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22822966\Desktop\- Final version Dec 2021\Sina Nouraei - RNA-seq Article_SMia_HL_NCT_Ygi\"/>
    </mc:Choice>
  </mc:AlternateContent>
  <xr:revisionPtr revIDLastSave="0" documentId="13_ncr:1_{2788A579-48B3-4741-A2D2-1097E63AE5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1" l="1"/>
  <c r="L40" i="1"/>
  <c r="J40" i="1"/>
  <c r="I40" i="1"/>
</calcChain>
</file>

<file path=xl/sharedStrings.xml><?xml version="1.0" encoding="utf-8"?>
<sst xmlns="http://schemas.openxmlformats.org/spreadsheetml/2006/main" count="134" uniqueCount="89">
  <si>
    <t>26.75 Gb</t>
  </si>
  <si>
    <t>N</t>
  </si>
  <si>
    <t>Replication</t>
  </si>
  <si>
    <t>Data Yeild (bp)</t>
  </si>
  <si>
    <t>29.13 Gb</t>
  </si>
  <si>
    <t>26.34 Gb</t>
  </si>
  <si>
    <t>33.83 Gb</t>
  </si>
  <si>
    <t>26.42 Gb</t>
  </si>
  <si>
    <t>21.49 Gb</t>
  </si>
  <si>
    <t>22.08 Gb</t>
  </si>
  <si>
    <t>45.01 Gb</t>
  </si>
  <si>
    <t>23.54 Gb</t>
  </si>
  <si>
    <t>27.38 Gb</t>
  </si>
  <si>
    <t>NIL 1 S Control</t>
  </si>
  <si>
    <t>24.17 Gb</t>
  </si>
  <si>
    <t>29.23 Gb</t>
  </si>
  <si>
    <t>23.26 Gb</t>
  </si>
  <si>
    <t>NIL 1 S 7d</t>
  </si>
  <si>
    <t>23.48 Gb</t>
  </si>
  <si>
    <t>23.05 Gb</t>
  </si>
  <si>
    <t>25.99 Gb</t>
  </si>
  <si>
    <t>NIL 1 S 14d</t>
  </si>
  <si>
    <t>28.00 Gb</t>
  </si>
  <si>
    <t>33.80 Gb</t>
  </si>
  <si>
    <t>27.18 Gb</t>
  </si>
  <si>
    <t>25.92 Gb</t>
  </si>
  <si>
    <t>27.57 Gb</t>
  </si>
  <si>
    <t>24.66 Gb</t>
  </si>
  <si>
    <t>28.75 Gb</t>
  </si>
  <si>
    <t>29.68 Gb</t>
  </si>
  <si>
    <t>24.53 Gb</t>
  </si>
  <si>
    <t>26.92 Gb</t>
  </si>
  <si>
    <t>30.42 Gb</t>
  </si>
  <si>
    <t>NIL 2 S Control</t>
  </si>
  <si>
    <t>24.33 Gb</t>
  </si>
  <si>
    <t>26.62 Gb</t>
  </si>
  <si>
    <t>21.78 Gb</t>
  </si>
  <si>
    <t>NIL 2 S 7d</t>
  </si>
  <si>
    <t>27.71 Gb</t>
  </si>
  <si>
    <t>28.15 Gb</t>
  </si>
  <si>
    <t>28.70 Gb</t>
  </si>
  <si>
    <t>NIL 2 S 14d</t>
  </si>
  <si>
    <t>26.87 Gb</t>
  </si>
  <si>
    <t>35.68 Gb</t>
  </si>
  <si>
    <t>Total</t>
  </si>
  <si>
    <t>984.88 Gb</t>
  </si>
  <si>
    <t>79.77% (Avg.)</t>
  </si>
  <si>
    <t>69.09% (Avg.)</t>
  </si>
  <si>
    <t>10.53% (Avg.)</t>
  </si>
  <si>
    <t xml:space="preserve">Sample name </t>
  </si>
  <si>
    <t>Paired reads</t>
  </si>
  <si>
    <t>Paired reads mapped to wheat genome</t>
  </si>
  <si>
    <t>Paired reads mapped to one exon</t>
  </si>
  <si>
    <t>Percentage of paired reads mapped to one exon</t>
  </si>
  <si>
    <t>Paired mapped reads not mapped to any known exone</t>
  </si>
  <si>
    <t>Percentage of paired reads mapped to wheat genome</t>
  </si>
  <si>
    <t>Percentage of paired reads that mapped to the genome but not to any known exone</t>
  </si>
  <si>
    <t>Concentration (ng/μL)</t>
  </si>
  <si>
    <t>RNA integrity number (RIN)</t>
  </si>
  <si>
    <t>[9.0]</t>
  </si>
  <si>
    <t>[8.3]</t>
  </si>
  <si>
    <t>[7.6]</t>
  </si>
  <si>
    <t>[7.2]</t>
  </si>
  <si>
    <t>[7.8]</t>
  </si>
  <si>
    <t>[7.9]</t>
  </si>
  <si>
    <t>[8.5]</t>
  </si>
  <si>
    <t>[8.1]</t>
  </si>
  <si>
    <t>[7.7]</t>
  </si>
  <si>
    <t>[8.0]</t>
  </si>
  <si>
    <t>[8.4]</t>
  </si>
  <si>
    <t>[7.4]</t>
  </si>
  <si>
    <t>[7.5]</t>
  </si>
  <si>
    <t>[7.3]</t>
  </si>
  <si>
    <t>[8.2]</t>
  </si>
  <si>
    <t xml:space="preserve">Quality and quantity of RNA </t>
  </si>
  <si>
    <t>260/230 nm absorbance</t>
  </si>
  <si>
    <t>260/280 nm absorbance</t>
  </si>
  <si>
    <t>‘N‘ is the number of samples.</t>
  </si>
  <si>
    <t>‘7d‘ stands for 7days after stress intiation, ‘14d’ for 14 days after stress initiation.</t>
  </si>
  <si>
    <t>NIL 1 T Control</t>
  </si>
  <si>
    <t>NIL 1 T 7 d</t>
  </si>
  <si>
    <t>NIL 1 T 14d</t>
  </si>
  <si>
    <t xml:space="preserve">NIL 2 T Control </t>
  </si>
  <si>
    <t>NIL 2 T Control</t>
  </si>
  <si>
    <t>NIL 2 T 7d</t>
  </si>
  <si>
    <t>NIL 2 T 14d</t>
  </si>
  <si>
    <t>‘T’ and ‘S’ represent tolerant and susceptible isolines respectively</t>
  </si>
  <si>
    <t>RNA Sequencing summary</t>
  </si>
  <si>
    <r>
      <t xml:space="preserve">Supplementary Table 2: </t>
    </r>
    <r>
      <rPr>
        <sz val="14"/>
        <color theme="1"/>
        <rFont val="Calibri"/>
        <family val="2"/>
        <scheme val="minor"/>
      </rPr>
      <t xml:space="preserve">Quality, quantity and RNA sequencing summary of wheat near isogenic line samples under stress and control conditions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</si>
</sst>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quotePrefix="1"/>
    <xf numFmtId="0" fontId="0" fillId="0" borderId="0" xfId="0" applyBorder="1" applyAlignment="1">
      <alignment horizontal="left"/>
    </xf>
    <xf numFmtId="10" fontId="0" fillId="0" borderId="0" xfId="0" applyNumberFormat="1" applyBorder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0" fontId="4" fillId="0" borderId="0" xfId="0" applyNumberFormat="1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  <color rgb="FFFFDDDD"/>
      <color rgb="FFFF8585"/>
      <color rgb="FFFF7C80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7"/>
  <sheetViews>
    <sheetView tabSelected="1" zoomScale="87" zoomScaleNormal="87" workbookViewId="0">
      <selection activeCell="R6" sqref="R6"/>
    </sheetView>
  </sheetViews>
  <sheetFormatPr defaultRowHeight="15" x14ac:dyDescent="0.25"/>
  <cols>
    <col min="1" max="1" width="3.28515625" style="1" customWidth="1"/>
    <col min="2" max="2" width="15.85546875" style="1" customWidth="1"/>
    <col min="3" max="3" width="4.42578125" style="1" customWidth="1"/>
    <col min="4" max="4" width="8.7109375" style="1" customWidth="1"/>
    <col min="5" max="5" width="9" style="1" customWidth="1"/>
    <col min="6" max="6" width="7.7109375" style="1" customWidth="1"/>
    <col min="7" max="7" width="7.140625" style="1" customWidth="1"/>
    <col min="8" max="8" width="10.42578125" style="1" customWidth="1"/>
    <col min="9" max="9" width="13.140625" style="1" customWidth="1"/>
    <col min="10" max="10" width="14.28515625" style="1" customWidth="1"/>
    <col min="11" max="11" width="14.5703125" style="1" customWidth="1"/>
    <col min="12" max="12" width="12.42578125" style="1" customWidth="1"/>
    <col min="13" max="13" width="13" style="1" customWidth="1"/>
    <col min="14" max="14" width="12.28515625" style="1" customWidth="1"/>
    <col min="15" max="15" width="11.5703125" style="1" customWidth="1"/>
    <col min="16" max="16384" width="9.140625" style="1"/>
  </cols>
  <sheetData>
    <row r="1" spans="1:22" ht="18.75" x14ac:dyDescent="0.25">
      <c r="A1" s="12" t="s">
        <v>88</v>
      </c>
    </row>
    <row r="2" spans="1:22" s="8" customFormat="1" ht="18.75" x14ac:dyDescent="0.3">
      <c r="A2" s="27" t="s">
        <v>1</v>
      </c>
      <c r="B2" s="27" t="s">
        <v>49</v>
      </c>
      <c r="C2" s="27" t="s">
        <v>2</v>
      </c>
      <c r="D2" s="29" t="s">
        <v>74</v>
      </c>
      <c r="E2" s="29"/>
      <c r="F2" s="29"/>
      <c r="G2" s="29"/>
      <c r="H2" s="29" t="s">
        <v>87</v>
      </c>
      <c r="I2" s="29"/>
      <c r="J2" s="29"/>
      <c r="K2" s="29"/>
      <c r="L2" s="29"/>
      <c r="M2" s="29"/>
      <c r="N2" s="29"/>
      <c r="O2" s="29"/>
      <c r="P2" s="14"/>
      <c r="Q2" s="14"/>
      <c r="R2" s="14"/>
      <c r="S2" s="14"/>
      <c r="T2" s="14"/>
      <c r="U2" s="14"/>
      <c r="V2" s="14"/>
    </row>
    <row r="3" spans="1:22" s="3" customFormat="1" ht="18.75" x14ac:dyDescent="0.3">
      <c r="A3" s="28"/>
      <c r="B3" s="28"/>
      <c r="C3" s="28"/>
      <c r="D3" s="13" t="s">
        <v>76</v>
      </c>
      <c r="E3" s="13" t="s">
        <v>75</v>
      </c>
      <c r="F3" s="13" t="s">
        <v>57</v>
      </c>
      <c r="G3" s="13" t="s">
        <v>58</v>
      </c>
      <c r="H3" s="13" t="s">
        <v>3</v>
      </c>
      <c r="I3" s="13" t="s">
        <v>50</v>
      </c>
      <c r="J3" s="13" t="s">
        <v>51</v>
      </c>
      <c r="K3" s="13" t="s">
        <v>55</v>
      </c>
      <c r="L3" s="13" t="s">
        <v>52</v>
      </c>
      <c r="M3" s="13" t="s">
        <v>53</v>
      </c>
      <c r="N3" s="13" t="s">
        <v>54</v>
      </c>
      <c r="O3" s="13" t="s">
        <v>56</v>
      </c>
      <c r="P3" s="15"/>
      <c r="Q3" s="15"/>
      <c r="R3" s="15"/>
      <c r="S3" s="15"/>
      <c r="T3" s="15"/>
      <c r="U3" s="15"/>
      <c r="V3" s="15"/>
    </row>
    <row r="4" spans="1:22" s="5" customFormat="1" ht="15.75" x14ac:dyDescent="0.25">
      <c r="A4" s="16">
        <v>1</v>
      </c>
      <c r="B4" s="16" t="s">
        <v>79</v>
      </c>
      <c r="C4" s="16">
        <v>1</v>
      </c>
      <c r="D4" s="17">
        <v>2.13</v>
      </c>
      <c r="E4" s="17">
        <v>2.38</v>
      </c>
      <c r="F4" s="17">
        <v>668</v>
      </c>
      <c r="G4" s="17" t="s">
        <v>59</v>
      </c>
      <c r="H4" s="16" t="s">
        <v>4</v>
      </c>
      <c r="I4" s="16">
        <v>96439985</v>
      </c>
      <c r="J4" s="16">
        <v>81548229</v>
      </c>
      <c r="K4" s="18">
        <v>0.84560000000000002</v>
      </c>
      <c r="L4" s="16">
        <v>69392026</v>
      </c>
      <c r="M4" s="18">
        <v>0.71950000000000003</v>
      </c>
      <c r="N4" s="16">
        <v>12123460</v>
      </c>
      <c r="O4" s="18">
        <v>0.12570000000000001</v>
      </c>
    </row>
    <row r="5" spans="1:22" s="3" customFormat="1" ht="15.75" x14ac:dyDescent="0.25">
      <c r="A5" s="13">
        <v>2</v>
      </c>
      <c r="B5" s="13" t="s">
        <v>79</v>
      </c>
      <c r="C5" s="13">
        <v>2</v>
      </c>
      <c r="D5" s="19">
        <v>2.13</v>
      </c>
      <c r="E5" s="19">
        <v>2.15</v>
      </c>
      <c r="F5" s="19">
        <v>976</v>
      </c>
      <c r="G5" s="19" t="s">
        <v>60</v>
      </c>
      <c r="H5" s="13" t="s">
        <v>5</v>
      </c>
      <c r="I5" s="13">
        <v>87197950</v>
      </c>
      <c r="J5" s="13">
        <v>75832951</v>
      </c>
      <c r="K5" s="20">
        <v>0.86970000000000003</v>
      </c>
      <c r="L5" s="13">
        <v>64764859</v>
      </c>
      <c r="M5" s="20">
        <v>0.74270000000000003</v>
      </c>
      <c r="N5" s="13">
        <v>11038843</v>
      </c>
      <c r="O5" s="20">
        <v>0.12659999999999999</v>
      </c>
    </row>
    <row r="6" spans="1:22" s="3" customFormat="1" ht="15.75" x14ac:dyDescent="0.25">
      <c r="A6" s="13">
        <v>3</v>
      </c>
      <c r="B6" s="13" t="s">
        <v>79</v>
      </c>
      <c r="C6" s="13">
        <v>3</v>
      </c>
      <c r="D6" s="19">
        <v>2.14</v>
      </c>
      <c r="E6" s="19">
        <v>2.2599999999999998</v>
      </c>
      <c r="F6" s="19">
        <v>1100</v>
      </c>
      <c r="G6" s="19" t="s">
        <v>61</v>
      </c>
      <c r="H6" s="13" t="s">
        <v>6</v>
      </c>
      <c r="I6" s="13">
        <v>112020181</v>
      </c>
      <c r="J6" s="13">
        <v>94107433</v>
      </c>
      <c r="K6" s="20">
        <v>0.84009999999999996</v>
      </c>
      <c r="L6" s="13">
        <v>79650549</v>
      </c>
      <c r="M6" s="20">
        <v>0.71099999999999997</v>
      </c>
      <c r="N6" s="13">
        <v>14422742</v>
      </c>
      <c r="O6" s="20">
        <v>0.1288</v>
      </c>
    </row>
    <row r="7" spans="1:22" s="3" customFormat="1" ht="15.75" x14ac:dyDescent="0.25">
      <c r="A7" s="13">
        <v>4</v>
      </c>
      <c r="B7" s="13" t="s">
        <v>80</v>
      </c>
      <c r="C7" s="13">
        <v>1</v>
      </c>
      <c r="D7" s="19">
        <v>2.13</v>
      </c>
      <c r="E7" s="19">
        <v>2.35</v>
      </c>
      <c r="F7" s="19">
        <v>1360</v>
      </c>
      <c r="G7" s="19" t="s">
        <v>62</v>
      </c>
      <c r="H7" s="13" t="s">
        <v>7</v>
      </c>
      <c r="I7" s="13">
        <v>87481317</v>
      </c>
      <c r="J7" s="13">
        <v>70093423</v>
      </c>
      <c r="K7" s="20">
        <v>0.80120000000000002</v>
      </c>
      <c r="L7" s="13">
        <v>59864887</v>
      </c>
      <c r="M7" s="20">
        <v>0.68430000000000002</v>
      </c>
      <c r="N7" s="13">
        <v>10201200</v>
      </c>
      <c r="O7" s="20">
        <v>0.1166</v>
      </c>
    </row>
    <row r="8" spans="1:22" s="3" customFormat="1" ht="15.75" x14ac:dyDescent="0.25">
      <c r="A8" s="13">
        <v>5</v>
      </c>
      <c r="B8" s="13" t="s">
        <v>80</v>
      </c>
      <c r="C8" s="13">
        <v>2</v>
      </c>
      <c r="D8" s="19">
        <v>2.14</v>
      </c>
      <c r="E8" s="19">
        <v>2.3199999999999998</v>
      </c>
      <c r="F8" s="19">
        <v>930</v>
      </c>
      <c r="G8" s="19" t="s">
        <v>60</v>
      </c>
      <c r="H8" s="13" t="s">
        <v>8</v>
      </c>
      <c r="I8" s="13">
        <v>71153307</v>
      </c>
      <c r="J8" s="13">
        <v>60837388</v>
      </c>
      <c r="K8" s="20">
        <v>0.85499999999999998</v>
      </c>
      <c r="L8" s="13">
        <v>51931423</v>
      </c>
      <c r="M8" s="20">
        <v>0.72989999999999999</v>
      </c>
      <c r="N8" s="13">
        <v>8883616</v>
      </c>
      <c r="O8" s="20">
        <v>0.1249</v>
      </c>
    </row>
    <row r="9" spans="1:22" s="3" customFormat="1" ht="15.75" x14ac:dyDescent="0.25">
      <c r="A9" s="13">
        <v>6</v>
      </c>
      <c r="B9" s="13" t="s">
        <v>80</v>
      </c>
      <c r="C9" s="13">
        <v>3</v>
      </c>
      <c r="D9" s="19">
        <v>2.12</v>
      </c>
      <c r="E9" s="19">
        <v>2.08</v>
      </c>
      <c r="F9" s="19">
        <v>1160</v>
      </c>
      <c r="G9" s="19" t="s">
        <v>63</v>
      </c>
      <c r="H9" s="13" t="s">
        <v>9</v>
      </c>
      <c r="I9" s="13">
        <v>73092021</v>
      </c>
      <c r="J9" s="13">
        <v>62457653</v>
      </c>
      <c r="K9" s="20">
        <v>0.85450000000000004</v>
      </c>
      <c r="L9" s="13">
        <v>53703135</v>
      </c>
      <c r="M9" s="20">
        <v>0.73470000000000002</v>
      </c>
      <c r="N9" s="13">
        <v>8732623</v>
      </c>
      <c r="O9" s="20">
        <v>0.1195</v>
      </c>
    </row>
    <row r="10" spans="1:22" s="3" customFormat="1" ht="15.75" x14ac:dyDescent="0.25">
      <c r="A10" s="13">
        <v>7</v>
      </c>
      <c r="B10" s="13" t="s">
        <v>81</v>
      </c>
      <c r="C10" s="13">
        <v>1</v>
      </c>
      <c r="D10" s="19">
        <v>2.15</v>
      </c>
      <c r="E10" s="19">
        <v>2.33</v>
      </c>
      <c r="F10" s="19">
        <v>836</v>
      </c>
      <c r="G10" s="19" t="s">
        <v>64</v>
      </c>
      <c r="H10" s="13" t="s">
        <v>10</v>
      </c>
      <c r="I10" s="13">
        <v>148999363</v>
      </c>
      <c r="J10" s="13">
        <v>112825929</v>
      </c>
      <c r="K10" s="20">
        <v>0.75719999999999998</v>
      </c>
      <c r="L10" s="13">
        <v>99546857</v>
      </c>
      <c r="M10" s="20">
        <v>0.66810000000000003</v>
      </c>
      <c r="N10" s="13">
        <v>12858688</v>
      </c>
      <c r="O10" s="20">
        <v>8.6300000000000002E-2</v>
      </c>
    </row>
    <row r="11" spans="1:22" s="3" customFormat="1" ht="15.75" x14ac:dyDescent="0.25">
      <c r="A11" s="13">
        <v>8</v>
      </c>
      <c r="B11" s="13" t="s">
        <v>81</v>
      </c>
      <c r="C11" s="13">
        <v>2</v>
      </c>
      <c r="D11" s="19">
        <v>2.14</v>
      </c>
      <c r="E11" s="19">
        <v>2.37</v>
      </c>
      <c r="F11" s="19">
        <v>1300</v>
      </c>
      <c r="G11" s="19" t="s">
        <v>61</v>
      </c>
      <c r="H11" s="13" t="s">
        <v>11</v>
      </c>
      <c r="I11" s="13">
        <v>77932764</v>
      </c>
      <c r="J11" s="13">
        <v>58809339</v>
      </c>
      <c r="K11" s="20">
        <v>0.75460000000000005</v>
      </c>
      <c r="L11" s="13">
        <v>51875046</v>
      </c>
      <c r="M11" s="20">
        <v>0.66559999999999997</v>
      </c>
      <c r="N11" s="13">
        <v>6709105</v>
      </c>
      <c r="O11" s="20">
        <v>8.6099999999999996E-2</v>
      </c>
    </row>
    <row r="12" spans="1:22" s="3" customFormat="1" ht="15.75" x14ac:dyDescent="0.25">
      <c r="A12" s="13">
        <v>9</v>
      </c>
      <c r="B12" s="13" t="s">
        <v>81</v>
      </c>
      <c r="C12" s="13">
        <v>3</v>
      </c>
      <c r="D12" s="19">
        <v>2.13</v>
      </c>
      <c r="E12" s="19">
        <v>2.31</v>
      </c>
      <c r="F12" s="19">
        <v>1240</v>
      </c>
      <c r="G12" s="19" t="s">
        <v>63</v>
      </c>
      <c r="H12" s="13" t="s">
        <v>12</v>
      </c>
      <c r="I12" s="13">
        <v>90648264</v>
      </c>
      <c r="J12" s="13">
        <v>66332064</v>
      </c>
      <c r="K12" s="20">
        <v>0.73180000000000001</v>
      </c>
      <c r="L12" s="13">
        <v>58444251</v>
      </c>
      <c r="M12" s="20">
        <v>0.64470000000000005</v>
      </c>
      <c r="N12" s="13">
        <v>7580250</v>
      </c>
      <c r="O12" s="20">
        <v>8.3599999999999994E-2</v>
      </c>
    </row>
    <row r="13" spans="1:22" s="3" customFormat="1" ht="15.75" x14ac:dyDescent="0.25">
      <c r="A13" s="13">
        <v>10</v>
      </c>
      <c r="B13" s="13" t="s">
        <v>13</v>
      </c>
      <c r="C13" s="13">
        <v>1</v>
      </c>
      <c r="D13" s="19">
        <v>2.12</v>
      </c>
      <c r="E13" s="19">
        <v>2.2799999999999998</v>
      </c>
      <c r="F13" s="19">
        <v>628</v>
      </c>
      <c r="G13" s="19" t="s">
        <v>65</v>
      </c>
      <c r="H13" s="13" t="s">
        <v>14</v>
      </c>
      <c r="I13" s="13">
        <v>80009685</v>
      </c>
      <c r="J13" s="13">
        <v>67251853</v>
      </c>
      <c r="K13" s="20">
        <v>0.84050000000000002</v>
      </c>
      <c r="L13" s="13">
        <v>57070699</v>
      </c>
      <c r="M13" s="20">
        <v>0.71330000000000005</v>
      </c>
      <c r="N13" s="13">
        <v>10157698</v>
      </c>
      <c r="O13" s="20">
        <v>0.127</v>
      </c>
    </row>
    <row r="14" spans="1:22" s="3" customFormat="1" ht="15.75" x14ac:dyDescent="0.25">
      <c r="A14" s="13">
        <v>11</v>
      </c>
      <c r="B14" s="13" t="s">
        <v>13</v>
      </c>
      <c r="C14" s="13">
        <v>2</v>
      </c>
      <c r="D14" s="19">
        <v>2.11</v>
      </c>
      <c r="E14" s="19">
        <v>2.21</v>
      </c>
      <c r="F14" s="19">
        <v>1250</v>
      </c>
      <c r="G14" s="19" t="s">
        <v>61</v>
      </c>
      <c r="H14" s="13" t="s">
        <v>15</v>
      </c>
      <c r="I14" s="13">
        <v>96763257</v>
      </c>
      <c r="J14" s="13">
        <v>79180873</v>
      </c>
      <c r="K14" s="20">
        <v>0.81830000000000003</v>
      </c>
      <c r="L14" s="13">
        <v>67259874</v>
      </c>
      <c r="M14" s="20">
        <v>0.69510000000000005</v>
      </c>
      <c r="N14" s="13">
        <v>11892625</v>
      </c>
      <c r="O14" s="20">
        <v>0.1229</v>
      </c>
    </row>
    <row r="15" spans="1:22" s="3" customFormat="1" ht="15.75" x14ac:dyDescent="0.25">
      <c r="A15" s="13">
        <v>12</v>
      </c>
      <c r="B15" s="13" t="s">
        <v>13</v>
      </c>
      <c r="C15" s="13">
        <v>3</v>
      </c>
      <c r="D15" s="19">
        <v>2.14</v>
      </c>
      <c r="E15" s="19">
        <v>2.27</v>
      </c>
      <c r="F15" s="19">
        <v>1230</v>
      </c>
      <c r="G15" s="19" t="s">
        <v>66</v>
      </c>
      <c r="H15" s="13" t="s">
        <v>16</v>
      </c>
      <c r="I15" s="13">
        <v>77009590</v>
      </c>
      <c r="J15" s="13">
        <v>61402478</v>
      </c>
      <c r="K15" s="20">
        <v>0.79730000000000001</v>
      </c>
      <c r="L15" s="13">
        <v>52564926</v>
      </c>
      <c r="M15" s="20">
        <v>0.68259999999999998</v>
      </c>
      <c r="N15" s="13">
        <v>8815522</v>
      </c>
      <c r="O15" s="20">
        <v>0.1145</v>
      </c>
    </row>
    <row r="16" spans="1:22" s="3" customFormat="1" ht="15.75" x14ac:dyDescent="0.25">
      <c r="A16" s="13">
        <v>13</v>
      </c>
      <c r="B16" s="13" t="s">
        <v>17</v>
      </c>
      <c r="C16" s="13">
        <v>1</v>
      </c>
      <c r="D16" s="19">
        <v>2.13</v>
      </c>
      <c r="E16" s="19">
        <v>2.42</v>
      </c>
      <c r="F16" s="19">
        <v>1460</v>
      </c>
      <c r="G16" s="19" t="s">
        <v>67</v>
      </c>
      <c r="H16" s="13" t="s">
        <v>18</v>
      </c>
      <c r="I16" s="13">
        <v>77747505</v>
      </c>
      <c r="J16" s="13">
        <v>62749836</v>
      </c>
      <c r="K16" s="20">
        <v>0.80710000000000004</v>
      </c>
      <c r="L16" s="13">
        <v>53733201</v>
      </c>
      <c r="M16" s="20">
        <v>0.69110000000000005</v>
      </c>
      <c r="N16" s="13">
        <v>8994495</v>
      </c>
      <c r="O16" s="20">
        <v>0.1157</v>
      </c>
    </row>
    <row r="17" spans="1:15" s="3" customFormat="1" ht="15.75" x14ac:dyDescent="0.25">
      <c r="A17" s="13">
        <v>14</v>
      </c>
      <c r="B17" s="13" t="s">
        <v>17</v>
      </c>
      <c r="C17" s="13">
        <v>2</v>
      </c>
      <c r="D17" s="19">
        <v>2.13</v>
      </c>
      <c r="E17" s="19">
        <v>2.14</v>
      </c>
      <c r="F17" s="19">
        <v>1950</v>
      </c>
      <c r="G17" s="19" t="s">
        <v>68</v>
      </c>
      <c r="H17" s="13" t="s">
        <v>19</v>
      </c>
      <c r="I17" s="13">
        <v>76327343</v>
      </c>
      <c r="J17" s="13">
        <v>63641589</v>
      </c>
      <c r="K17" s="20">
        <v>0.83379999999999999</v>
      </c>
      <c r="L17" s="13">
        <v>54450915</v>
      </c>
      <c r="M17" s="20">
        <v>0.71340000000000003</v>
      </c>
      <c r="N17" s="13">
        <v>9169147</v>
      </c>
      <c r="O17" s="20">
        <v>0.1201</v>
      </c>
    </row>
    <row r="18" spans="1:15" s="3" customFormat="1" ht="15.75" x14ac:dyDescent="0.25">
      <c r="A18" s="13">
        <v>15</v>
      </c>
      <c r="B18" s="13" t="s">
        <v>17</v>
      </c>
      <c r="C18" s="13">
        <v>3</v>
      </c>
      <c r="D18" s="19">
        <v>2.13</v>
      </c>
      <c r="E18" s="19">
        <v>2.38</v>
      </c>
      <c r="F18" s="19">
        <v>1150</v>
      </c>
      <c r="G18" s="19" t="s">
        <v>63</v>
      </c>
      <c r="H18" s="13" t="s">
        <v>20</v>
      </c>
      <c r="I18" s="13">
        <v>86056590</v>
      </c>
      <c r="J18" s="13">
        <v>71914936</v>
      </c>
      <c r="K18" s="20">
        <v>0.8357</v>
      </c>
      <c r="L18" s="13">
        <v>61831164</v>
      </c>
      <c r="M18" s="20">
        <v>0.71850000000000003</v>
      </c>
      <c r="N18" s="13">
        <v>10059242</v>
      </c>
      <c r="O18" s="20">
        <v>0.1169</v>
      </c>
    </row>
    <row r="19" spans="1:15" s="3" customFormat="1" ht="15.75" x14ac:dyDescent="0.25">
      <c r="A19" s="13">
        <v>16</v>
      </c>
      <c r="B19" s="13" t="s">
        <v>21</v>
      </c>
      <c r="C19" s="13">
        <v>1</v>
      </c>
      <c r="D19" s="19">
        <v>2.14</v>
      </c>
      <c r="E19" s="19">
        <v>2.41</v>
      </c>
      <c r="F19" s="19">
        <v>782</v>
      </c>
      <c r="G19" s="19" t="s">
        <v>69</v>
      </c>
      <c r="H19" s="13" t="s">
        <v>22</v>
      </c>
      <c r="I19" s="13">
        <v>92683186</v>
      </c>
      <c r="J19" s="13">
        <v>65415857</v>
      </c>
      <c r="K19" s="20">
        <v>0.70579999999999998</v>
      </c>
      <c r="L19" s="13">
        <v>57706985</v>
      </c>
      <c r="M19" s="20">
        <v>0.62260000000000004</v>
      </c>
      <c r="N19" s="13">
        <v>7373074</v>
      </c>
      <c r="O19" s="20">
        <v>7.9600000000000004E-2</v>
      </c>
    </row>
    <row r="20" spans="1:15" s="3" customFormat="1" ht="15.75" x14ac:dyDescent="0.25">
      <c r="A20" s="13">
        <v>17</v>
      </c>
      <c r="B20" s="13" t="s">
        <v>21</v>
      </c>
      <c r="C20" s="13">
        <v>2</v>
      </c>
      <c r="D20" s="19">
        <v>2.13</v>
      </c>
      <c r="E20" s="19">
        <v>2.4300000000000002</v>
      </c>
      <c r="F20" s="19">
        <v>1100</v>
      </c>
      <c r="G20" s="19" t="s">
        <v>59</v>
      </c>
      <c r="H20" s="13" t="s">
        <v>23</v>
      </c>
      <c r="I20" s="13">
        <v>111878798</v>
      </c>
      <c r="J20" s="13">
        <v>80492813</v>
      </c>
      <c r="K20" s="20">
        <v>0.71950000000000003</v>
      </c>
      <c r="L20" s="13">
        <v>72498941</v>
      </c>
      <c r="M20" s="20">
        <v>0.64800000000000002</v>
      </c>
      <c r="N20" s="13">
        <v>7510893</v>
      </c>
      <c r="O20" s="20">
        <v>6.7100000000000007E-2</v>
      </c>
    </row>
    <row r="21" spans="1:15" s="3" customFormat="1" ht="15.75" x14ac:dyDescent="0.25">
      <c r="A21" s="13">
        <v>18</v>
      </c>
      <c r="B21" s="13" t="s">
        <v>21</v>
      </c>
      <c r="C21" s="13">
        <v>3</v>
      </c>
      <c r="D21" s="19">
        <v>2.14</v>
      </c>
      <c r="E21" s="19">
        <v>2.4</v>
      </c>
      <c r="F21" s="19">
        <v>1730</v>
      </c>
      <c r="G21" s="19" t="s">
        <v>64</v>
      </c>
      <c r="H21" s="13" t="s">
        <v>24</v>
      </c>
      <c r="I21" s="13">
        <v>89993168</v>
      </c>
      <c r="J21" s="13">
        <v>63349739</v>
      </c>
      <c r="K21" s="20">
        <v>0.70389999999999997</v>
      </c>
      <c r="L21" s="13">
        <v>55946156</v>
      </c>
      <c r="M21" s="20">
        <v>0.62170000000000003</v>
      </c>
      <c r="N21" s="13">
        <v>7087242</v>
      </c>
      <c r="O21" s="20">
        <v>7.8799999999999995E-2</v>
      </c>
    </row>
    <row r="22" spans="1:15" s="5" customFormat="1" ht="15.75" x14ac:dyDescent="0.25">
      <c r="A22" s="16">
        <v>19</v>
      </c>
      <c r="B22" s="16" t="s">
        <v>82</v>
      </c>
      <c r="C22" s="16">
        <v>1</v>
      </c>
      <c r="D22" s="17">
        <v>2.13</v>
      </c>
      <c r="E22" s="17">
        <v>2.41</v>
      </c>
      <c r="F22" s="17">
        <v>1630</v>
      </c>
      <c r="G22" s="17" t="s">
        <v>62</v>
      </c>
      <c r="H22" s="16" t="s">
        <v>25</v>
      </c>
      <c r="I22" s="16">
        <v>85805051</v>
      </c>
      <c r="J22" s="16">
        <v>72451431</v>
      </c>
      <c r="K22" s="18">
        <v>0.84440000000000004</v>
      </c>
      <c r="L22" s="16">
        <v>60770894</v>
      </c>
      <c r="M22" s="18">
        <v>0.70820000000000005</v>
      </c>
      <c r="N22" s="16">
        <v>11653601</v>
      </c>
      <c r="O22" s="18">
        <v>0.1358</v>
      </c>
    </row>
    <row r="23" spans="1:15" s="3" customFormat="1" ht="15.75" x14ac:dyDescent="0.25">
      <c r="A23" s="13">
        <v>20</v>
      </c>
      <c r="B23" s="13" t="s">
        <v>82</v>
      </c>
      <c r="C23" s="13">
        <v>2</v>
      </c>
      <c r="D23" s="19">
        <v>2.14</v>
      </c>
      <c r="E23" s="19">
        <v>2.37</v>
      </c>
      <c r="F23" s="19">
        <v>1340</v>
      </c>
      <c r="G23" s="19" t="s">
        <v>62</v>
      </c>
      <c r="H23" s="13" t="s">
        <v>7</v>
      </c>
      <c r="I23" s="13">
        <v>87472756</v>
      </c>
      <c r="J23" s="13">
        <v>74559368</v>
      </c>
      <c r="K23" s="20">
        <v>0.85240000000000005</v>
      </c>
      <c r="L23" s="13">
        <v>63467439</v>
      </c>
      <c r="M23" s="20">
        <v>0.72560000000000002</v>
      </c>
      <c r="N23" s="13">
        <v>11066194</v>
      </c>
      <c r="O23" s="20">
        <v>0.1265</v>
      </c>
    </row>
    <row r="24" spans="1:15" s="3" customFormat="1" ht="15.75" x14ac:dyDescent="0.25">
      <c r="A24" s="13">
        <v>21</v>
      </c>
      <c r="B24" s="13" t="s">
        <v>83</v>
      </c>
      <c r="C24" s="13">
        <v>3</v>
      </c>
      <c r="D24" s="19">
        <v>2.13</v>
      </c>
      <c r="E24" s="19">
        <v>2.41</v>
      </c>
      <c r="F24" s="19">
        <v>1800</v>
      </c>
      <c r="G24" s="19" t="s">
        <v>70</v>
      </c>
      <c r="H24" s="13" t="s">
        <v>26</v>
      </c>
      <c r="I24" s="13">
        <v>91297127</v>
      </c>
      <c r="J24" s="13">
        <v>78390123</v>
      </c>
      <c r="K24" s="20">
        <v>0.85860000000000003</v>
      </c>
      <c r="L24" s="13">
        <v>66521876</v>
      </c>
      <c r="M24" s="20">
        <v>0.72860000000000003</v>
      </c>
      <c r="N24" s="13">
        <v>11836970</v>
      </c>
      <c r="O24" s="20">
        <v>0.12970000000000001</v>
      </c>
    </row>
    <row r="25" spans="1:15" s="3" customFormat="1" ht="15.75" x14ac:dyDescent="0.25">
      <c r="A25" s="13">
        <v>22</v>
      </c>
      <c r="B25" s="13" t="s">
        <v>84</v>
      </c>
      <c r="C25" s="13">
        <v>1</v>
      </c>
      <c r="D25" s="19">
        <v>2.13</v>
      </c>
      <c r="E25" s="19">
        <v>2.39</v>
      </c>
      <c r="F25" s="19">
        <v>2620</v>
      </c>
      <c r="G25" s="19" t="s">
        <v>67</v>
      </c>
      <c r="H25" s="13" t="s">
        <v>27</v>
      </c>
      <c r="I25" s="13">
        <v>81628864</v>
      </c>
      <c r="J25" s="13">
        <v>67043194</v>
      </c>
      <c r="K25" s="20">
        <v>0.82130000000000003</v>
      </c>
      <c r="L25" s="13">
        <v>58432761</v>
      </c>
      <c r="M25" s="20">
        <v>0.71579999999999999</v>
      </c>
      <c r="N25" s="13">
        <v>8560362</v>
      </c>
      <c r="O25" s="20">
        <v>0.10489999999999999</v>
      </c>
    </row>
    <row r="26" spans="1:15" s="3" customFormat="1" ht="15.75" x14ac:dyDescent="0.25">
      <c r="A26" s="13">
        <v>23</v>
      </c>
      <c r="B26" s="13" t="s">
        <v>84</v>
      </c>
      <c r="C26" s="13">
        <v>2</v>
      </c>
      <c r="D26" s="19">
        <v>2.14</v>
      </c>
      <c r="E26" s="19">
        <v>2.2599999999999998</v>
      </c>
      <c r="F26" s="19">
        <v>1350</v>
      </c>
      <c r="G26" s="19" t="s">
        <v>70</v>
      </c>
      <c r="H26" s="13" t="s">
        <v>28</v>
      </c>
      <c r="I26" s="13">
        <v>95194064</v>
      </c>
      <c r="J26" s="13">
        <v>80422775</v>
      </c>
      <c r="K26" s="20">
        <v>0.8448</v>
      </c>
      <c r="L26" s="13">
        <v>69424406</v>
      </c>
      <c r="M26" s="20">
        <v>0.72929999999999995</v>
      </c>
      <c r="N26" s="13">
        <v>10968797</v>
      </c>
      <c r="O26" s="20">
        <v>0.1152</v>
      </c>
    </row>
    <row r="27" spans="1:15" s="3" customFormat="1" ht="15.75" x14ac:dyDescent="0.25">
      <c r="A27" s="13">
        <v>24</v>
      </c>
      <c r="B27" s="13" t="s">
        <v>84</v>
      </c>
      <c r="C27" s="13">
        <v>3</v>
      </c>
      <c r="D27" s="19">
        <v>2.13</v>
      </c>
      <c r="E27" s="19">
        <v>2.38</v>
      </c>
      <c r="F27" s="19">
        <v>1670</v>
      </c>
      <c r="G27" s="19" t="s">
        <v>70</v>
      </c>
      <c r="H27" s="13" t="s">
        <v>29</v>
      </c>
      <c r="I27" s="13">
        <v>98270371</v>
      </c>
      <c r="J27" s="13">
        <v>84699816</v>
      </c>
      <c r="K27" s="20">
        <v>0.8619</v>
      </c>
      <c r="L27" s="13">
        <v>73334016</v>
      </c>
      <c r="M27" s="20">
        <v>0.74619999999999997</v>
      </c>
      <c r="N27" s="13">
        <v>11335670</v>
      </c>
      <c r="O27" s="20">
        <v>0.1154</v>
      </c>
    </row>
    <row r="28" spans="1:15" s="3" customFormat="1" ht="15.75" x14ac:dyDescent="0.25">
      <c r="A28" s="13">
        <v>25</v>
      </c>
      <c r="B28" s="13" t="s">
        <v>85</v>
      </c>
      <c r="C28" s="13">
        <v>1</v>
      </c>
      <c r="D28" s="19">
        <v>2.13</v>
      </c>
      <c r="E28" s="19">
        <v>2.38</v>
      </c>
      <c r="F28" s="19">
        <v>2440</v>
      </c>
      <c r="G28" s="19" t="s">
        <v>71</v>
      </c>
      <c r="H28" s="13" t="s">
        <v>30</v>
      </c>
      <c r="I28" s="13">
        <v>81203492</v>
      </c>
      <c r="J28" s="13">
        <v>54757856</v>
      </c>
      <c r="K28" s="20">
        <v>0.67430000000000001</v>
      </c>
      <c r="L28" s="13">
        <v>48544253</v>
      </c>
      <c r="M28" s="20">
        <v>0.5978</v>
      </c>
      <c r="N28" s="13">
        <v>5848155</v>
      </c>
      <c r="O28" s="20">
        <v>7.1999999999999995E-2</v>
      </c>
    </row>
    <row r="29" spans="1:15" s="3" customFormat="1" ht="15.75" x14ac:dyDescent="0.25">
      <c r="A29" s="13">
        <v>26</v>
      </c>
      <c r="B29" s="13" t="s">
        <v>85</v>
      </c>
      <c r="C29" s="13">
        <v>2</v>
      </c>
      <c r="D29" s="19">
        <v>2.1</v>
      </c>
      <c r="E29" s="19">
        <v>2.34</v>
      </c>
      <c r="F29" s="19">
        <v>3540</v>
      </c>
      <c r="G29" s="19" t="s">
        <v>63</v>
      </c>
      <c r="H29" s="13" t="s">
        <v>31</v>
      </c>
      <c r="I29" s="13">
        <v>89120795</v>
      </c>
      <c r="J29" s="13">
        <v>62965903</v>
      </c>
      <c r="K29" s="20">
        <v>0.70650000000000002</v>
      </c>
      <c r="L29" s="13">
        <v>56291996</v>
      </c>
      <c r="M29" s="20">
        <v>0.63160000000000005</v>
      </c>
      <c r="N29" s="13">
        <v>6320874</v>
      </c>
      <c r="O29" s="20">
        <v>7.0900000000000005E-2</v>
      </c>
    </row>
    <row r="30" spans="1:15" s="3" customFormat="1" ht="15.75" x14ac:dyDescent="0.25">
      <c r="A30" s="13">
        <v>27</v>
      </c>
      <c r="B30" s="13" t="s">
        <v>85</v>
      </c>
      <c r="C30" s="13">
        <v>3</v>
      </c>
      <c r="D30" s="19">
        <v>2.13</v>
      </c>
      <c r="E30" s="19">
        <v>2.36</v>
      </c>
      <c r="F30" s="19">
        <v>1800</v>
      </c>
      <c r="G30" s="19" t="s">
        <v>61</v>
      </c>
      <c r="H30" s="13" t="s">
        <v>32</v>
      </c>
      <c r="I30" s="13">
        <v>100713245</v>
      </c>
      <c r="J30" s="13">
        <v>76229939</v>
      </c>
      <c r="K30" s="20">
        <v>0.75690000000000002</v>
      </c>
      <c r="L30" s="13">
        <v>67888110</v>
      </c>
      <c r="M30" s="20">
        <v>0.67410000000000003</v>
      </c>
      <c r="N30" s="13">
        <v>8034410</v>
      </c>
      <c r="O30" s="20">
        <v>7.9799999999999996E-2</v>
      </c>
    </row>
    <row r="31" spans="1:15" s="3" customFormat="1" ht="15.75" x14ac:dyDescent="0.25">
      <c r="A31" s="13">
        <v>28</v>
      </c>
      <c r="B31" s="13" t="s">
        <v>33</v>
      </c>
      <c r="C31" s="13">
        <v>1</v>
      </c>
      <c r="D31" s="19">
        <v>2.12</v>
      </c>
      <c r="E31" s="19">
        <v>2.39</v>
      </c>
      <c r="F31" s="19">
        <v>1460</v>
      </c>
      <c r="G31" s="19" t="s">
        <v>72</v>
      </c>
      <c r="H31" s="13" t="s">
        <v>34</v>
      </c>
      <c r="I31" s="13">
        <v>80544826</v>
      </c>
      <c r="J31" s="13">
        <v>65334844</v>
      </c>
      <c r="K31" s="20">
        <v>0.81120000000000003</v>
      </c>
      <c r="L31" s="13">
        <v>55787565</v>
      </c>
      <c r="M31" s="20">
        <v>0.69259999999999999</v>
      </c>
      <c r="N31" s="13">
        <v>9524526</v>
      </c>
      <c r="O31" s="20">
        <v>0.1183</v>
      </c>
    </row>
    <row r="32" spans="1:15" s="3" customFormat="1" ht="15.75" x14ac:dyDescent="0.25">
      <c r="A32" s="13">
        <v>29</v>
      </c>
      <c r="B32" s="13" t="s">
        <v>33</v>
      </c>
      <c r="C32" s="13">
        <v>2</v>
      </c>
      <c r="D32" s="19">
        <v>2.15</v>
      </c>
      <c r="E32" s="19">
        <v>2.15</v>
      </c>
      <c r="F32" s="19">
        <v>1860</v>
      </c>
      <c r="G32" s="19" t="s">
        <v>71</v>
      </c>
      <c r="H32" s="13" t="s">
        <v>35</v>
      </c>
      <c r="I32" s="13">
        <v>88143157</v>
      </c>
      <c r="J32" s="13">
        <v>73155470</v>
      </c>
      <c r="K32" s="20">
        <v>0.83</v>
      </c>
      <c r="L32" s="13">
        <v>62670504</v>
      </c>
      <c r="M32" s="20">
        <v>0.71099999999999997</v>
      </c>
      <c r="N32" s="13">
        <v>10460534</v>
      </c>
      <c r="O32" s="20">
        <v>0.1187</v>
      </c>
    </row>
    <row r="33" spans="1:15" s="3" customFormat="1" ht="15.75" x14ac:dyDescent="0.25">
      <c r="A33" s="13">
        <v>30</v>
      </c>
      <c r="B33" s="13" t="s">
        <v>33</v>
      </c>
      <c r="C33" s="13">
        <v>3</v>
      </c>
      <c r="D33" s="19">
        <v>2.12</v>
      </c>
      <c r="E33" s="19">
        <v>2.37</v>
      </c>
      <c r="F33" s="19">
        <v>1480</v>
      </c>
      <c r="G33" s="19" t="s">
        <v>71</v>
      </c>
      <c r="H33" s="13" t="s">
        <v>36</v>
      </c>
      <c r="I33" s="13">
        <v>72108317</v>
      </c>
      <c r="J33" s="13">
        <v>58960361</v>
      </c>
      <c r="K33" s="20">
        <v>0.81769999999999998</v>
      </c>
      <c r="L33" s="13">
        <v>50157203</v>
      </c>
      <c r="M33" s="20">
        <v>0.6956</v>
      </c>
      <c r="N33" s="13">
        <v>8783798</v>
      </c>
      <c r="O33" s="20">
        <v>0.12180000000000001</v>
      </c>
    </row>
    <row r="34" spans="1:15" s="3" customFormat="1" ht="15.75" x14ac:dyDescent="0.25">
      <c r="A34" s="13">
        <v>31</v>
      </c>
      <c r="B34" s="13" t="s">
        <v>37</v>
      </c>
      <c r="C34" s="13">
        <v>1</v>
      </c>
      <c r="D34" s="19">
        <v>2.14</v>
      </c>
      <c r="E34" s="19">
        <v>2.23</v>
      </c>
      <c r="F34" s="19">
        <v>2040</v>
      </c>
      <c r="G34" s="19" t="s">
        <v>67</v>
      </c>
      <c r="H34" s="13" t="s">
        <v>38</v>
      </c>
      <c r="I34" s="13">
        <v>91755851</v>
      </c>
      <c r="J34" s="13">
        <v>78930342</v>
      </c>
      <c r="K34" s="20">
        <v>0.86019999999999996</v>
      </c>
      <c r="L34" s="13">
        <v>68510392</v>
      </c>
      <c r="M34" s="20">
        <v>0.74670000000000003</v>
      </c>
      <c r="N34" s="13">
        <v>10390129</v>
      </c>
      <c r="O34" s="20">
        <v>0.1132</v>
      </c>
    </row>
    <row r="35" spans="1:15" s="3" customFormat="1" ht="15.75" x14ac:dyDescent="0.25">
      <c r="A35" s="13">
        <v>32</v>
      </c>
      <c r="B35" s="13" t="s">
        <v>37</v>
      </c>
      <c r="C35" s="13">
        <v>2</v>
      </c>
      <c r="D35" s="19">
        <v>2.13</v>
      </c>
      <c r="E35" s="19">
        <v>2.4</v>
      </c>
      <c r="F35" s="19">
        <v>1660</v>
      </c>
      <c r="G35" s="19" t="s">
        <v>61</v>
      </c>
      <c r="H35" s="13" t="s">
        <v>39</v>
      </c>
      <c r="I35" s="13">
        <v>93210387</v>
      </c>
      <c r="J35" s="13">
        <v>80564873</v>
      </c>
      <c r="K35" s="20">
        <v>0.86429999999999996</v>
      </c>
      <c r="L35" s="13">
        <v>69962867</v>
      </c>
      <c r="M35" s="20">
        <v>0.75060000000000004</v>
      </c>
      <c r="N35" s="13">
        <v>10575000</v>
      </c>
      <c r="O35" s="20">
        <v>0.1135</v>
      </c>
    </row>
    <row r="36" spans="1:15" s="3" customFormat="1" ht="15.75" x14ac:dyDescent="0.25">
      <c r="A36" s="13">
        <v>33</v>
      </c>
      <c r="B36" s="13" t="s">
        <v>37</v>
      </c>
      <c r="C36" s="13">
        <v>3</v>
      </c>
      <c r="D36" s="19">
        <v>2.13</v>
      </c>
      <c r="E36" s="19">
        <v>2</v>
      </c>
      <c r="F36" s="19">
        <v>1500</v>
      </c>
      <c r="G36" s="19" t="s">
        <v>72</v>
      </c>
      <c r="H36" s="13" t="s">
        <v>40</v>
      </c>
      <c r="I36" s="13">
        <v>95032454</v>
      </c>
      <c r="J36" s="13">
        <v>78863748</v>
      </c>
      <c r="K36" s="20">
        <v>0.82989999999999997</v>
      </c>
      <c r="L36" s="13">
        <v>67988543</v>
      </c>
      <c r="M36" s="20">
        <v>0.71540000000000004</v>
      </c>
      <c r="N36" s="13">
        <v>10845856</v>
      </c>
      <c r="O36" s="20">
        <v>0.11409999999999999</v>
      </c>
    </row>
    <row r="37" spans="1:15" s="3" customFormat="1" ht="15.75" x14ac:dyDescent="0.25">
      <c r="A37" s="13">
        <v>34</v>
      </c>
      <c r="B37" s="13" t="s">
        <v>41</v>
      </c>
      <c r="C37" s="13">
        <v>1</v>
      </c>
      <c r="D37" s="19">
        <v>2.14</v>
      </c>
      <c r="E37" s="19">
        <v>2.15</v>
      </c>
      <c r="F37" s="19">
        <v>1610</v>
      </c>
      <c r="G37" s="19" t="s">
        <v>73</v>
      </c>
      <c r="H37" s="13" t="s">
        <v>42</v>
      </c>
      <c r="I37" s="13">
        <v>88943562</v>
      </c>
      <c r="J37" s="13">
        <v>62315291</v>
      </c>
      <c r="K37" s="20">
        <v>0.7006</v>
      </c>
      <c r="L37" s="13">
        <v>55994712</v>
      </c>
      <c r="M37" s="20">
        <v>0.62960000000000005</v>
      </c>
      <c r="N37" s="13">
        <v>5984222</v>
      </c>
      <c r="O37" s="20">
        <v>6.7299999999999999E-2</v>
      </c>
    </row>
    <row r="38" spans="1:15" s="3" customFormat="1" ht="15.75" x14ac:dyDescent="0.25">
      <c r="A38" s="13">
        <v>35</v>
      </c>
      <c r="B38" s="13" t="s">
        <v>41</v>
      </c>
      <c r="C38" s="13">
        <v>2</v>
      </c>
      <c r="D38" s="19">
        <v>2.13</v>
      </c>
      <c r="E38" s="19">
        <v>2.08</v>
      </c>
      <c r="F38" s="19">
        <v>1570</v>
      </c>
      <c r="G38" s="19" t="s">
        <v>64</v>
      </c>
      <c r="H38" s="13" t="s">
        <v>43</v>
      </c>
      <c r="I38" s="13">
        <v>118121429</v>
      </c>
      <c r="J38" s="13">
        <v>82017196</v>
      </c>
      <c r="K38" s="20">
        <v>0.69430000000000003</v>
      </c>
      <c r="L38" s="13">
        <v>73577624</v>
      </c>
      <c r="M38" s="20">
        <v>0.62290000000000001</v>
      </c>
      <c r="N38" s="13">
        <v>7932634</v>
      </c>
      <c r="O38" s="20">
        <v>6.7199999999999996E-2</v>
      </c>
    </row>
    <row r="39" spans="1:15" s="3" customFormat="1" ht="15.75" x14ac:dyDescent="0.25">
      <c r="A39" s="13">
        <v>36</v>
      </c>
      <c r="B39" s="13" t="s">
        <v>41</v>
      </c>
      <c r="C39" s="13">
        <v>3</v>
      </c>
      <c r="D39" s="19">
        <v>2.12</v>
      </c>
      <c r="E39" s="19">
        <v>2.2000000000000002</v>
      </c>
      <c r="F39" s="19">
        <v>2720</v>
      </c>
      <c r="G39" s="19" t="s">
        <v>66</v>
      </c>
      <c r="H39" s="13" t="s">
        <v>0</v>
      </c>
      <c r="I39" s="13">
        <v>88568036</v>
      </c>
      <c r="J39" s="13">
        <v>63293433</v>
      </c>
      <c r="K39" s="20">
        <v>0.71460000000000001</v>
      </c>
      <c r="L39" s="13">
        <v>57065976</v>
      </c>
      <c r="M39" s="20">
        <v>0.64429999999999998</v>
      </c>
      <c r="N39" s="13">
        <v>5873592</v>
      </c>
      <c r="O39" s="20">
        <v>6.6299999999999998E-2</v>
      </c>
    </row>
    <row r="40" spans="1:15" s="5" customFormat="1" ht="15.75" x14ac:dyDescent="0.25">
      <c r="A40" s="16"/>
      <c r="B40" s="21" t="s">
        <v>44</v>
      </c>
      <c r="C40" s="16"/>
      <c r="D40" s="16"/>
      <c r="E40" s="16"/>
      <c r="F40" s="16"/>
      <c r="G40" s="16"/>
      <c r="H40" s="21" t="s">
        <v>45</v>
      </c>
      <c r="I40" s="21">
        <f>SUM(I4:I39)</f>
        <v>3260568058</v>
      </c>
      <c r="J40" s="21">
        <f>SUM(J4:J39)</f>
        <v>2593200346</v>
      </c>
      <c r="K40" s="22" t="s">
        <v>46</v>
      </c>
      <c r="L40" s="21">
        <f>SUM(L4:L39)</f>
        <v>2248627031</v>
      </c>
      <c r="M40" s="21" t="s">
        <v>47</v>
      </c>
      <c r="N40" s="21">
        <f>SUM(N4:N39)</f>
        <v>339605789</v>
      </c>
      <c r="O40" s="21" t="s">
        <v>48</v>
      </c>
    </row>
    <row r="41" spans="1:15" s="5" customFormat="1" ht="15.75" x14ac:dyDescent="0.25">
      <c r="A41" s="23" t="s">
        <v>77</v>
      </c>
      <c r="B41" s="21"/>
      <c r="C41" s="16"/>
      <c r="D41" s="16"/>
      <c r="E41" s="16"/>
      <c r="F41" s="16"/>
      <c r="G41" s="16"/>
      <c r="H41" s="21"/>
      <c r="I41" s="21"/>
      <c r="J41" s="6"/>
      <c r="K41" s="7"/>
      <c r="L41" s="6"/>
      <c r="M41" s="6"/>
      <c r="N41" s="6"/>
      <c r="O41" s="6"/>
    </row>
    <row r="42" spans="1:15" s="10" customFormat="1" ht="15.75" x14ac:dyDescent="0.25">
      <c r="A42" s="24" t="s">
        <v>86</v>
      </c>
      <c r="B42" s="25"/>
      <c r="C42" s="25"/>
      <c r="D42" s="25"/>
      <c r="E42" s="25"/>
      <c r="F42" s="25"/>
      <c r="G42" s="25"/>
      <c r="H42" s="25"/>
      <c r="I42" s="25"/>
      <c r="M42" s="11"/>
    </row>
    <row r="43" spans="1:15" ht="15.75" x14ac:dyDescent="0.25">
      <c r="A43" s="24" t="s">
        <v>78</v>
      </c>
      <c r="B43" s="26"/>
      <c r="C43" s="26"/>
      <c r="D43" s="26"/>
      <c r="E43" s="26"/>
      <c r="F43" s="26"/>
      <c r="G43" s="26"/>
      <c r="H43" s="26"/>
      <c r="I43" s="26"/>
      <c r="K43" s="2"/>
      <c r="O43" s="2"/>
    </row>
    <row r="44" spans="1:15" x14ac:dyDescent="0.25">
      <c r="B44" s="9"/>
    </row>
    <row r="51" spans="11:15" s="3" customFormat="1" x14ac:dyDescent="0.25">
      <c r="K51" s="4"/>
      <c r="M51" s="4"/>
      <c r="O51" s="4"/>
    </row>
    <row r="52" spans="11:15" s="3" customFormat="1" x14ac:dyDescent="0.25">
      <c r="K52" s="4"/>
      <c r="M52" s="4"/>
      <c r="O52" s="4"/>
    </row>
    <row r="53" spans="11:15" s="3" customFormat="1" x14ac:dyDescent="0.25">
      <c r="K53" s="4"/>
      <c r="M53" s="4"/>
      <c r="O53" s="4"/>
    </row>
    <row r="54" spans="11:15" s="3" customFormat="1" x14ac:dyDescent="0.25"/>
    <row r="55" spans="11:15" s="3" customFormat="1" x14ac:dyDescent="0.25"/>
    <row r="56" spans="11:15" s="3" customFormat="1" x14ac:dyDescent="0.25"/>
    <row r="57" spans="11:15" s="3" customFormat="1" x14ac:dyDescent="0.25"/>
    <row r="58" spans="11:15" s="3" customFormat="1" x14ac:dyDescent="0.25"/>
    <row r="59" spans="11:15" s="3" customFormat="1" x14ac:dyDescent="0.25"/>
    <row r="60" spans="11:15" s="3" customFormat="1" x14ac:dyDescent="0.25">
      <c r="K60" s="4"/>
      <c r="M60" s="4"/>
      <c r="O60" s="4"/>
    </row>
    <row r="61" spans="11:15" s="3" customFormat="1" x14ac:dyDescent="0.25">
      <c r="K61" s="4"/>
      <c r="M61" s="4"/>
      <c r="O61" s="4"/>
    </row>
    <row r="62" spans="11:15" s="3" customFormat="1" x14ac:dyDescent="0.25">
      <c r="K62" s="4"/>
      <c r="M62" s="4"/>
      <c r="O62" s="4"/>
    </row>
    <row r="63" spans="11:15" s="3" customFormat="1" x14ac:dyDescent="0.25"/>
    <row r="64" spans="11:15" s="3" customFormat="1" x14ac:dyDescent="0.25">
      <c r="K64" s="4"/>
      <c r="M64" s="4"/>
      <c r="O64" s="4"/>
    </row>
    <row r="65" spans="11:15" s="3" customFormat="1" x14ac:dyDescent="0.25">
      <c r="K65" s="4"/>
      <c r="M65" s="4"/>
      <c r="O65" s="4"/>
    </row>
    <row r="66" spans="11:15" s="3" customFormat="1" x14ac:dyDescent="0.25">
      <c r="K66" s="4"/>
      <c r="M66" s="4"/>
      <c r="O66" s="4"/>
    </row>
    <row r="67" spans="11:15" s="3" customFormat="1" x14ac:dyDescent="0.25"/>
  </sheetData>
  <mergeCells count="5">
    <mergeCell ref="C2:C3"/>
    <mergeCell ref="B2:B3"/>
    <mergeCell ref="D2:G2"/>
    <mergeCell ref="H2:O2"/>
    <mergeCell ref="A2:A3"/>
  </mergeCells>
  <phoneticPr fontId="2" type="noConversion"/>
  <conditionalFormatting sqref="K4:K39 M4:M39 O4:O39">
    <cfRule type="dataBar" priority="1">
      <dataBar>
        <cfvo type="min"/>
        <cfvo type="max"/>
        <color theme="9" tint="0.79998168889431442"/>
      </dataBar>
      <extLst>
        <ext xmlns:x14="http://schemas.microsoft.com/office/spreadsheetml/2009/9/main" uri="{B025F937-C7B1-47D3-B67F-A62EFF666E3E}">
          <x14:id>{DD07BD6D-2B50-4A41-A96E-69EA9B61CC81}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07BD6D-2B50-4A41-A96E-69EA9B61CC81}">
            <x14:dataBar minLength="0" maxLength="100" border="1" negativeBarBorderColorSameAsPositive="0">
              <x14:cfvo type="autoMin"/>
              <x14:cfvo type="autoMax"/>
              <x14:borderColor theme="9" tint="0.39997558519241921"/>
              <x14:negativeFillColor rgb="FFFF0000"/>
              <x14:negativeBorderColor rgb="FFFF0000"/>
              <x14:axisColor rgb="FF000000"/>
            </x14:dataBar>
          </x14:cfRule>
          <xm:sqref>K4:K39 M4:M39 O4:O39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Nouraei (22822966)</dc:creator>
  <cp:lastModifiedBy>Sina Nouraei (22822966)</cp:lastModifiedBy>
  <dcterms:created xsi:type="dcterms:W3CDTF">2015-06-05T18:17:20Z</dcterms:created>
  <dcterms:modified xsi:type="dcterms:W3CDTF">2021-12-07T05:53:11Z</dcterms:modified>
</cp:coreProperties>
</file>