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partments\NICEATM\PBPK_IVIVE_MS\NGS-268\resubmission\"/>
    </mc:Choice>
  </mc:AlternateContent>
  <xr:revisionPtr revIDLastSave="0" documentId="13_ncr:1_{FD4AA6DF-239A-4AAD-9FD2-06EAD71F5D1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MetaData" sheetId="2" r:id="rId1"/>
    <sheet name="IVIVE Results" sheetId="1" r:id="rId2"/>
    <sheet name="ICE Query" sheetId="3" r:id="rId3"/>
  </sheets>
  <definedNames>
    <definedName name="_xlnm._FilterDatabase" localSheetId="1" hidden="1">'IVIVE Results'!$A$1:$H$50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2" i="1"/>
</calcChain>
</file>

<file path=xl/sharedStrings.xml><?xml version="1.0" encoding="utf-8"?>
<sst xmlns="http://schemas.openxmlformats.org/spreadsheetml/2006/main" count="339" uniqueCount="92">
  <si>
    <t>Chemical</t>
  </si>
  <si>
    <t>CASRN</t>
  </si>
  <si>
    <t>DTXSID</t>
  </si>
  <si>
    <t>Assay</t>
  </si>
  <si>
    <t>EAD 50th Percentile (mg/kg/dose)</t>
  </si>
  <si>
    <t/>
  </si>
  <si>
    <t>2-Chloro-N-phenylacetamide</t>
  </si>
  <si>
    <t>587-65-5</t>
  </si>
  <si>
    <t>DTXSID3041409</t>
  </si>
  <si>
    <t>UPITT_HCI_U2OS_AR_TIF2_Nucleoli_Cytoplasm_Ratio_Antagonist</t>
  </si>
  <si>
    <t>Androgen Receptor Modulation,KCC8: Receptor Mediated Effects,Steroid Hormone Metabolism</t>
  </si>
  <si>
    <t>Androgen Metabolic Process,Gene Expression Regulation, Steroid Hormone Nuclear Receptor</t>
  </si>
  <si>
    <t>UPITT_HCI_U2OS_AR_TIF2_Nucleoli_Antagonist</t>
  </si>
  <si>
    <t>ATG_GRE_CIS_up</t>
  </si>
  <si>
    <t>Glucocorticoid Metabolic Process,Glucocorticoid Receptor Modulation,KCC8: Receptor Mediated Effects,Steroid Hormone Metabolism</t>
  </si>
  <si>
    <t>Gene Expression Regulation, Steroid Hormone Nuclear Receptor,Glucocorticoid Metabolic Process</t>
  </si>
  <si>
    <t>ATG_PPRE_CIS_up</t>
  </si>
  <si>
    <t>KCC8: Receptor Mediated Effects</t>
  </si>
  <si>
    <t>Gene Expression Regulation, Fatty Acid Signaling</t>
  </si>
  <si>
    <t>ATG_PPARg_TRANS_up</t>
  </si>
  <si>
    <t>ATG_VDRE_CIS_up</t>
  </si>
  <si>
    <t>KCC8: Receptor Mediated Effects,Vitamin D Modulation</t>
  </si>
  <si>
    <t>Gene Expression Regulation, Steroid Hormone Nuclear Receptor</t>
  </si>
  <si>
    <t>OT_ERa_EREGFP_0480</t>
  </si>
  <si>
    <t>Estrogen Metabolic Process,Estrogen Receptor Modulation,KCC8: Receptor Mediated Effects,Steroid Hormone Metabolism</t>
  </si>
  <si>
    <t>Estrogen Metabolic Process,Gene Expression Regulation, Steroid Hormone Nuclear Receptor</t>
  </si>
  <si>
    <t>OT_AR_ARSRC1_0480</t>
  </si>
  <si>
    <t>OT_AR_ARSRC1_0960</t>
  </si>
  <si>
    <t>NCCT_TPO_AUR_dn</t>
  </si>
  <si>
    <t>KCC8: Receptor Mediated Effects,Thyroid Hormone Metabolic Process</t>
  </si>
  <si>
    <t>Thyroid Hormone Generation</t>
  </si>
  <si>
    <t>ACEA_AR_antagonist_80hr</t>
  </si>
  <si>
    <t>TOX21_AR_LUC_MDAKB2_Antagonist_10nM_R1881</t>
  </si>
  <si>
    <t>TOX21_AR_BLA_Antagonist_ratio</t>
  </si>
  <si>
    <t>TOX21_GR_BLA_Antagonist_ratio</t>
  </si>
  <si>
    <t>TOX21_ERa_BLA_Antagonist_ratio</t>
  </si>
  <si>
    <t>TOX21_TR_LUC_GH3_Antagonist</t>
  </si>
  <si>
    <t>Gene Expression Regulation, Thyroid Signaling,Thyroid Receptor Modulation</t>
  </si>
  <si>
    <t>TOX21_PPARd_BLA_antagonist_ratio</t>
  </si>
  <si>
    <t>TOX21_VDR_BLA_antagonist_ratio</t>
  </si>
  <si>
    <t>TOX21_PPARg_BLA_antagonist_ratio</t>
  </si>
  <si>
    <t>TOX21_RORg_LUC_CHO_Antagonist</t>
  </si>
  <si>
    <t>Gene Expression Regulation, Other Transcription Factors</t>
  </si>
  <si>
    <t>TOX21_AR_LUC_MDAKB2_Antagonist_0.5nM_R1881</t>
  </si>
  <si>
    <t>TOX21_RAR_LUC_Antagonist</t>
  </si>
  <si>
    <t>KCC8: Receptor Mediated Effects,Retinoic Acid Receptor Modulation</t>
  </si>
  <si>
    <t>Gene Expression Regulation, Developmental Signaling</t>
  </si>
  <si>
    <t>TOX21_ERa_LUC_VM7_Antagonist_0.1nM_E2</t>
  </si>
  <si>
    <t>TOX21_CAR_Antagonist</t>
  </si>
  <si>
    <t>Gene Expression Regulation, Xenobiotic Response</t>
  </si>
  <si>
    <t>TOX21_PGC_ERR_Antagonist</t>
  </si>
  <si>
    <t>Estrogen Metabolic Process,Estrogen-related Receptor Modulation,KCC8: Receptor Mediated Effects,Steroid Hormone Metabolism</t>
  </si>
  <si>
    <t>Estrogen Metabolic Process,Gene Expression Regulation, Other Transcription Factors</t>
  </si>
  <si>
    <t>TOX21_ERR_Antagonist</t>
  </si>
  <si>
    <t>TOX21_PR_BLA_Antagonist_ratio</t>
  </si>
  <si>
    <t>KCC8: Receptor Mediated Effects,Progesterone Receptor Modulation,Steroid Hormone Metabolism</t>
  </si>
  <si>
    <t>Gene Expression Regulation, Steroid Hormone Nuclear Receptor,Progesterone Metabolic Process</t>
  </si>
  <si>
    <t>TOX21_ERb_BLA_Antagonist_ratio</t>
  </si>
  <si>
    <t>Dodecyltrimethylammonium chloride</t>
  </si>
  <si>
    <t>112-00-5</t>
  </si>
  <si>
    <t>DTXSID1026900</t>
  </si>
  <si>
    <t>TOX21_ERa_LUC_VM7_Antagonist_0.5nM_E2</t>
  </si>
  <si>
    <t>ACEA_ER_80hr</t>
  </si>
  <si>
    <t>Chemical Identifier Descriptions</t>
  </si>
  <si>
    <t>Substance Name</t>
  </si>
  <si>
    <t>Name of the chemical/test substance</t>
  </si>
  <si>
    <t>Chemical Abstracts Services Registry Number</t>
  </si>
  <si>
    <t>Unique chemical identifier in the EPA DSSTox Database. Note not all chemicals have a DTXSID.</t>
  </si>
  <si>
    <t>QSAR Ready ID</t>
  </si>
  <si>
    <t xml:space="preserve">Structural representation of the chemicals in InChiKey format that have been processed and standardized for QSAR modeling. These can be used as an input to run OPERA models (https://github.com/NIEHS/OPERA). Processing steps include: desalting, removal of stereochemistry, and standardizing tautomer (among others). Note that chemicals that cannot be predicted (such as metals, inorganics and mixtures) will not have a QSAR Ready structure. This field will not be present if not included in search query. </t>
  </si>
  <si>
    <t>Worksheet Descriptions</t>
  </si>
  <si>
    <t>"Query" worksheet contains the summary of the query.</t>
  </si>
  <si>
    <t>"MetaData" worksheet (this sheet) contains additional information about the fields and the download.</t>
  </si>
  <si>
    <t>Notes on Data Output</t>
  </si>
  <si>
    <t>The results may be single values or summarized across all available data for the assay-endpoint. Summarized values have formatting indicating the type of summary presented.</t>
  </si>
  <si>
    <t>Quantitative values are summarized as mean. Data are presented as: [min-max], n=count of responses, median=median value.</t>
  </si>
  <si>
    <t>Factor/categorical data are summarized as counts for each level(category). Summarized factor data values are displayed as FactorLevel=count where "FactorLevel" is the category such as "Active", "count" is the count of number of records with that factor level. For example, Active=5 means that there were 5 records where the chemical was active for the assay.</t>
  </si>
  <si>
    <t>A cell is left blank if no data are available for that chemical /assay pair.</t>
  </si>
  <si>
    <t>######Query Description######</t>
  </si>
  <si>
    <t>Activity</t>
  </si>
  <si>
    <t>null</t>
  </si>
  <si>
    <t>UNION</t>
  </si>
  <si>
    <t>Selected Assays</t>
  </si>
  <si>
    <t>User Chemicals added to Query</t>
  </si>
  <si>
    <t>Yes</t>
  </si>
  <si>
    <t>User Chemicals List</t>
  </si>
  <si>
    <t>587-65-5, 112-00-5</t>
  </si>
  <si>
    <t>ICE v.3.3 , Query date: 2022.03.21.15.56.00</t>
  </si>
  <si>
    <t>AC50 (uM)</t>
  </si>
  <si>
    <t>Mechanisms</t>
  </si>
  <si>
    <t>MOA</t>
  </si>
  <si>
    <t>EAD 50th Percentile (mg/kg/day)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</si>
</sst>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u/>
      <sz val="11"/>
      <color indexed="8"/>
      <name val="Calibri"/>
    </font>
    <font>
      <b/>
      <u/>
      <sz val="11"/>
      <color indexed="8"/>
      <name val="Calibri"/>
    </font>
    <font>
      <b/>
      <u/>
      <sz val="11"/>
      <color indexed="8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workbookViewId="0"/>
  </sheetViews>
  <sheetFormatPr defaultRowHeight="14.4" x14ac:dyDescent="0.3"/>
  <sheetData>
    <row r="1" spans="1:2" x14ac:dyDescent="0.3">
      <c r="A1" t="s">
        <v>5</v>
      </c>
    </row>
    <row r="2" spans="1:2" x14ac:dyDescent="0.3">
      <c r="A2" s="1" t="s">
        <v>63</v>
      </c>
    </row>
    <row r="3" spans="1:2" x14ac:dyDescent="0.3">
      <c r="A3" t="s">
        <v>64</v>
      </c>
      <c r="B3" t="s">
        <v>65</v>
      </c>
    </row>
    <row r="4" spans="1:2" x14ac:dyDescent="0.3">
      <c r="A4" t="s">
        <v>1</v>
      </c>
      <c r="B4" t="s">
        <v>66</v>
      </c>
    </row>
    <row r="5" spans="1:2" x14ac:dyDescent="0.3">
      <c r="A5" t="s">
        <v>2</v>
      </c>
      <c r="B5" t="s">
        <v>67</v>
      </c>
    </row>
    <row r="6" spans="1:2" x14ac:dyDescent="0.3">
      <c r="A6" t="s">
        <v>68</v>
      </c>
      <c r="B6" t="s">
        <v>69</v>
      </c>
    </row>
    <row r="7" spans="1:2" x14ac:dyDescent="0.3">
      <c r="A7" t="s">
        <v>5</v>
      </c>
    </row>
    <row r="8" spans="1:2" x14ac:dyDescent="0.3">
      <c r="A8" s="2" t="s">
        <v>70</v>
      </c>
    </row>
    <row r="9" spans="1:2" x14ac:dyDescent="0.3">
      <c r="A9" t="s">
        <v>71</v>
      </c>
    </row>
    <row r="10" spans="1:2" x14ac:dyDescent="0.3">
      <c r="A10" t="s">
        <v>72</v>
      </c>
    </row>
    <row r="11" spans="1:2" x14ac:dyDescent="0.3">
      <c r="A11" t="s">
        <v>5</v>
      </c>
    </row>
    <row r="12" spans="1:2" x14ac:dyDescent="0.3">
      <c r="A12" s="3" t="s">
        <v>73</v>
      </c>
    </row>
    <row r="13" spans="1:2" x14ac:dyDescent="0.3">
      <c r="A13" t="s">
        <v>74</v>
      </c>
    </row>
    <row r="14" spans="1:2" x14ac:dyDescent="0.3">
      <c r="A14" t="s">
        <v>75</v>
      </c>
    </row>
    <row r="15" spans="1:2" x14ac:dyDescent="0.3">
      <c r="A15" t="s">
        <v>76</v>
      </c>
    </row>
    <row r="16" spans="1:2" x14ac:dyDescent="0.3">
      <c r="A16" t="s">
        <v>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topLeftCell="F1" workbookViewId="0">
      <selection activeCell="L10" sqref="L10"/>
    </sheetView>
  </sheetViews>
  <sheetFormatPr defaultRowHeight="14.4" x14ac:dyDescent="0.3"/>
  <cols>
    <col min="1" max="1" width="34.109375" bestFit="1" customWidth="1"/>
    <col min="4" max="4" width="46.109375" customWidth="1"/>
    <col min="5" max="5" width="119.109375" bestFit="1" customWidth="1"/>
    <col min="6" max="6" width="87.44140625" bestFit="1" customWidth="1"/>
    <col min="7" max="7" width="9.88671875" bestFit="1" customWidth="1"/>
  </cols>
  <sheetData>
    <row r="1" spans="1:9" s="8" customForma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90</v>
      </c>
      <c r="F1" s="8" t="s">
        <v>89</v>
      </c>
      <c r="G1" s="8" t="s">
        <v>88</v>
      </c>
      <c r="H1" s="8" t="s">
        <v>4</v>
      </c>
      <c r="I1" s="8" t="s">
        <v>91</v>
      </c>
    </row>
    <row r="2" spans="1:9" x14ac:dyDescent="0.3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>
        <v>27.814</v>
      </c>
      <c r="H2">
        <v>10.781000000000001</v>
      </c>
      <c r="I2">
        <f>H2*24</f>
        <v>258.74400000000003</v>
      </c>
    </row>
    <row r="3" spans="1:9" x14ac:dyDescent="0.3">
      <c r="A3" t="s">
        <v>6</v>
      </c>
      <c r="B3" t="s">
        <v>7</v>
      </c>
      <c r="C3" t="s">
        <v>8</v>
      </c>
      <c r="D3" t="s">
        <v>12</v>
      </c>
      <c r="E3" t="s">
        <v>10</v>
      </c>
      <c r="F3" t="s">
        <v>11</v>
      </c>
      <c r="G3">
        <v>35.802999999999997</v>
      </c>
      <c r="H3">
        <v>13.877000000000001</v>
      </c>
      <c r="I3">
        <f t="shared" ref="I3:I50" si="0">H3*24</f>
        <v>333.048</v>
      </c>
    </row>
    <row r="4" spans="1:9" x14ac:dyDescent="0.3">
      <c r="A4" t="s">
        <v>6</v>
      </c>
      <c r="B4" t="s">
        <v>7</v>
      </c>
      <c r="C4" t="s">
        <v>8</v>
      </c>
      <c r="D4" t="s">
        <v>13</v>
      </c>
      <c r="E4" t="s">
        <v>14</v>
      </c>
      <c r="F4" t="s">
        <v>15</v>
      </c>
      <c r="G4">
        <v>163.65100000000001</v>
      </c>
      <c r="H4">
        <v>63.430999999999997</v>
      </c>
      <c r="I4">
        <f t="shared" si="0"/>
        <v>1522.3440000000001</v>
      </c>
    </row>
    <row r="5" spans="1:9" x14ac:dyDescent="0.3">
      <c r="A5" t="s">
        <v>6</v>
      </c>
      <c r="B5" t="s">
        <v>7</v>
      </c>
      <c r="C5" t="s">
        <v>8</v>
      </c>
      <c r="D5" t="s">
        <v>16</v>
      </c>
      <c r="E5" t="s">
        <v>17</v>
      </c>
      <c r="F5" t="s">
        <v>18</v>
      </c>
      <c r="G5">
        <v>5.4029999999999996</v>
      </c>
      <c r="H5">
        <v>2.0939999999999999</v>
      </c>
      <c r="I5">
        <f t="shared" si="0"/>
        <v>50.256</v>
      </c>
    </row>
    <row r="6" spans="1:9" x14ac:dyDescent="0.3">
      <c r="A6" t="s">
        <v>6</v>
      </c>
      <c r="B6" t="s">
        <v>7</v>
      </c>
      <c r="C6" t="s">
        <v>8</v>
      </c>
      <c r="D6" t="s">
        <v>19</v>
      </c>
      <c r="E6" t="s">
        <v>17</v>
      </c>
      <c r="F6" t="s">
        <v>18</v>
      </c>
      <c r="G6">
        <v>2.1059999999999999</v>
      </c>
      <c r="H6">
        <v>0.81599999999999995</v>
      </c>
      <c r="I6">
        <f t="shared" si="0"/>
        <v>19.584</v>
      </c>
    </row>
    <row r="7" spans="1:9" x14ac:dyDescent="0.3">
      <c r="A7" t="s">
        <v>6</v>
      </c>
      <c r="B7" t="s">
        <v>7</v>
      </c>
      <c r="C7" t="s">
        <v>8</v>
      </c>
      <c r="D7" t="s">
        <v>20</v>
      </c>
      <c r="E7" t="s">
        <v>21</v>
      </c>
      <c r="F7" t="s">
        <v>22</v>
      </c>
      <c r="G7">
        <v>48.512</v>
      </c>
      <c r="H7">
        <v>18.803000000000001</v>
      </c>
      <c r="I7">
        <f t="shared" si="0"/>
        <v>451.27200000000005</v>
      </c>
    </row>
    <row r="8" spans="1:9" x14ac:dyDescent="0.3">
      <c r="A8" t="s">
        <v>6</v>
      </c>
      <c r="B8" t="s">
        <v>7</v>
      </c>
      <c r="C8" t="s">
        <v>8</v>
      </c>
      <c r="D8" t="s">
        <v>23</v>
      </c>
      <c r="E8" t="s">
        <v>24</v>
      </c>
      <c r="F8" t="s">
        <v>25</v>
      </c>
      <c r="G8">
        <v>83.090999999999994</v>
      </c>
      <c r="H8">
        <v>32.206000000000003</v>
      </c>
      <c r="I8">
        <f t="shared" si="0"/>
        <v>772.94400000000007</v>
      </c>
    </row>
    <row r="9" spans="1:9" x14ac:dyDescent="0.3">
      <c r="A9" t="s">
        <v>6</v>
      </c>
      <c r="B9" t="s">
        <v>7</v>
      </c>
      <c r="C9" t="s">
        <v>8</v>
      </c>
      <c r="D9" t="s">
        <v>26</v>
      </c>
      <c r="E9" t="s">
        <v>10</v>
      </c>
      <c r="F9" t="s">
        <v>11</v>
      </c>
      <c r="G9">
        <v>78.269000000000005</v>
      </c>
      <c r="H9">
        <v>30.337</v>
      </c>
      <c r="I9">
        <f t="shared" si="0"/>
        <v>728.08799999999997</v>
      </c>
    </row>
    <row r="10" spans="1:9" x14ac:dyDescent="0.3">
      <c r="A10" t="s">
        <v>6</v>
      </c>
      <c r="B10" t="s">
        <v>7</v>
      </c>
      <c r="C10" t="s">
        <v>8</v>
      </c>
      <c r="D10" t="s">
        <v>27</v>
      </c>
      <c r="E10" t="s">
        <v>10</v>
      </c>
      <c r="F10" t="s">
        <v>11</v>
      </c>
      <c r="G10">
        <v>29.384</v>
      </c>
      <c r="H10">
        <v>11.388999999999999</v>
      </c>
      <c r="I10">
        <f t="shared" si="0"/>
        <v>273.33600000000001</v>
      </c>
    </row>
    <row r="11" spans="1:9" x14ac:dyDescent="0.3">
      <c r="A11" t="s">
        <v>6</v>
      </c>
      <c r="B11" t="s">
        <v>7</v>
      </c>
      <c r="C11" t="s">
        <v>8</v>
      </c>
      <c r="D11" t="s">
        <v>28</v>
      </c>
      <c r="E11" t="s">
        <v>29</v>
      </c>
      <c r="F11" t="s">
        <v>30</v>
      </c>
      <c r="G11">
        <v>14.523</v>
      </c>
      <c r="H11">
        <v>5.6289999999999996</v>
      </c>
      <c r="I11">
        <f t="shared" si="0"/>
        <v>135.096</v>
      </c>
    </row>
    <row r="12" spans="1:9" x14ac:dyDescent="0.3">
      <c r="A12" t="s">
        <v>6</v>
      </c>
      <c r="B12" t="s">
        <v>7</v>
      </c>
      <c r="C12" t="s">
        <v>8</v>
      </c>
      <c r="D12" t="s">
        <v>31</v>
      </c>
      <c r="E12" t="s">
        <v>10</v>
      </c>
      <c r="F12" t="s">
        <v>11</v>
      </c>
      <c r="G12">
        <v>12.28</v>
      </c>
      <c r="H12">
        <v>4.76</v>
      </c>
      <c r="I12">
        <f t="shared" si="0"/>
        <v>114.24</v>
      </c>
    </row>
    <row r="13" spans="1:9" x14ac:dyDescent="0.3">
      <c r="A13" t="s">
        <v>6</v>
      </c>
      <c r="B13" t="s">
        <v>7</v>
      </c>
      <c r="C13" t="s">
        <v>8</v>
      </c>
      <c r="D13" t="s">
        <v>32</v>
      </c>
      <c r="E13" t="s">
        <v>10</v>
      </c>
      <c r="F13" t="s">
        <v>11</v>
      </c>
      <c r="G13">
        <v>37.192999999999998</v>
      </c>
      <c r="H13">
        <v>14.416</v>
      </c>
      <c r="I13">
        <f t="shared" si="0"/>
        <v>345.98400000000004</v>
      </c>
    </row>
    <row r="14" spans="1:9" x14ac:dyDescent="0.3">
      <c r="A14" t="s">
        <v>6</v>
      </c>
      <c r="B14" t="s">
        <v>7</v>
      </c>
      <c r="C14" t="s">
        <v>8</v>
      </c>
      <c r="D14" t="s">
        <v>33</v>
      </c>
      <c r="E14" t="s">
        <v>10</v>
      </c>
      <c r="F14" t="s">
        <v>11</v>
      </c>
      <c r="G14">
        <v>12.1</v>
      </c>
      <c r="H14">
        <v>4.6900000000000004</v>
      </c>
      <c r="I14">
        <f t="shared" si="0"/>
        <v>112.56</v>
      </c>
    </row>
    <row r="15" spans="1:9" x14ac:dyDescent="0.3">
      <c r="A15" t="s">
        <v>6</v>
      </c>
      <c r="B15" t="s">
        <v>7</v>
      </c>
      <c r="C15" t="s">
        <v>8</v>
      </c>
      <c r="D15" t="s">
        <v>34</v>
      </c>
      <c r="E15" t="s">
        <v>14</v>
      </c>
      <c r="F15" t="s">
        <v>15</v>
      </c>
      <c r="G15">
        <v>67.81</v>
      </c>
      <c r="H15">
        <v>26.283000000000001</v>
      </c>
      <c r="I15">
        <f t="shared" si="0"/>
        <v>630.79200000000003</v>
      </c>
    </row>
    <row r="16" spans="1:9" x14ac:dyDescent="0.3">
      <c r="A16" t="s">
        <v>6</v>
      </c>
      <c r="B16" t="s">
        <v>7</v>
      </c>
      <c r="C16" t="s">
        <v>8</v>
      </c>
      <c r="D16" t="s">
        <v>35</v>
      </c>
      <c r="E16" t="s">
        <v>24</v>
      </c>
      <c r="F16" t="s">
        <v>25</v>
      </c>
      <c r="G16">
        <v>28.701000000000001</v>
      </c>
      <c r="H16">
        <v>11.124000000000001</v>
      </c>
      <c r="I16">
        <f t="shared" si="0"/>
        <v>266.976</v>
      </c>
    </row>
    <row r="17" spans="1:9" x14ac:dyDescent="0.3">
      <c r="A17" t="s">
        <v>6</v>
      </c>
      <c r="B17" t="s">
        <v>7</v>
      </c>
      <c r="C17" t="s">
        <v>8</v>
      </c>
      <c r="D17" t="s">
        <v>36</v>
      </c>
      <c r="E17" t="s">
        <v>29</v>
      </c>
      <c r="F17" t="s">
        <v>37</v>
      </c>
      <c r="G17">
        <v>26.202999999999999</v>
      </c>
      <c r="H17">
        <v>10.156000000000001</v>
      </c>
      <c r="I17">
        <f t="shared" si="0"/>
        <v>243.74400000000003</v>
      </c>
    </row>
    <row r="18" spans="1:9" x14ac:dyDescent="0.3">
      <c r="A18" t="s">
        <v>6</v>
      </c>
      <c r="B18" t="s">
        <v>7</v>
      </c>
      <c r="C18" t="s">
        <v>8</v>
      </c>
      <c r="D18" t="s">
        <v>38</v>
      </c>
      <c r="E18" t="s">
        <v>17</v>
      </c>
      <c r="F18" t="s">
        <v>18</v>
      </c>
      <c r="G18">
        <v>17.686</v>
      </c>
      <c r="H18">
        <v>6.8550000000000004</v>
      </c>
      <c r="I18">
        <f t="shared" si="0"/>
        <v>164.52</v>
      </c>
    </row>
    <row r="19" spans="1:9" x14ac:dyDescent="0.3">
      <c r="A19" t="s">
        <v>6</v>
      </c>
      <c r="B19" t="s">
        <v>7</v>
      </c>
      <c r="C19" t="s">
        <v>8</v>
      </c>
      <c r="D19" t="s">
        <v>39</v>
      </c>
      <c r="E19" t="s">
        <v>21</v>
      </c>
      <c r="F19" t="s">
        <v>22</v>
      </c>
      <c r="G19">
        <v>20.602</v>
      </c>
      <c r="H19">
        <v>7.9850000000000003</v>
      </c>
      <c r="I19">
        <f t="shared" si="0"/>
        <v>191.64000000000001</v>
      </c>
    </row>
    <row r="20" spans="1:9" x14ac:dyDescent="0.3">
      <c r="A20" t="s">
        <v>6</v>
      </c>
      <c r="B20" t="s">
        <v>7</v>
      </c>
      <c r="C20" t="s">
        <v>8</v>
      </c>
      <c r="D20" t="s">
        <v>40</v>
      </c>
      <c r="E20" t="s">
        <v>17</v>
      </c>
      <c r="F20" t="s">
        <v>18</v>
      </c>
      <c r="G20">
        <v>38.448999999999998</v>
      </c>
      <c r="H20">
        <v>14.903</v>
      </c>
      <c r="I20">
        <f t="shared" si="0"/>
        <v>357.67200000000003</v>
      </c>
    </row>
    <row r="21" spans="1:9" x14ac:dyDescent="0.3">
      <c r="A21" t="s">
        <v>6</v>
      </c>
      <c r="B21" t="s">
        <v>7</v>
      </c>
      <c r="C21" t="s">
        <v>8</v>
      </c>
      <c r="D21" t="s">
        <v>41</v>
      </c>
      <c r="E21" t="s">
        <v>17</v>
      </c>
      <c r="F21" t="s">
        <v>42</v>
      </c>
      <c r="G21">
        <v>21.795000000000002</v>
      </c>
      <c r="H21">
        <v>8.4480000000000004</v>
      </c>
      <c r="I21">
        <f t="shared" si="0"/>
        <v>202.75200000000001</v>
      </c>
    </row>
    <row r="22" spans="1:9" x14ac:dyDescent="0.3">
      <c r="A22" t="s">
        <v>6</v>
      </c>
      <c r="B22" t="s">
        <v>7</v>
      </c>
      <c r="C22" t="s">
        <v>8</v>
      </c>
      <c r="D22" t="s">
        <v>43</v>
      </c>
      <c r="E22" t="s">
        <v>10</v>
      </c>
      <c r="F22" t="s">
        <v>11</v>
      </c>
      <c r="G22">
        <v>42.963000000000001</v>
      </c>
      <c r="H22">
        <v>16.652000000000001</v>
      </c>
      <c r="I22">
        <f t="shared" si="0"/>
        <v>399.64800000000002</v>
      </c>
    </row>
    <row r="23" spans="1:9" x14ac:dyDescent="0.3">
      <c r="A23" t="s">
        <v>6</v>
      </c>
      <c r="B23" t="s">
        <v>7</v>
      </c>
      <c r="C23" t="s">
        <v>8</v>
      </c>
      <c r="D23" t="s">
        <v>44</v>
      </c>
      <c r="E23" t="s">
        <v>45</v>
      </c>
      <c r="F23" t="s">
        <v>46</v>
      </c>
      <c r="G23">
        <v>73.266000000000005</v>
      </c>
      <c r="H23">
        <v>28.398</v>
      </c>
      <c r="I23">
        <f t="shared" si="0"/>
        <v>681.55200000000002</v>
      </c>
    </row>
    <row r="24" spans="1:9" x14ac:dyDescent="0.3">
      <c r="A24" t="s">
        <v>6</v>
      </c>
      <c r="B24" t="s">
        <v>7</v>
      </c>
      <c r="C24" t="s">
        <v>8</v>
      </c>
      <c r="D24" t="s">
        <v>47</v>
      </c>
      <c r="E24" t="s">
        <v>10</v>
      </c>
      <c r="F24" t="s">
        <v>11</v>
      </c>
      <c r="G24">
        <v>59.509</v>
      </c>
      <c r="H24">
        <v>23.065999999999999</v>
      </c>
      <c r="I24">
        <f t="shared" si="0"/>
        <v>553.58399999999995</v>
      </c>
    </row>
    <row r="25" spans="1:9" x14ac:dyDescent="0.3">
      <c r="A25" t="s">
        <v>6</v>
      </c>
      <c r="B25" t="s">
        <v>7</v>
      </c>
      <c r="C25" t="s">
        <v>8</v>
      </c>
      <c r="D25" t="s">
        <v>48</v>
      </c>
      <c r="E25" t="s">
        <v>17</v>
      </c>
      <c r="F25" t="s">
        <v>49</v>
      </c>
      <c r="G25">
        <v>48.323</v>
      </c>
      <c r="H25">
        <v>18.73</v>
      </c>
      <c r="I25">
        <f t="shared" si="0"/>
        <v>449.52</v>
      </c>
    </row>
    <row r="26" spans="1:9" x14ac:dyDescent="0.3">
      <c r="A26" t="s">
        <v>6</v>
      </c>
      <c r="B26" t="s">
        <v>7</v>
      </c>
      <c r="C26" t="s">
        <v>8</v>
      </c>
      <c r="D26" t="s">
        <v>50</v>
      </c>
      <c r="E26" t="s">
        <v>51</v>
      </c>
      <c r="F26" t="s">
        <v>52</v>
      </c>
      <c r="G26">
        <v>8.8030000000000008</v>
      </c>
      <c r="H26">
        <v>3.4119999999999999</v>
      </c>
      <c r="I26">
        <f t="shared" si="0"/>
        <v>81.888000000000005</v>
      </c>
    </row>
    <row r="27" spans="1:9" x14ac:dyDescent="0.3">
      <c r="A27" t="s">
        <v>6</v>
      </c>
      <c r="B27" t="s">
        <v>7</v>
      </c>
      <c r="C27" t="s">
        <v>8</v>
      </c>
      <c r="D27" t="s">
        <v>53</v>
      </c>
      <c r="E27" t="s">
        <v>51</v>
      </c>
      <c r="F27" t="s">
        <v>52</v>
      </c>
      <c r="G27">
        <v>25.355</v>
      </c>
      <c r="H27">
        <v>9.8279999999999994</v>
      </c>
      <c r="I27">
        <f t="shared" si="0"/>
        <v>235.87199999999999</v>
      </c>
    </row>
    <row r="28" spans="1:9" x14ac:dyDescent="0.3">
      <c r="A28" t="s">
        <v>6</v>
      </c>
      <c r="B28" t="s">
        <v>7</v>
      </c>
      <c r="C28" t="s">
        <v>8</v>
      </c>
      <c r="D28" t="s">
        <v>54</v>
      </c>
      <c r="E28" t="s">
        <v>55</v>
      </c>
      <c r="F28" t="s">
        <v>56</v>
      </c>
      <c r="G28">
        <v>37.369</v>
      </c>
      <c r="H28">
        <v>14.484</v>
      </c>
      <c r="I28">
        <f t="shared" si="0"/>
        <v>347.61599999999999</v>
      </c>
    </row>
    <row r="29" spans="1:9" x14ac:dyDescent="0.3">
      <c r="A29" t="s">
        <v>6</v>
      </c>
      <c r="B29" t="s">
        <v>7</v>
      </c>
      <c r="C29" t="s">
        <v>8</v>
      </c>
      <c r="D29" t="s">
        <v>57</v>
      </c>
      <c r="E29" t="s">
        <v>24</v>
      </c>
      <c r="F29" t="s">
        <v>25</v>
      </c>
      <c r="G29">
        <v>28.937000000000001</v>
      </c>
      <c r="H29">
        <v>11.215999999999999</v>
      </c>
      <c r="I29">
        <f t="shared" si="0"/>
        <v>269.18399999999997</v>
      </c>
    </row>
    <row r="30" spans="1:9" x14ac:dyDescent="0.3">
      <c r="A30" t="s">
        <v>58</v>
      </c>
      <c r="B30" t="s">
        <v>59</v>
      </c>
      <c r="C30" t="s">
        <v>60</v>
      </c>
      <c r="D30" t="s">
        <v>36</v>
      </c>
      <c r="E30" t="s">
        <v>29</v>
      </c>
      <c r="F30" t="s">
        <v>37</v>
      </c>
      <c r="G30">
        <v>5.6660000000000004</v>
      </c>
      <c r="H30">
        <v>0.159</v>
      </c>
      <c r="I30">
        <f t="shared" si="0"/>
        <v>3.8159999999999998</v>
      </c>
    </row>
    <row r="31" spans="1:9" x14ac:dyDescent="0.3">
      <c r="A31" t="s">
        <v>58</v>
      </c>
      <c r="B31" t="s">
        <v>59</v>
      </c>
      <c r="C31" t="s">
        <v>60</v>
      </c>
      <c r="D31" t="s">
        <v>61</v>
      </c>
      <c r="E31" t="s">
        <v>24</v>
      </c>
      <c r="F31" t="s">
        <v>25</v>
      </c>
      <c r="G31">
        <v>24.254000000000001</v>
      </c>
      <c r="H31">
        <v>0.68200000000000005</v>
      </c>
      <c r="I31">
        <f t="shared" si="0"/>
        <v>16.368000000000002</v>
      </c>
    </row>
    <row r="32" spans="1:9" x14ac:dyDescent="0.3">
      <c r="A32" t="s">
        <v>58</v>
      </c>
      <c r="B32" t="s">
        <v>59</v>
      </c>
      <c r="C32" t="s">
        <v>60</v>
      </c>
      <c r="D32" t="s">
        <v>35</v>
      </c>
      <c r="E32" t="s">
        <v>24</v>
      </c>
      <c r="F32" t="s">
        <v>25</v>
      </c>
      <c r="G32">
        <v>18.18</v>
      </c>
      <c r="H32">
        <v>0.51200000000000001</v>
      </c>
      <c r="I32">
        <f t="shared" si="0"/>
        <v>12.288</v>
      </c>
    </row>
    <row r="33" spans="1:9" x14ac:dyDescent="0.3">
      <c r="A33" t="s">
        <v>58</v>
      </c>
      <c r="B33" t="s">
        <v>59</v>
      </c>
      <c r="C33" t="s">
        <v>60</v>
      </c>
      <c r="D33" t="s">
        <v>32</v>
      </c>
      <c r="E33" t="s">
        <v>10</v>
      </c>
      <c r="F33" t="s">
        <v>11</v>
      </c>
      <c r="G33">
        <v>5.7850000000000001</v>
      </c>
      <c r="H33">
        <v>0.16300000000000001</v>
      </c>
      <c r="I33">
        <f t="shared" si="0"/>
        <v>3.9119999999999999</v>
      </c>
    </row>
    <row r="34" spans="1:9" x14ac:dyDescent="0.3">
      <c r="A34" t="s">
        <v>58</v>
      </c>
      <c r="B34" t="s">
        <v>59</v>
      </c>
      <c r="C34" t="s">
        <v>60</v>
      </c>
      <c r="D34" t="s">
        <v>54</v>
      </c>
      <c r="E34" t="s">
        <v>55</v>
      </c>
      <c r="F34" t="s">
        <v>56</v>
      </c>
      <c r="G34">
        <v>63.289000000000001</v>
      </c>
      <c r="H34">
        <v>1.7809999999999999</v>
      </c>
      <c r="I34">
        <f t="shared" si="0"/>
        <v>42.744</v>
      </c>
    </row>
    <row r="35" spans="1:9" x14ac:dyDescent="0.3">
      <c r="A35" t="s">
        <v>58</v>
      </c>
      <c r="B35" t="s">
        <v>59</v>
      </c>
      <c r="C35" t="s">
        <v>60</v>
      </c>
      <c r="D35" t="s">
        <v>47</v>
      </c>
      <c r="E35" t="s">
        <v>10</v>
      </c>
      <c r="F35" t="s">
        <v>11</v>
      </c>
      <c r="G35">
        <v>12.818</v>
      </c>
      <c r="H35">
        <v>0.36099999999999999</v>
      </c>
      <c r="I35">
        <f t="shared" si="0"/>
        <v>8.6639999999999997</v>
      </c>
    </row>
    <row r="36" spans="1:9" x14ac:dyDescent="0.3">
      <c r="A36" t="s">
        <v>58</v>
      </c>
      <c r="B36" t="s">
        <v>59</v>
      </c>
      <c r="C36" t="s">
        <v>60</v>
      </c>
      <c r="D36" t="s">
        <v>53</v>
      </c>
      <c r="E36" t="s">
        <v>51</v>
      </c>
      <c r="F36" t="s">
        <v>52</v>
      </c>
      <c r="G36">
        <v>5.3259999999999996</v>
      </c>
      <c r="H36">
        <v>0.15</v>
      </c>
      <c r="I36">
        <f t="shared" si="0"/>
        <v>3.5999999999999996</v>
      </c>
    </row>
    <row r="37" spans="1:9" x14ac:dyDescent="0.3">
      <c r="A37" t="s">
        <v>58</v>
      </c>
      <c r="B37" t="s">
        <v>59</v>
      </c>
      <c r="C37" t="s">
        <v>60</v>
      </c>
      <c r="D37" t="s">
        <v>48</v>
      </c>
      <c r="E37" t="s">
        <v>17</v>
      </c>
      <c r="F37" t="s">
        <v>49</v>
      </c>
      <c r="G37">
        <v>52.104999999999997</v>
      </c>
      <c r="H37">
        <v>1.466</v>
      </c>
      <c r="I37">
        <f t="shared" si="0"/>
        <v>35.183999999999997</v>
      </c>
    </row>
    <row r="38" spans="1:9" x14ac:dyDescent="0.3">
      <c r="A38" t="s">
        <v>58</v>
      </c>
      <c r="B38" t="s">
        <v>59</v>
      </c>
      <c r="C38" t="s">
        <v>60</v>
      </c>
      <c r="D38" t="s">
        <v>43</v>
      </c>
      <c r="E38" t="s">
        <v>10</v>
      </c>
      <c r="F38" t="s">
        <v>11</v>
      </c>
      <c r="G38">
        <v>4.923</v>
      </c>
      <c r="H38">
        <v>0.13900000000000001</v>
      </c>
      <c r="I38">
        <f t="shared" si="0"/>
        <v>3.3360000000000003</v>
      </c>
    </row>
    <row r="39" spans="1:9" x14ac:dyDescent="0.3">
      <c r="A39" t="s">
        <v>58</v>
      </c>
      <c r="B39" t="s">
        <v>59</v>
      </c>
      <c r="C39" t="s">
        <v>60</v>
      </c>
      <c r="D39" t="s">
        <v>41</v>
      </c>
      <c r="E39" t="s">
        <v>17</v>
      </c>
      <c r="F39" t="s">
        <v>42</v>
      </c>
      <c r="G39">
        <v>20.506</v>
      </c>
      <c r="H39">
        <v>0.57699999999999996</v>
      </c>
      <c r="I39">
        <f t="shared" si="0"/>
        <v>13.847999999999999</v>
      </c>
    </row>
    <row r="40" spans="1:9" x14ac:dyDescent="0.3">
      <c r="A40" t="s">
        <v>58</v>
      </c>
      <c r="B40" t="s">
        <v>59</v>
      </c>
      <c r="C40" t="s">
        <v>60</v>
      </c>
      <c r="D40" t="s">
        <v>34</v>
      </c>
      <c r="E40" t="s">
        <v>14</v>
      </c>
      <c r="F40" t="s">
        <v>15</v>
      </c>
      <c r="G40">
        <v>26.885999999999999</v>
      </c>
      <c r="H40">
        <v>0.75600000000000001</v>
      </c>
      <c r="I40">
        <f t="shared" si="0"/>
        <v>18.143999999999998</v>
      </c>
    </row>
    <row r="41" spans="1:9" x14ac:dyDescent="0.3">
      <c r="A41" t="s">
        <v>58</v>
      </c>
      <c r="B41" t="s">
        <v>59</v>
      </c>
      <c r="C41" t="s">
        <v>60</v>
      </c>
      <c r="D41" t="s">
        <v>33</v>
      </c>
      <c r="E41" t="s">
        <v>10</v>
      </c>
      <c r="F41" t="s">
        <v>11</v>
      </c>
      <c r="G41">
        <v>13.571</v>
      </c>
      <c r="H41">
        <v>0.38200000000000001</v>
      </c>
      <c r="I41">
        <f t="shared" si="0"/>
        <v>9.1679999999999993</v>
      </c>
    </row>
    <row r="42" spans="1:9" x14ac:dyDescent="0.3">
      <c r="A42" t="s">
        <v>58</v>
      </c>
      <c r="B42" t="s">
        <v>59</v>
      </c>
      <c r="C42" t="s">
        <v>60</v>
      </c>
      <c r="D42" t="s">
        <v>62</v>
      </c>
      <c r="E42" t="s">
        <v>24</v>
      </c>
      <c r="F42" t="s">
        <v>25</v>
      </c>
      <c r="G42">
        <v>2.105</v>
      </c>
      <c r="H42">
        <v>5.9200000000000003E-2</v>
      </c>
      <c r="I42">
        <f t="shared" si="0"/>
        <v>1.4208000000000001</v>
      </c>
    </row>
    <row r="43" spans="1:9" x14ac:dyDescent="0.3">
      <c r="A43" t="s">
        <v>58</v>
      </c>
      <c r="B43" t="s">
        <v>59</v>
      </c>
      <c r="C43" t="s">
        <v>60</v>
      </c>
      <c r="D43" t="s">
        <v>57</v>
      </c>
      <c r="E43" t="s">
        <v>24</v>
      </c>
      <c r="F43" t="s">
        <v>25</v>
      </c>
      <c r="G43">
        <v>40.468000000000004</v>
      </c>
      <c r="H43">
        <v>1.139</v>
      </c>
      <c r="I43">
        <f t="shared" si="0"/>
        <v>27.335999999999999</v>
      </c>
    </row>
    <row r="44" spans="1:9" x14ac:dyDescent="0.3">
      <c r="A44" t="s">
        <v>58</v>
      </c>
      <c r="B44" t="s">
        <v>59</v>
      </c>
      <c r="C44" t="s">
        <v>60</v>
      </c>
      <c r="D44" t="s">
        <v>50</v>
      </c>
      <c r="E44" t="s">
        <v>51</v>
      </c>
      <c r="F44" t="s">
        <v>52</v>
      </c>
      <c r="G44">
        <v>5.7809999999999997</v>
      </c>
      <c r="H44">
        <v>0.16300000000000001</v>
      </c>
      <c r="I44">
        <f t="shared" si="0"/>
        <v>3.9119999999999999</v>
      </c>
    </row>
    <row r="45" spans="1:9" x14ac:dyDescent="0.3">
      <c r="A45" t="s">
        <v>58</v>
      </c>
      <c r="B45" t="s">
        <v>59</v>
      </c>
      <c r="C45" t="s">
        <v>60</v>
      </c>
      <c r="D45" t="s">
        <v>44</v>
      </c>
      <c r="E45" t="s">
        <v>45</v>
      </c>
      <c r="F45" t="s">
        <v>46</v>
      </c>
      <c r="G45">
        <v>40.735999999999997</v>
      </c>
      <c r="H45">
        <v>1.1459999999999999</v>
      </c>
      <c r="I45">
        <f t="shared" si="0"/>
        <v>27.503999999999998</v>
      </c>
    </row>
    <row r="46" spans="1:9" x14ac:dyDescent="0.3">
      <c r="A46" t="s">
        <v>58</v>
      </c>
      <c r="B46" t="s">
        <v>59</v>
      </c>
      <c r="C46" t="s">
        <v>60</v>
      </c>
      <c r="D46" t="s">
        <v>31</v>
      </c>
      <c r="E46" t="s">
        <v>10</v>
      </c>
      <c r="F46" t="s">
        <v>11</v>
      </c>
      <c r="G46">
        <v>7.3819999999999997</v>
      </c>
      <c r="H46">
        <v>0.20799999999999999</v>
      </c>
      <c r="I46">
        <f t="shared" si="0"/>
        <v>4.992</v>
      </c>
    </row>
    <row r="47" spans="1:9" x14ac:dyDescent="0.3">
      <c r="A47" t="s">
        <v>58</v>
      </c>
      <c r="B47" t="s">
        <v>59</v>
      </c>
      <c r="C47" t="s">
        <v>60</v>
      </c>
      <c r="D47" t="s">
        <v>39</v>
      </c>
      <c r="E47" t="s">
        <v>21</v>
      </c>
      <c r="F47" t="s">
        <v>22</v>
      </c>
      <c r="G47">
        <v>58.579000000000001</v>
      </c>
      <c r="H47">
        <v>1.6479999999999999</v>
      </c>
      <c r="I47">
        <f t="shared" si="0"/>
        <v>39.552</v>
      </c>
    </row>
    <row r="48" spans="1:9" x14ac:dyDescent="0.3">
      <c r="A48" t="s">
        <v>58</v>
      </c>
      <c r="B48" t="s">
        <v>59</v>
      </c>
      <c r="C48" t="s">
        <v>60</v>
      </c>
      <c r="D48" t="s">
        <v>26</v>
      </c>
      <c r="E48" t="s">
        <v>10</v>
      </c>
      <c r="F48" t="s">
        <v>11</v>
      </c>
      <c r="G48">
        <v>22.262</v>
      </c>
      <c r="H48">
        <v>0.626</v>
      </c>
      <c r="I48">
        <f t="shared" si="0"/>
        <v>15.024000000000001</v>
      </c>
    </row>
    <row r="49" spans="1:9" x14ac:dyDescent="0.3">
      <c r="A49" t="s">
        <v>58</v>
      </c>
      <c r="B49" t="s">
        <v>59</v>
      </c>
      <c r="C49" t="s">
        <v>60</v>
      </c>
      <c r="D49" t="s">
        <v>38</v>
      </c>
      <c r="E49" t="s">
        <v>17</v>
      </c>
      <c r="F49" t="s">
        <v>18</v>
      </c>
      <c r="G49">
        <v>66.224999999999994</v>
      </c>
      <c r="H49">
        <v>1.863</v>
      </c>
      <c r="I49">
        <f t="shared" si="0"/>
        <v>44.712000000000003</v>
      </c>
    </row>
    <row r="50" spans="1:9" x14ac:dyDescent="0.3">
      <c r="A50" t="s">
        <v>58</v>
      </c>
      <c r="B50" t="s">
        <v>59</v>
      </c>
      <c r="C50" t="s">
        <v>60</v>
      </c>
      <c r="D50" t="s">
        <v>27</v>
      </c>
      <c r="E50" t="s">
        <v>10</v>
      </c>
      <c r="F50" t="s">
        <v>11</v>
      </c>
      <c r="G50">
        <v>20.042999999999999</v>
      </c>
      <c r="H50">
        <v>0.56399999999999995</v>
      </c>
      <c r="I50">
        <f t="shared" si="0"/>
        <v>13.535999999999998</v>
      </c>
    </row>
  </sheetData>
  <autoFilter ref="A1:H50" xr:uid="{00000000-0001-0000-0000-000000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>
      <selection activeCell="F24" sqref="F24"/>
    </sheetView>
  </sheetViews>
  <sheetFormatPr defaultRowHeight="14.4" x14ac:dyDescent="0.3"/>
  <sheetData>
    <row r="1" spans="1:2" x14ac:dyDescent="0.3">
      <c r="A1" t="s">
        <v>78</v>
      </c>
      <c r="B1" t="s">
        <v>79</v>
      </c>
    </row>
    <row r="2" spans="1:2" x14ac:dyDescent="0.3">
      <c r="A2" t="s">
        <v>5</v>
      </c>
      <c r="B2" t="s">
        <v>80</v>
      </c>
    </row>
    <row r="3" spans="1:2" x14ac:dyDescent="0.3">
      <c r="A3" t="s">
        <v>81</v>
      </c>
    </row>
    <row r="4" spans="1:2" x14ac:dyDescent="0.3">
      <c r="A4" t="s">
        <v>5</v>
      </c>
    </row>
    <row r="5" spans="1:2" x14ac:dyDescent="0.3">
      <c r="A5" t="s">
        <v>82</v>
      </c>
    </row>
    <row r="6" spans="1:2" x14ac:dyDescent="0.3">
      <c r="A6" s="4" t="s">
        <v>17</v>
      </c>
    </row>
    <row r="7" spans="1:2" x14ac:dyDescent="0.3">
      <c r="A7" t="s">
        <v>5</v>
      </c>
    </row>
    <row r="8" spans="1:2" x14ac:dyDescent="0.3">
      <c r="A8" t="s">
        <v>83</v>
      </c>
    </row>
    <row r="9" spans="1:2" x14ac:dyDescent="0.3">
      <c r="A9" s="5" t="s">
        <v>84</v>
      </c>
    </row>
    <row r="10" spans="1:2" x14ac:dyDescent="0.3">
      <c r="A10" t="s">
        <v>5</v>
      </c>
    </row>
    <row r="11" spans="1:2" x14ac:dyDescent="0.3">
      <c r="A11" t="s">
        <v>85</v>
      </c>
    </row>
    <row r="12" spans="1:2" x14ac:dyDescent="0.3">
      <c r="A12" s="6" t="s">
        <v>86</v>
      </c>
    </row>
    <row r="13" spans="1:2" x14ac:dyDescent="0.3">
      <c r="A13" t="s">
        <v>5</v>
      </c>
    </row>
    <row r="14" spans="1:2" x14ac:dyDescent="0.3">
      <c r="A14" s="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MetaData</vt:lpstr>
      <vt:lpstr>IVIVE Results</vt:lpstr>
      <vt:lpstr>ICE Query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Hines</cp:lastModifiedBy>
  <dcterms:created xsi:type="dcterms:W3CDTF">2022-03-21T19:56:00Z</dcterms:created>
  <dcterms:modified xsi:type="dcterms:W3CDTF">2022-03-24T17:50:20Z</dcterms:modified>
</cp:coreProperties>
</file>