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/>
  <mc:AlternateContent xmlns:mc="http://schemas.openxmlformats.org/markup-compatibility/2006">
    <mc:Choice Requires="x15">
      <x15ac:absPath xmlns:x15ac="http://schemas.microsoft.com/office/spreadsheetml/2010/11/ac" url="E:\a稿件\b甲亢模型多组学\写作\article\血清蛋白组与代谢组文章\frontiers in immunology\投稿\"/>
    </mc:Choice>
  </mc:AlternateContent>
  <xr:revisionPtr revIDLastSave="0" documentId="13_ncr:1_{30E38EAD-03E6-41B3-BE3E-E0F206BC8AFC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T_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9" i="1" l="1"/>
</calcChain>
</file>

<file path=xl/sharedStrings.xml><?xml version="1.0" encoding="utf-8"?>
<sst xmlns="http://schemas.openxmlformats.org/spreadsheetml/2006/main" count="1568" uniqueCount="873">
  <si>
    <t>ID</t>
  </si>
  <si>
    <t>m/z</t>
  </si>
  <si>
    <t>Retention time (min)</t>
  </si>
  <si>
    <t>Ion mode</t>
  </si>
  <si>
    <t>Metabolites</t>
  </si>
  <si>
    <t>Compound ID</t>
  </si>
  <si>
    <t>Super Class</t>
  </si>
  <si>
    <t>Class</t>
  </si>
  <si>
    <t>Sub Class</t>
  </si>
  <si>
    <t>kegg</t>
  </si>
  <si>
    <t>Score</t>
  </si>
  <si>
    <t>Fragmentation Score</t>
  </si>
  <si>
    <t>Adducts</t>
  </si>
  <si>
    <t>Formula</t>
  </si>
  <si>
    <t>Mass Error (ppm)</t>
  </si>
  <si>
    <t>P-value</t>
  </si>
  <si>
    <t>adj.P-value</t>
  </si>
  <si>
    <t>FC</t>
  </si>
  <si>
    <t>average(C)</t>
  </si>
  <si>
    <t>C1</t>
  </si>
  <si>
    <t>C2</t>
  </si>
  <si>
    <t>C3</t>
  </si>
  <si>
    <t>C4</t>
  </si>
  <si>
    <t>C5</t>
  </si>
  <si>
    <t>C6</t>
  </si>
  <si>
    <t>2.97_167.1064m/z</t>
  </si>
  <si>
    <t>pos</t>
  </si>
  <si>
    <t>Perillic acid</t>
  </si>
  <si>
    <t>HMDB0004586</t>
  </si>
  <si>
    <t>Lipids and lipid-like molecules</t>
  </si>
  <si>
    <t>Prenol lipids</t>
  </si>
  <si>
    <t>Monoterpenoids</t>
  </si>
  <si>
    <t>C11924</t>
  </si>
  <si>
    <t>M+H</t>
  </si>
  <si>
    <t>C10H14O2</t>
  </si>
  <si>
    <t>6.07_392.2920n</t>
  </si>
  <si>
    <t>neg</t>
  </si>
  <si>
    <t>Chenodeoxycholic acid</t>
  </si>
  <si>
    <t>HMDB0000518</t>
  </si>
  <si>
    <t>Steroids and steroid derivatives</t>
  </si>
  <si>
    <t>Bile acids, alcohols and derivatives</t>
  </si>
  <si>
    <t>C02528</t>
  </si>
  <si>
    <t>M-H, M+FA-H</t>
  </si>
  <si>
    <t>C24H40O4</t>
  </si>
  <si>
    <t>3.65_458.1659m/z</t>
  </si>
  <si>
    <t>Amygdalin</t>
  </si>
  <si>
    <t>HMDB0035030</t>
  </si>
  <si>
    <t>Organic oxygen compounds</t>
  </si>
  <si>
    <t>Organooxygen compounds</t>
  </si>
  <si>
    <t>Carbohydrates and carbohydrate conjugates</t>
  </si>
  <si>
    <t>C08325</t>
  </si>
  <si>
    <t>C20H27NO11</t>
  </si>
  <si>
    <t>7.40_413.3046m/z</t>
  </si>
  <si>
    <t>7alpha-Hydroxy-3-oxo-4-cholestenoate</t>
  </si>
  <si>
    <t>HMDB0012458</t>
  </si>
  <si>
    <t>C17337</t>
  </si>
  <si>
    <t>M+H-H2O</t>
  </si>
  <si>
    <t>C27H42O4</t>
  </si>
  <si>
    <t>3.45_371.1528m/z</t>
  </si>
  <si>
    <t>Tryptophyl-Tryptophan</t>
  </si>
  <si>
    <t>HMDB0029094</t>
  </si>
  <si>
    <t>Organic acids and derivatives</t>
  </si>
  <si>
    <t>Carboxylic acids and derivatives</t>
  </si>
  <si>
    <t>Amino acids, peptides, and analogues</t>
  </si>
  <si>
    <t>M-H2O-H</t>
  </si>
  <si>
    <t>C22H22N4O3</t>
  </si>
  <si>
    <t>1.96_269.0669m/z</t>
  </si>
  <si>
    <t>Phenylglucuronide</t>
  </si>
  <si>
    <t>HMDB0059806</t>
  </si>
  <si>
    <t>M-H</t>
  </si>
  <si>
    <t>C12H14O7</t>
  </si>
  <si>
    <t>3.01_204.0664m/z</t>
  </si>
  <si>
    <t>5-Methoxyindoleacetate</t>
  </si>
  <si>
    <t>HMDB0004096</t>
  </si>
  <si>
    <t>Organoheterocyclic compounds</t>
  </si>
  <si>
    <t>Indoles and derivatives</t>
  </si>
  <si>
    <t>Indolyl carboxylic acids and derivatives</t>
  </si>
  <si>
    <t>C05660</t>
  </si>
  <si>
    <t>C11H11NO3</t>
  </si>
  <si>
    <t>6.06_410.3264m/z</t>
  </si>
  <si>
    <t>Deoxycholic acid</t>
  </si>
  <si>
    <t>HMDB0000626</t>
  </si>
  <si>
    <t>C04483</t>
  </si>
  <si>
    <t>M+NH4</t>
  </si>
  <si>
    <t>2.12_134.0610m/z</t>
  </si>
  <si>
    <t>HMDB0000073</t>
  </si>
  <si>
    <t>Benzenoids</t>
  </si>
  <si>
    <t>Phenols</t>
  </si>
  <si>
    <t>Benzenediols</t>
  </si>
  <si>
    <t>C03758</t>
  </si>
  <si>
    <t>C8H11NO2</t>
  </si>
  <si>
    <t>4.47_465.2487m/z</t>
  </si>
  <si>
    <t>Etiocholanolone glucuronide</t>
  </si>
  <si>
    <t>HMDB0004484</t>
  </si>
  <si>
    <t>Steroidal glycosides</t>
  </si>
  <si>
    <t>C11136</t>
  </si>
  <si>
    <t>C25H38O8</t>
  </si>
  <si>
    <t>2.83_327.0871m/z</t>
  </si>
  <si>
    <t>2-Hydroxycinnamic acid</t>
  </si>
  <si>
    <t>HMDB0002641</t>
  </si>
  <si>
    <t>Phenylpropanoids and polyketides</t>
  </si>
  <si>
    <t>Cinnamic acids and derivatives</t>
  </si>
  <si>
    <t>Hydroxycinnamic acids and derivatives</t>
  </si>
  <si>
    <t>C01772</t>
  </si>
  <si>
    <t>2M-H</t>
  </si>
  <si>
    <t>C9H8O3</t>
  </si>
  <si>
    <t>3.01_99.0812m/z</t>
  </si>
  <si>
    <t>Methyl isobutyl ketone</t>
  </si>
  <si>
    <t>HMDB0002939</t>
  </si>
  <si>
    <t>Carbonyl compounds</t>
  </si>
  <si>
    <t>C19263</t>
  </si>
  <si>
    <t>C6H12O</t>
  </si>
  <si>
    <t>3.30_411.2377m/z</t>
  </si>
  <si>
    <t>Tetrahydrocortisol</t>
  </si>
  <si>
    <t>HMDB0000949</t>
  </si>
  <si>
    <t>C05465</t>
  </si>
  <si>
    <t>M+FA-H</t>
  </si>
  <si>
    <t>C21H34O5</t>
  </si>
  <si>
    <t>4.21_329.1757m/z</t>
  </si>
  <si>
    <t>Boldione</t>
  </si>
  <si>
    <t>HMDB0003422</t>
  </si>
  <si>
    <t>Androstane steroids</t>
  </si>
  <si>
    <t>C20144</t>
  </si>
  <si>
    <t>C19H24O2</t>
  </si>
  <si>
    <t>4.02_159.1013m/z</t>
  </si>
  <si>
    <t>cis-4-Hydroxycyclohexylacetic acid</t>
  </si>
  <si>
    <t>HMDB0000451</t>
  </si>
  <si>
    <t>Alcohols and polyols</t>
  </si>
  <si>
    <t>C8H14O3</t>
  </si>
  <si>
    <t>2.36_203.0013m/z</t>
  </si>
  <si>
    <t>O-methoxycatechol-O-sulphate</t>
  </si>
  <si>
    <t>HMDB0060013</t>
  </si>
  <si>
    <t>Organic sulfuric acids and derivatives</t>
  </si>
  <si>
    <t>Arylsulfates</t>
  </si>
  <si>
    <t>C7H8O5S</t>
  </si>
  <si>
    <t>1.86_407.2208m/z</t>
  </si>
  <si>
    <t>Cortol</t>
  </si>
  <si>
    <t>HMDB0003180</t>
  </si>
  <si>
    <t>Hydroxysteroids</t>
  </si>
  <si>
    <t>C05482</t>
  </si>
  <si>
    <t>M+K</t>
  </si>
  <si>
    <t>C21H36O5</t>
  </si>
  <si>
    <t>4.53_345.2070m/z</t>
  </si>
  <si>
    <t>Corticosterone</t>
  </si>
  <si>
    <t>HMDB0001547</t>
  </si>
  <si>
    <t>C02140</t>
  </si>
  <si>
    <t>C21H30O4</t>
  </si>
  <si>
    <t>4.56_498.2884m/z</t>
  </si>
  <si>
    <t>HMDB0000951</t>
  </si>
  <si>
    <t>C26H45NO6S</t>
  </si>
  <si>
    <t>2.35_409.2221m/z</t>
  </si>
  <si>
    <t>Dihydrocortisol</t>
  </si>
  <si>
    <t>HMDB0003259</t>
  </si>
  <si>
    <t>C05471</t>
  </si>
  <si>
    <t>C21H32O5</t>
  </si>
  <si>
    <t>1.87_173.9985n</t>
  </si>
  <si>
    <t>Phenol sulphate</t>
  </si>
  <si>
    <t>HMDB0060015</t>
  </si>
  <si>
    <t>C02180</t>
  </si>
  <si>
    <t>M-H, 2M-H</t>
  </si>
  <si>
    <t>C6H6O4S</t>
  </si>
  <si>
    <t>0.91_116.0701m/z</t>
  </si>
  <si>
    <t>D-Proline</t>
  </si>
  <si>
    <t>HMDB0003411</t>
  </si>
  <si>
    <t>C00763</t>
  </si>
  <si>
    <t>C5H9NO2</t>
  </si>
  <si>
    <t>3.01_143.0712m/z</t>
  </si>
  <si>
    <t>4-Hydroxycyclohexylcarboxylic acid</t>
  </si>
  <si>
    <t>HMDB0001988</t>
  </si>
  <si>
    <t>C7H12O3</t>
  </si>
  <si>
    <t>0.81_153.0401m/z</t>
  </si>
  <si>
    <t>Xanthine</t>
  </si>
  <si>
    <t>HMDB0000292</t>
  </si>
  <si>
    <t>Imidazopyrimidines</t>
  </si>
  <si>
    <t>Purines and purine derivatives</t>
  </si>
  <si>
    <t>C00385</t>
  </si>
  <si>
    <t>C5H4N4O2</t>
  </si>
  <si>
    <t>2.06_425.0105m/z</t>
  </si>
  <si>
    <t>Indoxyl sulfate</t>
  </si>
  <si>
    <t>HMDB0000682</t>
  </si>
  <si>
    <t>C8H7NO4S</t>
  </si>
  <si>
    <t>5.98_283.1914m/z</t>
  </si>
  <si>
    <t>Methyl cyclohexanecarboxylate</t>
  </si>
  <si>
    <t>HMDB0031343</t>
  </si>
  <si>
    <t>Carboxylic acid derivatives</t>
  </si>
  <si>
    <t>C8H14O2</t>
  </si>
  <si>
    <t>3.35_369.1186m/z</t>
  </si>
  <si>
    <t>4-Hydroxy-5-(phenyl)-valeric acid-O-glucuronide</t>
  </si>
  <si>
    <t>HMDB0059980</t>
  </si>
  <si>
    <t>C17H22O9</t>
  </si>
  <si>
    <t>1.81_305.0333m/z</t>
  </si>
  <si>
    <t>4-Hydroxy-5-(dihydroxyphenyl)-valeric acid-O-sulphate</t>
  </si>
  <si>
    <t>HMDB0059978</t>
  </si>
  <si>
    <t>C11H14O8S</t>
  </si>
  <si>
    <t>2.52_283.0822m/z</t>
  </si>
  <si>
    <t>p-Cresol glucuronide</t>
  </si>
  <si>
    <t>HMDB0011686</t>
  </si>
  <si>
    <t>C13H16O7</t>
  </si>
  <si>
    <t>4.28_408.2865n</t>
  </si>
  <si>
    <t>HMDB0000506</t>
  </si>
  <si>
    <t>C17647</t>
  </si>
  <si>
    <t>C24H40O5</t>
  </si>
  <si>
    <t>7.13_260.1768n</t>
  </si>
  <si>
    <t>2-Polyprenyl-6-methoxyphenol</t>
  </si>
  <si>
    <t>HMDB0060355</t>
  </si>
  <si>
    <t>C17552</t>
  </si>
  <si>
    <t>M+NH4, M+K</t>
  </si>
  <si>
    <t>C17H24O2</t>
  </si>
  <si>
    <t>2.11_178.0508m/z</t>
  </si>
  <si>
    <t>HMDB0000714</t>
  </si>
  <si>
    <t>Benzene and substituted derivatives</t>
  </si>
  <si>
    <t>Benzoic acids and derivatives</t>
  </si>
  <si>
    <t>C01586</t>
  </si>
  <si>
    <t>C9H9NO3</t>
  </si>
  <si>
    <t>7.45_114.0911m/z</t>
  </si>
  <si>
    <t>L-Isoleucine</t>
  </si>
  <si>
    <t>HMDB0000172</t>
  </si>
  <si>
    <t>C00407</t>
  </si>
  <si>
    <t>C6H13NO2</t>
  </si>
  <si>
    <t>4.00_389.1961m/z</t>
  </si>
  <si>
    <t>11-Dehydrocorticosterone</t>
  </si>
  <si>
    <t>HMDB0004029</t>
  </si>
  <si>
    <t>C05490</t>
  </si>
  <si>
    <t>C21H28O4</t>
  </si>
  <si>
    <t>4.00_345.2059m/z</t>
  </si>
  <si>
    <t>Cortisol</t>
  </si>
  <si>
    <t>HMDB0000063</t>
  </si>
  <si>
    <t>C00735</t>
  </si>
  <si>
    <t>C21H30O5</t>
  </si>
  <si>
    <t>4.21_775.6783m/z</t>
  </si>
  <si>
    <t>HMDB0000248</t>
  </si>
  <si>
    <t>C01829</t>
  </si>
  <si>
    <t>C15H11I4NO4</t>
  </si>
  <si>
    <t>1.29_205.0716m/z</t>
  </si>
  <si>
    <t>3-Methyladipic acid</t>
  </si>
  <si>
    <t>HMDB0000555</t>
  </si>
  <si>
    <t>Fatty Acyls</t>
  </si>
  <si>
    <t>Fatty acids and conjugates</t>
  </si>
  <si>
    <t>C7H12O4</t>
  </si>
  <si>
    <t>9.73_401.3405m/z</t>
  </si>
  <si>
    <t>7a-Hydroxy-cholestene-3-one</t>
  </si>
  <si>
    <t>HMDB0001993</t>
  </si>
  <si>
    <t>Cholestane steroids</t>
  </si>
  <si>
    <t>C05455</t>
  </si>
  <si>
    <t>C27H44O2</t>
  </si>
  <si>
    <t>12.33_590.4894n</t>
  </si>
  <si>
    <t>HMDB0007132</t>
  </si>
  <si>
    <t>Lineolic acids and derivatives</t>
  </si>
  <si>
    <t>C00165</t>
  </si>
  <si>
    <t>M+H-H2O, M+NH4, M+H</t>
  </si>
  <si>
    <t>C37H66O5</t>
  </si>
  <si>
    <t>2.49_187.0070m/z</t>
  </si>
  <si>
    <t>p-Toluenesulfonic acid</t>
  </si>
  <si>
    <t>HMDB0059933</t>
  </si>
  <si>
    <t>Benzenesulfonic acids and derivatives</t>
  </si>
  <si>
    <t>C06677</t>
  </si>
  <si>
    <t>C7H8O4S</t>
  </si>
  <si>
    <t>7.23_744.5176m/z</t>
  </si>
  <si>
    <t>PE(16:1(9Z)/P-18:1(11Z))</t>
  </si>
  <si>
    <t>HMDB0008984</t>
  </si>
  <si>
    <t>Glycerophospholipids</t>
  </si>
  <si>
    <t>Glycerophosphoethanolamines</t>
  </si>
  <si>
    <t>C00350</t>
  </si>
  <si>
    <t>C39H74NO7P</t>
  </si>
  <si>
    <t>5.88_283.1912m/z</t>
  </si>
  <si>
    <t>2,3-Octanedione</t>
  </si>
  <si>
    <t>HMDB0031293</t>
  </si>
  <si>
    <t>4.24_363.2175m/z</t>
  </si>
  <si>
    <t>17,18-EpETE</t>
  </si>
  <si>
    <t>HMDB0010212</t>
  </si>
  <si>
    <t>C13843</t>
  </si>
  <si>
    <t>C20H30O3</t>
  </si>
  <si>
    <t>4.31_585.2703m/z</t>
  </si>
  <si>
    <t>Bilirubin</t>
  </si>
  <si>
    <t>HMDB0000054</t>
  </si>
  <si>
    <t>Tetrapyrroles and derivatives</t>
  </si>
  <si>
    <t>Bilirubins</t>
  </si>
  <si>
    <t>C00486</t>
  </si>
  <si>
    <t>C33H36N4O6</t>
  </si>
  <si>
    <t>4.44_351.2170m/z</t>
  </si>
  <si>
    <t>11-Hydroxyandrosterone</t>
  </si>
  <si>
    <t>HMDB0002984</t>
  </si>
  <si>
    <t>C14606</t>
  </si>
  <si>
    <t>C19H30O3</t>
  </si>
  <si>
    <t>3.32_193.0351m/z</t>
  </si>
  <si>
    <t>D-Xylono-1,5-lactone</t>
  </si>
  <si>
    <t>HMDB0011676</t>
  </si>
  <si>
    <t>Lactones</t>
  </si>
  <si>
    <t>Delta valerolactones</t>
  </si>
  <si>
    <t>C02266</t>
  </si>
  <si>
    <t>C5H8O5</t>
  </si>
  <si>
    <t>6.87_424.3442m/z</t>
  </si>
  <si>
    <t>trans-2-Tetradecenoylcarnitine</t>
  </si>
  <si>
    <t>HMDB0013329</t>
  </si>
  <si>
    <t>Hydroxy acids and derivatives</t>
  </si>
  <si>
    <t>Beta hydroxy acids and derivatives</t>
  </si>
  <si>
    <t>C25H47NO5</t>
  </si>
  <si>
    <t>3.73_857.6737m/z</t>
  </si>
  <si>
    <t>HMDB0012107</t>
  </si>
  <si>
    <t>Sphingolipids</t>
  </si>
  <si>
    <t>Phosphosphingolipids</t>
  </si>
  <si>
    <t>C00550</t>
  </si>
  <si>
    <t>C47H93N2O6P</t>
  </si>
  <si>
    <t>6.34_359.2219m/z</t>
  </si>
  <si>
    <t>Progesterone</t>
  </si>
  <si>
    <t>HMDB0001830</t>
  </si>
  <si>
    <t>Pregnane steroids</t>
  </si>
  <si>
    <t>C00410</t>
  </si>
  <si>
    <t>C21H30O2</t>
  </si>
  <si>
    <t>3.85_363.2167m/z</t>
  </si>
  <si>
    <t>18-Hydroxycorticosterone</t>
  </si>
  <si>
    <t>HMDB0000319</t>
  </si>
  <si>
    <t>C01124</t>
  </si>
  <si>
    <t>2.36_192.0664m/z</t>
  </si>
  <si>
    <t>Phenylacetylglycine</t>
  </si>
  <si>
    <t>HMDB0000821</t>
  </si>
  <si>
    <t>C05598</t>
  </si>
  <si>
    <t>C10H11NO3</t>
  </si>
  <si>
    <t>1.91_275.0228m/z</t>
  </si>
  <si>
    <t>Dihydroferulic acid 4-sulfate</t>
  </si>
  <si>
    <t>HMDB0041724</t>
  </si>
  <si>
    <t>C10H12O7S</t>
  </si>
  <si>
    <t>7.78_463.3412m/z</t>
  </si>
  <si>
    <t>3a,7a-Dihydroxy-5b-cholestan-26-al</t>
  </si>
  <si>
    <t>HMDB0006894</t>
  </si>
  <si>
    <t>C05445</t>
  </si>
  <si>
    <t>C27H46O3</t>
  </si>
  <si>
    <t>3.29_305.2108m/z</t>
  </si>
  <si>
    <t>7a-Hydroxydehydroepiandrosterone</t>
  </si>
  <si>
    <t>HMDB0004611</t>
  </si>
  <si>
    <t>C18045</t>
  </si>
  <si>
    <t>C19H28O3</t>
  </si>
  <si>
    <t>4.86_377.2327m/z</t>
  </si>
  <si>
    <t>17a-Hydroxypregnenolone</t>
  </si>
  <si>
    <t>HMDB0000363</t>
  </si>
  <si>
    <t>C05138</t>
  </si>
  <si>
    <t>C21H32O3</t>
  </si>
  <si>
    <t>7.68_569.2909m/z</t>
  </si>
  <si>
    <t>Leukotriene F4</t>
  </si>
  <si>
    <t>HMDB0006465</t>
  </si>
  <si>
    <t>Eicosanoids</t>
  </si>
  <si>
    <t>C06462</t>
  </si>
  <si>
    <t>C28H44N2O8S</t>
  </si>
  <si>
    <t>2.49_163.0399m/z</t>
  </si>
  <si>
    <t>m-Coumaric acid</t>
  </si>
  <si>
    <t>HMDB0001713</t>
  </si>
  <si>
    <t>C12621</t>
  </si>
  <si>
    <t>2.21_287.0231m/z</t>
  </si>
  <si>
    <t>5'-(3',4'-Dihydroxyphenyl)-gamma-valerolactone sulfate</t>
  </si>
  <si>
    <t>HMDB0029191</t>
  </si>
  <si>
    <t>C11H12O7S</t>
  </si>
  <si>
    <t>3.07_157.0867m/z</t>
  </si>
  <si>
    <t>trans-4-Hydroxycyclohexylacetic acid</t>
  </si>
  <si>
    <t>HMDB0000909</t>
  </si>
  <si>
    <t>4.08_499.2838m/z</t>
  </si>
  <si>
    <t>N-Acetyl-leukotriene E4</t>
  </si>
  <si>
    <t>HMDB0005084</t>
  </si>
  <si>
    <t>C11361</t>
  </si>
  <si>
    <t>C25H39NO6S</t>
  </si>
  <si>
    <t>7.58_388.2695m/z</t>
  </si>
  <si>
    <t>6-Keto-prostaglandin F1a</t>
  </si>
  <si>
    <t>HMDB0002886</t>
  </si>
  <si>
    <t>C05961</t>
  </si>
  <si>
    <t>C20H34O6</t>
  </si>
  <si>
    <t>8.51_399.3258m/z</t>
  </si>
  <si>
    <t>7 alpha,26-Dihydroxy-4-cholesten-3-one</t>
  </si>
  <si>
    <t>HMDB0012459</t>
  </si>
  <si>
    <t>C17336</t>
  </si>
  <si>
    <t>C27H44O3</t>
  </si>
  <si>
    <t>3.94_359.1857m/z</t>
  </si>
  <si>
    <t>4-oxo-Retinoic acid</t>
  </si>
  <si>
    <t>HMDB0006285</t>
  </si>
  <si>
    <t>Retinoids</t>
  </si>
  <si>
    <t>C16678</t>
  </si>
  <si>
    <t>C20H26O3</t>
  </si>
  <si>
    <t>3.84_361.2011m/z</t>
  </si>
  <si>
    <t>HMDB0006254</t>
  </si>
  <si>
    <t>C16677</t>
  </si>
  <si>
    <t>C20H28O3</t>
  </si>
  <si>
    <t>2.49_119.0499m/z</t>
  </si>
  <si>
    <t>2-Methylbenzaldehyde</t>
  </si>
  <si>
    <t>HMDB0029636</t>
  </si>
  <si>
    <t>Benzoyl derivatives</t>
  </si>
  <si>
    <t>C07214</t>
  </si>
  <si>
    <t>C8H8O</t>
  </si>
  <si>
    <t>1.22_235.0822m/z</t>
  </si>
  <si>
    <t>Galactosylglycerol</t>
  </si>
  <si>
    <t>HMDB0006790</t>
  </si>
  <si>
    <t>Glycerolipids</t>
  </si>
  <si>
    <t>Glycosylglycerols</t>
  </si>
  <si>
    <t>C05401</t>
  </si>
  <si>
    <t>C9H18O8</t>
  </si>
  <si>
    <t>2.14_187.0068m/z</t>
  </si>
  <si>
    <t>p-Cresol sulfate</t>
  </si>
  <si>
    <t>HMDB0011635</t>
  </si>
  <si>
    <t>2.49_107.0500m/z</t>
  </si>
  <si>
    <t>HMDB0001858</t>
  </si>
  <si>
    <t>Cresols</t>
  </si>
  <si>
    <t>C01468</t>
  </si>
  <si>
    <t>C7H8O</t>
  </si>
  <si>
    <t>1.88_443.1181m/z</t>
  </si>
  <si>
    <t>HMDB0059988</t>
  </si>
  <si>
    <t>C18H22O10</t>
  </si>
  <si>
    <t>2.01_245.0124m/z</t>
  </si>
  <si>
    <t>4-Vinylphenol sulfate</t>
  </si>
  <si>
    <t>HMDB0062775</t>
  </si>
  <si>
    <t>C8H8O4S</t>
  </si>
  <si>
    <t>5.43_237.1495m/z</t>
  </si>
  <si>
    <t>beta-Ionone</t>
  </si>
  <si>
    <t>HMDB0036565</t>
  </si>
  <si>
    <t>Sesquiterpenoids</t>
  </si>
  <si>
    <t>C12287</t>
  </si>
  <si>
    <t>C13H20O</t>
  </si>
  <si>
    <t>7.52_454.3884m/z</t>
  </si>
  <si>
    <t>27-Deoxy-5b-cyprinol</t>
  </si>
  <si>
    <t>HMDB0001231</t>
  </si>
  <si>
    <t>C05446</t>
  </si>
  <si>
    <t>C27H48O4</t>
  </si>
  <si>
    <t>3.65_393.2273m/z</t>
  </si>
  <si>
    <t>3a,21-Dihydroxy-5b-pregnane-11,20-dione</t>
  </si>
  <si>
    <t>HMDB0006755</t>
  </si>
  <si>
    <t>C05478</t>
  </si>
  <si>
    <t>C21H32O4</t>
  </si>
  <si>
    <t>4.90_335.2225m/z</t>
  </si>
  <si>
    <t>Androsterone</t>
  </si>
  <si>
    <t>HMDB0000031</t>
  </si>
  <si>
    <t>C00523</t>
  </si>
  <si>
    <t>C19H30O2</t>
  </si>
  <si>
    <t>13.41_592.5058n</t>
  </si>
  <si>
    <t>DG(16:0/18:2(9Z,12Z)/0:0)</t>
  </si>
  <si>
    <t>HMDB0007103</t>
  </si>
  <si>
    <t>M+H-H2O, M+NH4</t>
  </si>
  <si>
    <t>C37H68O5</t>
  </si>
  <si>
    <t>2.94_858.5271m/z</t>
  </si>
  <si>
    <t>PS(18:0/22:6(4Z,7Z,10Z,13Z,16Z,19Z))</t>
  </si>
  <si>
    <t>HMDB0010167</t>
  </si>
  <si>
    <t>Glycerophosphoserines</t>
  </si>
  <si>
    <t>C02737</t>
  </si>
  <si>
    <t>M+Na</t>
  </si>
  <si>
    <t>C46H78NO10P</t>
  </si>
  <si>
    <t>6.19_382.2714m/z</t>
  </si>
  <si>
    <t>Sphinganine 1-phosphate</t>
  </si>
  <si>
    <t>HMDB0001383</t>
  </si>
  <si>
    <t>C01120</t>
  </si>
  <si>
    <t>C18H40NO5P</t>
  </si>
  <si>
    <t>3.84_365.2326m/z</t>
  </si>
  <si>
    <t>Cortolone</t>
  </si>
  <si>
    <t>HMDB0003128</t>
  </si>
  <si>
    <t>C05481</t>
  </si>
  <si>
    <t>3.18_368.0239n</t>
  </si>
  <si>
    <t>Orotidylic acid</t>
  </si>
  <si>
    <t>HMDB0000218</t>
  </si>
  <si>
    <t>Nucleosides, nucleotides, and analogues</t>
  </si>
  <si>
    <t>Pyrimidine nucleotides</t>
  </si>
  <si>
    <t>Pyrimidine ribonucleotides</t>
  </si>
  <si>
    <t>C01103</t>
  </si>
  <si>
    <t>M-H2O-H, M-H</t>
  </si>
  <si>
    <t>C10H13N2O11P</t>
  </si>
  <si>
    <t>5.80_334.2139n</t>
  </si>
  <si>
    <t>Delta-12-Prostaglandin J2</t>
  </si>
  <si>
    <t>HMDB0004238</t>
  </si>
  <si>
    <t>C05958</t>
  </si>
  <si>
    <t>C20H30O4</t>
  </si>
  <si>
    <t>1.70_443.1187m/z</t>
  </si>
  <si>
    <t>5-(3',4'-dihydroxyphenyl)-gamma-valerolactone-3'-O-glucuronide</t>
  </si>
  <si>
    <t>HMDB0029190</t>
  </si>
  <si>
    <t>Phenol ethers</t>
  </si>
  <si>
    <t>Unclassified</t>
  </si>
  <si>
    <t>4.34_473.1630m/z</t>
  </si>
  <si>
    <t>Sepiapterin</t>
  </si>
  <si>
    <t>HMDB0000238</t>
  </si>
  <si>
    <t>Pteridines and derivatives</t>
  </si>
  <si>
    <t>Pterins and derivatives</t>
  </si>
  <si>
    <t>C00835</t>
  </si>
  <si>
    <t>C9H11N5O3</t>
  </si>
  <si>
    <t>0.86_221.0664m/z</t>
  </si>
  <si>
    <t>2-Isopropylmalic acid</t>
  </si>
  <si>
    <t>HMDB0000402</t>
  </si>
  <si>
    <t>C02504</t>
  </si>
  <si>
    <t>C7H12O5</t>
  </si>
  <si>
    <t>3.91_544.2903m/z</t>
  </si>
  <si>
    <t>Ganosporeric acid A</t>
  </si>
  <si>
    <t>HMDB0033022</t>
  </si>
  <si>
    <t>C16526</t>
  </si>
  <si>
    <t>C30H38O8</t>
  </si>
  <si>
    <t>7.59_463.3416m/z</t>
  </si>
  <si>
    <t>20a,22b-Dihydroxycholesterol</t>
  </si>
  <si>
    <t>HMDB0006763</t>
  </si>
  <si>
    <t>C05501</t>
  </si>
  <si>
    <t>6.39_331.1911m/z</t>
  </si>
  <si>
    <t>15-Keto-prostaglandin E2</t>
  </si>
  <si>
    <t>HMDB0003175</t>
  </si>
  <si>
    <t>C04707</t>
  </si>
  <si>
    <t>C20H30O5</t>
  </si>
  <si>
    <t>4.50_186.0910m/z</t>
  </si>
  <si>
    <t>3-Indolebutyric acid</t>
  </si>
  <si>
    <t>HMDB0002096</t>
  </si>
  <si>
    <t>Indoles</t>
  </si>
  <si>
    <t>C11284</t>
  </si>
  <si>
    <t>C12H13NO2</t>
  </si>
  <si>
    <t>1.00_182.0458m/z</t>
  </si>
  <si>
    <t>4-Pyridoxic acid</t>
  </si>
  <si>
    <t>HMDB0000017</t>
  </si>
  <si>
    <t>Pyridines and derivatives</t>
  </si>
  <si>
    <t>Pyridinecarboxylic acids and derivatives</t>
  </si>
  <si>
    <t>C00847</t>
  </si>
  <si>
    <t>C8H9NO4</t>
  </si>
  <si>
    <t>6.94_293.2123m/z</t>
  </si>
  <si>
    <t>13-L-Hydroperoxylinoleic acid</t>
  </si>
  <si>
    <t>HMDB0003871</t>
  </si>
  <si>
    <t>C04717</t>
  </si>
  <si>
    <t>C18H32O4</t>
  </si>
  <si>
    <t>5.58_335.2223m/z</t>
  </si>
  <si>
    <t>Etiocholanolone</t>
  </si>
  <si>
    <t>HMDB0000490</t>
  </si>
  <si>
    <t>C04373</t>
  </si>
  <si>
    <t>7.99_563.2301m/z</t>
  </si>
  <si>
    <t>Biliverdin</t>
  </si>
  <si>
    <t>HMDB0001008</t>
  </si>
  <si>
    <t>C00500</t>
  </si>
  <si>
    <t>C33H34N4O6</t>
  </si>
  <si>
    <t>2.92_119.0499m/z</t>
  </si>
  <si>
    <t>4-Methylbenzaldehyde</t>
  </si>
  <si>
    <t>HMDB0029638</t>
  </si>
  <si>
    <t>C06758</t>
  </si>
  <si>
    <t>8.09_415.3204m/z</t>
  </si>
  <si>
    <t>3beta,7alpha-Dihydroxy-5-cholestenoate</t>
  </si>
  <si>
    <t>HMDB0012454</t>
  </si>
  <si>
    <t>C17335</t>
  </si>
  <si>
    <t>C27H44O4</t>
  </si>
  <si>
    <t>6.90_614.3452m/z</t>
  </si>
  <si>
    <t>LysoPC(22:5(7Z,10Z,13Z,16Z,19Z))</t>
  </si>
  <si>
    <t>HMDB0010403</t>
  </si>
  <si>
    <t>Glycerophosphocholines</t>
  </si>
  <si>
    <t>C04230</t>
  </si>
  <si>
    <t>C30H52NO7P</t>
  </si>
  <si>
    <t>6.75_271.2276m/z</t>
  </si>
  <si>
    <t>HMDB0031078</t>
  </si>
  <si>
    <t>Fatty aldehydes</t>
  </si>
  <si>
    <t>C01948</t>
  </si>
  <si>
    <t>C15H30O</t>
  </si>
  <si>
    <t>12.55_383.3673m/z</t>
  </si>
  <si>
    <t>HMDB0002869</t>
  </si>
  <si>
    <t>Ergostane steroids</t>
  </si>
  <si>
    <t>C01789</t>
  </si>
  <si>
    <t>C28H48O</t>
  </si>
  <si>
    <t>3.79_468.2650m/z</t>
  </si>
  <si>
    <t>Tobramycin</t>
  </si>
  <si>
    <t>HMDB0014822</t>
  </si>
  <si>
    <t>C00397</t>
  </si>
  <si>
    <t>C18H37N5O9</t>
  </si>
  <si>
    <t>8.48_227.2015m/z</t>
  </si>
  <si>
    <t>1-Tridecene</t>
  </si>
  <si>
    <t>HMDB0030930</t>
  </si>
  <si>
    <t>Hydrocarbons</t>
  </si>
  <si>
    <t>Unsaturated hydrocarbons</t>
  </si>
  <si>
    <t>Unsaturated aliphatic hydrocarbons</t>
  </si>
  <si>
    <t>C13H26</t>
  </si>
  <si>
    <t>8.57_254.2249n</t>
  </si>
  <si>
    <t>Palmitoleic acid</t>
  </si>
  <si>
    <t>HMDB0003229</t>
  </si>
  <si>
    <t>C08362</t>
  </si>
  <si>
    <t>M+H-H2O, M+H</t>
  </si>
  <si>
    <t>C16H30O2</t>
  </si>
  <si>
    <t>4.36_175.0249m/z</t>
  </si>
  <si>
    <t>HMDB0000243</t>
  </si>
  <si>
    <t>Keto acids and derivatives</t>
  </si>
  <si>
    <t>Alpha-keto acids and derivatives</t>
  </si>
  <si>
    <t>C00022</t>
  </si>
  <si>
    <t>C3H4O3</t>
  </si>
  <si>
    <t>6.13_335.2222m/z</t>
  </si>
  <si>
    <t>Hepoxilin A3</t>
  </si>
  <si>
    <t>HMDB0004688</t>
  </si>
  <si>
    <t>C14808</t>
  </si>
  <si>
    <t>C20H32O4</t>
  </si>
  <si>
    <t>3.99_273.0434m/z</t>
  </si>
  <si>
    <t>4-Hydroxy-5-(phenyl)-valeric acid-O-sulphate</t>
  </si>
  <si>
    <t>HMDB0059981</t>
  </si>
  <si>
    <t>C11H14O6S</t>
  </si>
  <si>
    <t>6.45_892.9969m/z</t>
  </si>
  <si>
    <t>P1,P4-Bis(5'-xanthosyl) tetraphosphate</t>
  </si>
  <si>
    <t>HMDB0003834</t>
  </si>
  <si>
    <t>(5'-&gt;5')-dinucleotides</t>
  </si>
  <si>
    <t>C04392</t>
  </si>
  <si>
    <t>C20H26N8O23P4</t>
  </si>
  <si>
    <t>2.44_249.0880m/z</t>
  </si>
  <si>
    <t>HMDB0030396</t>
  </si>
  <si>
    <t>C00806</t>
  </si>
  <si>
    <t>C11H12N2O2</t>
  </si>
  <si>
    <t>6.39_336.2297n</t>
  </si>
  <si>
    <t>Prostaglandin A1</t>
  </si>
  <si>
    <t>HMDB0002656</t>
  </si>
  <si>
    <t>C04685</t>
  </si>
  <si>
    <t>2.46_217.1087m/z</t>
  </si>
  <si>
    <t>9-Oxo-nonanoic acid</t>
  </si>
  <si>
    <t>HMDB0094711</t>
  </si>
  <si>
    <t>C16322</t>
  </si>
  <si>
    <t>C9H16O3</t>
  </si>
  <si>
    <t>0.62_195.0509m/z</t>
  </si>
  <si>
    <t>D-Ribose</t>
  </si>
  <si>
    <t>HMDB0000283</t>
  </si>
  <si>
    <t>C00121</t>
  </si>
  <si>
    <t>C5H10O5</t>
  </si>
  <si>
    <t>7.06_605.4564m/z</t>
  </si>
  <si>
    <t>DG(16:0/16:1(9Z)/0:0)</t>
  </si>
  <si>
    <t>HMDB0007099</t>
  </si>
  <si>
    <t>Diradylglycerols</t>
  </si>
  <si>
    <t>C35H66O5</t>
  </si>
  <si>
    <t>1.71_188.9861m/z</t>
  </si>
  <si>
    <t>Pyrocatechol sulfate</t>
  </si>
  <si>
    <t>HMDB0059724</t>
  </si>
  <si>
    <t>C6H6O5S</t>
  </si>
  <si>
    <t>6.83_642.3474m/z</t>
  </si>
  <si>
    <t>(3a,5b,7a,12a)-24-[(carboxymethyl)amino]-1,12-dihydroxy-24-oxocholan-3-yl-b-D-Glucopyranosiduronic acid</t>
  </si>
  <si>
    <t>HMDB0002472</t>
  </si>
  <si>
    <t>Organic nitrogen compounds</t>
  </si>
  <si>
    <t>Organonitrogen compounds</t>
  </si>
  <si>
    <t>Oximes</t>
  </si>
  <si>
    <t>C32H51NO12</t>
  </si>
  <si>
    <t>2.49_116.0501m/z</t>
  </si>
  <si>
    <t>Benzeneacetonitrile</t>
  </si>
  <si>
    <t>HMDB0034171</t>
  </si>
  <si>
    <t>Benzyl cyanides</t>
  </si>
  <si>
    <t>C16074</t>
  </si>
  <si>
    <t>C8H7N</t>
  </si>
  <si>
    <t>3.17_466.2941m/z</t>
  </si>
  <si>
    <t>LysoPC(14:1(9Z))</t>
  </si>
  <si>
    <t>HMDB0010380</t>
  </si>
  <si>
    <t>C22H44NO7P</t>
  </si>
  <si>
    <t>3.52_229.1434m/z</t>
  </si>
  <si>
    <t>Traumatic acid</t>
  </si>
  <si>
    <t>HMDB0000933</t>
  </si>
  <si>
    <t>C16308</t>
  </si>
  <si>
    <t>C12H20O4</t>
  </si>
  <si>
    <t>4.19_347.2217m/z</t>
  </si>
  <si>
    <t>11b,17a,21-Trihydroxypreg-nenolone</t>
  </si>
  <si>
    <t>HMDB0006760</t>
  </si>
  <si>
    <t>C05489</t>
  </si>
  <si>
    <t>3.71_269.1397m/z</t>
  </si>
  <si>
    <t>Methyl jasmonate</t>
  </si>
  <si>
    <t>HMDB0036583</t>
  </si>
  <si>
    <t>C11512</t>
  </si>
  <si>
    <t>C13H20O3</t>
  </si>
  <si>
    <t>5.98_380.2559m/z</t>
  </si>
  <si>
    <t>HMDB0000277</t>
  </si>
  <si>
    <t>C06124</t>
  </si>
  <si>
    <t>C18H38NO5P</t>
  </si>
  <si>
    <t>4.34_503.1433m/z</t>
  </si>
  <si>
    <t>5-Hydroxy-N-formylkynurenine</t>
  </si>
  <si>
    <t>HMDB0004086</t>
  </si>
  <si>
    <t>C05648</t>
  </si>
  <si>
    <t>C11H12N2O5</t>
  </si>
  <si>
    <t>1.85_163.0397m/z</t>
  </si>
  <si>
    <t>cis-p-Coumaric acid</t>
  </si>
  <si>
    <t>HMDB0030677</t>
  </si>
  <si>
    <t>C06738</t>
  </si>
  <si>
    <t>5.97_400.0062m/z</t>
  </si>
  <si>
    <t>HMDB0060524</t>
  </si>
  <si>
    <t>Diphenylethers</t>
  </si>
  <si>
    <t>C14H14INO2</t>
  </si>
  <si>
    <t>7.04_614.3448m/z</t>
  </si>
  <si>
    <t>LysoPC(22:5(4Z,7Z,10Z,13Z,16Z))</t>
  </si>
  <si>
    <t>HMDB0010402</t>
  </si>
  <si>
    <t>5.86_195.1015m/z</t>
  </si>
  <si>
    <t>Butylparaben</t>
  </si>
  <si>
    <t>HMDB0032575</t>
  </si>
  <si>
    <t>C11H14O3</t>
  </si>
  <si>
    <t>7.89_419.2427m/z</t>
  </si>
  <si>
    <t>Jasmonic acid</t>
  </si>
  <si>
    <t>HMDB0032797</t>
  </si>
  <si>
    <t>C08491</t>
  </si>
  <si>
    <t>C12H18O3</t>
  </si>
  <si>
    <t>5.79_334.2148n</t>
  </si>
  <si>
    <t>Prostaglandin J2</t>
  </si>
  <si>
    <t>HMDB0002710</t>
  </si>
  <si>
    <t>C05957</t>
  </si>
  <si>
    <t>8.19_463.1306m/z</t>
  </si>
  <si>
    <t>N,N'-diacetylchitobiose</t>
  </si>
  <si>
    <t>HMDB0062702</t>
  </si>
  <si>
    <t>C01674</t>
  </si>
  <si>
    <t>C16H28N2O11</t>
  </si>
  <si>
    <t>4.81_353.2326m/z</t>
  </si>
  <si>
    <t>Prostaglandin F2a</t>
  </si>
  <si>
    <t>HMDB0001139</t>
  </si>
  <si>
    <t>C00639</t>
  </si>
  <si>
    <t>C20H34O5</t>
  </si>
  <si>
    <t>7.87_225.1860m/z</t>
  </si>
  <si>
    <t>HMDB0002000</t>
  </si>
  <si>
    <t>C08322</t>
  </si>
  <si>
    <t>C14H26O2</t>
  </si>
  <si>
    <t>1.91_258.9916m/z</t>
  </si>
  <si>
    <t>Caffeic acid 3-sulfate</t>
  </si>
  <si>
    <t>HMDB0041706</t>
  </si>
  <si>
    <t>C9H8O7S</t>
  </si>
  <si>
    <t>6.98_838.5596m/z</t>
  </si>
  <si>
    <t>PC(22:5(7Z,10Z,13Z,16Z,19Z)/15:0)</t>
  </si>
  <si>
    <t>HMDB0008691</t>
  </si>
  <si>
    <t>C00157</t>
  </si>
  <si>
    <t>C45H80NO8P</t>
  </si>
  <si>
    <t>5.36_368.2795m/z</t>
  </si>
  <si>
    <t>Tetrahydrocorticosterone</t>
  </si>
  <si>
    <t>HMDB0000268</t>
  </si>
  <si>
    <t>C05476</t>
  </si>
  <si>
    <t>C21H34O4</t>
  </si>
  <si>
    <t>1.98_129.0555m/z</t>
  </si>
  <si>
    <t>Ketoleucine</t>
  </si>
  <si>
    <t>HMDB0000695</t>
  </si>
  <si>
    <t>Short-chain keto acids and derivatives</t>
  </si>
  <si>
    <t>C00233</t>
  </si>
  <si>
    <t>C6H10O3</t>
  </si>
  <si>
    <t>0.65_281.0533m/z</t>
  </si>
  <si>
    <t>beta-D-3-Ribofuranosyluric acid</t>
  </si>
  <si>
    <t>HMDB0029920</t>
  </si>
  <si>
    <t>C05513</t>
  </si>
  <si>
    <t>C10H12N4O7</t>
  </si>
  <si>
    <t>0.81_130.0493m/z</t>
  </si>
  <si>
    <t>1-Pyrroline-4-hydroxy-2-carboxylate</t>
  </si>
  <si>
    <t>HMDB0002234</t>
  </si>
  <si>
    <t>Pyrrolines</t>
  </si>
  <si>
    <t>C04282</t>
  </si>
  <si>
    <t>C5H7NO3</t>
  </si>
  <si>
    <t>0.91_153.0655m/z</t>
  </si>
  <si>
    <t>N1-Methyl-2-pyridone-5-carboxamide</t>
  </si>
  <si>
    <t>HMDB0004193</t>
  </si>
  <si>
    <t>C05842</t>
  </si>
  <si>
    <t>C7H8N2O2</t>
  </si>
  <si>
    <t>1.16_242.0903n</t>
  </si>
  <si>
    <t>Thymidine</t>
  </si>
  <si>
    <t>HMDB0000273</t>
  </si>
  <si>
    <t>Pyrimidine 2'-deoxyribonucleosides</t>
  </si>
  <si>
    <t>C00214</t>
  </si>
  <si>
    <t>M+H, M+Na</t>
  </si>
  <si>
    <t>C10H14N2O5</t>
  </si>
  <si>
    <t>2.49_569.2644m/z</t>
  </si>
  <si>
    <t>Morphine</t>
  </si>
  <si>
    <t>HMDB0014440</t>
  </si>
  <si>
    <t>Alkaloids and derivatives</t>
  </si>
  <si>
    <t>Morphinans</t>
  </si>
  <si>
    <t>C01516</t>
  </si>
  <si>
    <t>C17H19NO3</t>
  </si>
  <si>
    <t>12.38_616.5054n</t>
  </si>
  <si>
    <t>DG(18:2(9Z,12Z)/18:2(9Z,12Z)/0:0)</t>
  </si>
  <si>
    <t>HMDB0007248</t>
  </si>
  <si>
    <t>M+H-H2O, M+H, M+Na, M+NH4</t>
  </si>
  <si>
    <t>C39H68O5</t>
  </si>
  <si>
    <t>1.92_93.0343m/z</t>
  </si>
  <si>
    <t>(2E,4E)-2,4-Hexadienoic acid</t>
  </si>
  <si>
    <t>HMDB0029581</t>
  </si>
  <si>
    <t>C6H8O2</t>
  </si>
  <si>
    <t>6.77_504.3075m/z</t>
  </si>
  <si>
    <t>LysoSM(d18:1)</t>
  </si>
  <si>
    <t>HMDB0006482</t>
  </si>
  <si>
    <t>C03640</t>
  </si>
  <si>
    <t>C23H50N2O5P+</t>
  </si>
  <si>
    <t>1.16_127.0497m/z</t>
  </si>
  <si>
    <t>Thymine</t>
  </si>
  <si>
    <t>HMDB0000262</t>
  </si>
  <si>
    <t>Diazines</t>
  </si>
  <si>
    <t>Pyrimidines and pyrimidine derivatives</t>
  </si>
  <si>
    <t>C00178</t>
  </si>
  <si>
    <t>C5H6N2O2</t>
  </si>
  <si>
    <t>7.06_814.5600m/z</t>
  </si>
  <si>
    <t>PE(22:2(13Z,16Z)/16:1(9Z))</t>
  </si>
  <si>
    <t>HMDB0009551</t>
  </si>
  <si>
    <t>C43H80NO8P</t>
  </si>
  <si>
    <t>1.28_309.1090m/z</t>
  </si>
  <si>
    <t>gamma-Glutamyltyrosine</t>
  </si>
  <si>
    <t>HMDB0011741</t>
  </si>
  <si>
    <t>C14H18N2O6</t>
  </si>
  <si>
    <t>0.91_136.0387m/z</t>
  </si>
  <si>
    <t>3-Aminosalicylic acid</t>
  </si>
  <si>
    <t>HMDB0001972</t>
  </si>
  <si>
    <t>C7H7NO3</t>
  </si>
  <si>
    <t>7.20_480.3082m/z</t>
  </si>
  <si>
    <t>HMDB0013159</t>
  </si>
  <si>
    <t>0.80_192.0265n</t>
  </si>
  <si>
    <t>Isocitric acid</t>
  </si>
  <si>
    <t>HMDB0000193</t>
  </si>
  <si>
    <t>Tricarboxylic acids and derivatives</t>
  </si>
  <si>
    <t>C00311</t>
  </si>
  <si>
    <t>M+NH4, M+Na, M+H, M+H-H2O</t>
  </si>
  <si>
    <t>C6H8O7</t>
  </si>
  <si>
    <t>3.93_243.1339m/z</t>
  </si>
  <si>
    <t>Isoleucyl-Glutamate</t>
  </si>
  <si>
    <t>HMDB0028906</t>
  </si>
  <si>
    <t>C11H20N2O5</t>
  </si>
  <si>
    <t>4.09_369.2273m/z</t>
  </si>
  <si>
    <t>HMDB0003252</t>
  </si>
  <si>
    <t>C05963</t>
  </si>
  <si>
    <t>6.48_167.0338m/z</t>
  </si>
  <si>
    <t>Terephthalic acid</t>
  </si>
  <si>
    <t>HMDB0002428</t>
  </si>
  <si>
    <t>C06337</t>
  </si>
  <si>
    <t>C8H6O4</t>
  </si>
  <si>
    <t>0.55_335.0440m/z</t>
  </si>
  <si>
    <t>4-Hydroxy-5-(dihydroxyphenyl)-valeric acid-O-methyl-O-sulphate</t>
  </si>
  <si>
    <t>HMDB0059977</t>
  </si>
  <si>
    <t>C12H16O9S</t>
  </si>
  <si>
    <t>7.29_571.2871m/z</t>
  </si>
  <si>
    <t>Isodesmosine</t>
  </si>
  <si>
    <t>HMDB0000739</t>
  </si>
  <si>
    <t>Tetracarboxylic acids and derivatives</t>
  </si>
  <si>
    <t>C24H40N5O8+</t>
  </si>
  <si>
    <t>5.84_792.1263m/z</t>
  </si>
  <si>
    <t>HMDB0001206</t>
  </si>
  <si>
    <t>C00024</t>
  </si>
  <si>
    <t>C23H38N7O17P3S</t>
  </si>
  <si>
    <t>3.90_179.1080m/z</t>
  </si>
  <si>
    <t>p-Cymene</t>
  </si>
  <si>
    <t>HMDB0005805</t>
  </si>
  <si>
    <t>C06575</t>
  </si>
  <si>
    <t>C10H14</t>
  </si>
  <si>
    <t>1.87_371.1927m/z</t>
  </si>
  <si>
    <t>Alanyl-Proline</t>
  </si>
  <si>
    <t>HMDB0028695</t>
  </si>
  <si>
    <t>C8H14N2O3</t>
  </si>
  <si>
    <t>5.83_311.2222m/z</t>
  </si>
  <si>
    <t>(10E,12Z)-(9S)-9-Hydroperoxyoctadeca-10,12-dienoic acid</t>
  </si>
  <si>
    <t>HMDB0062434</t>
  </si>
  <si>
    <t>C14827</t>
  </si>
  <si>
    <t>1.06_159.0297m/z</t>
  </si>
  <si>
    <t>Gluconolactone</t>
  </si>
  <si>
    <t>HMDB0000150</t>
  </si>
  <si>
    <t>C00198</t>
  </si>
  <si>
    <t>C6H10O6</t>
  </si>
  <si>
    <t>6.78_267.1965m/z</t>
  </si>
  <si>
    <t>(-)-alpha-Bisabolol</t>
  </si>
  <si>
    <t>HMDB0036197</t>
  </si>
  <si>
    <t>C09621</t>
  </si>
  <si>
    <t>C15H26O</t>
  </si>
  <si>
    <t>4.82_372.2746m/z</t>
  </si>
  <si>
    <t>HMDB0001442</t>
  </si>
  <si>
    <t>C04741</t>
  </si>
  <si>
    <t>Thyroxine</t>
    <phoneticPr fontId="1" type="noConversion"/>
  </si>
  <si>
    <t>5-(3',4'-Dihydroxyphenyl)-gamma-valerolactone-3'-O-methyl-4'-O-glucuronide</t>
    <phoneticPr fontId="1" type="noConversion"/>
  </si>
  <si>
    <t>Campesterol</t>
    <phoneticPr fontId="1" type="noConversion"/>
  </si>
  <si>
    <t>T1</t>
    <phoneticPr fontId="1" type="noConversion"/>
  </si>
  <si>
    <t>T2</t>
    <phoneticPr fontId="1" type="noConversion"/>
  </si>
  <si>
    <t>T3</t>
    <phoneticPr fontId="1" type="noConversion"/>
  </si>
  <si>
    <t>T4</t>
    <phoneticPr fontId="1" type="noConversion"/>
  </si>
  <si>
    <t>T5</t>
    <phoneticPr fontId="1" type="noConversion"/>
  </si>
  <si>
    <t>T6</t>
    <phoneticPr fontId="1" type="noConversion"/>
  </si>
  <si>
    <t>p-Cresol</t>
    <phoneticPr fontId="1" type="noConversion"/>
  </si>
  <si>
    <t>Thromboxane B2</t>
    <phoneticPr fontId="1" type="noConversion"/>
  </si>
  <si>
    <t>Prostaglandin E1</t>
    <phoneticPr fontId="1" type="noConversion"/>
  </si>
  <si>
    <t>Acetyl-CoA</t>
    <phoneticPr fontId="1" type="noConversion"/>
  </si>
  <si>
    <t>Myristoleic acid</t>
    <phoneticPr fontId="1" type="noConversion"/>
  </si>
  <si>
    <t>5.61_375.2533m/z</t>
  </si>
  <si>
    <t>Docosapentaenoic acid (22n-3)</t>
  </si>
  <si>
    <t>HMDB0006528</t>
  </si>
  <si>
    <t>C16513</t>
  </si>
  <si>
    <t>C22H34O2</t>
  </si>
  <si>
    <t>2,3-Diaminosalicylic acid</t>
    <phoneticPr fontId="1" type="noConversion"/>
  </si>
  <si>
    <t>Taurochenodesoxycholic acid</t>
    <phoneticPr fontId="1" type="noConversion"/>
  </si>
  <si>
    <t>Dopamine</t>
    <phoneticPr fontId="1" type="noConversion"/>
  </si>
  <si>
    <t>3-Iodothyronamine</t>
    <phoneticPr fontId="1" type="noConversion"/>
  </si>
  <si>
    <t>Pyruvic acid</t>
    <phoneticPr fontId="1" type="noConversion"/>
  </si>
  <si>
    <t>Pyrimidine nucleosides</t>
    <phoneticPr fontId="1" type="noConversion"/>
  </si>
  <si>
    <t>Glycerophosphocholines</t>
    <phoneticPr fontId="1" type="noConversion"/>
  </si>
  <si>
    <t>Hydroxycinnamic acids and derivatives</t>
    <phoneticPr fontId="1" type="noConversion"/>
  </si>
  <si>
    <t>Pregnane steroids</t>
    <phoneticPr fontId="1" type="noConversion"/>
  </si>
  <si>
    <t>Alpha-Muricholic acid</t>
    <phoneticPr fontId="1" type="noConversion"/>
  </si>
  <si>
    <t>Sphingosine 1-phosphate</t>
    <phoneticPr fontId="1" type="noConversion"/>
  </si>
  <si>
    <t>Lineolic acids and derivatives</t>
    <phoneticPr fontId="1" type="noConversion"/>
  </si>
  <si>
    <t>Hippuric acid</t>
    <phoneticPr fontId="1" type="noConversion"/>
  </si>
  <si>
    <t>Bile acids, alcohols and derivatives</t>
    <phoneticPr fontId="1" type="noConversion"/>
  </si>
  <si>
    <t>4-Hydroxyretinoic acid</t>
    <phoneticPr fontId="1" type="noConversion"/>
  </si>
  <si>
    <t>Pentadecanal</t>
    <phoneticPr fontId="1" type="noConversion"/>
  </si>
  <si>
    <t>(±)-Tryptophan</t>
    <phoneticPr fontId="1" type="noConversion"/>
  </si>
  <si>
    <t>SM(d18:1/24:1(15Z))</t>
    <phoneticPr fontId="1" type="noConversion"/>
  </si>
  <si>
    <t>DG(16:1(9Z)/18:2(9Z,12Z)/0:0)</t>
    <phoneticPr fontId="1" type="noConversion"/>
  </si>
  <si>
    <t>log2(FC)</t>
    <phoneticPr fontId="1" type="noConversion"/>
  </si>
  <si>
    <t>average(T)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</si>
</sst>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"/>
  </numFmts>
  <fonts count="5" x14ac:knownFonts="1">
    <font>
      <sz val="11"/>
      <color rgb="FF000000"/>
      <name val="Calibri"/>
      <family val="2"/>
      <scheme val="minor"/>
    </font>
    <font>
      <sz val="9"/>
      <name val="宋体"/>
      <family val="3"/>
      <charset val="134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176" fontId="4" fillId="0" borderId="0" xfId="0" applyNumberFormat="1" applyFont="1" applyFill="1"/>
    <xf numFmtId="2" fontId="4" fillId="0" borderId="0" xfId="0" applyNumberFormat="1" applyFont="1" applyFill="1"/>
    <xf numFmtId="0" fontId="3" fillId="0" borderId="0" xfId="0" applyFont="1" applyFill="1" applyAlignment="1">
      <alignment vertical="center"/>
    </xf>
    <xf numFmtId="11" fontId="3" fillId="0" borderId="0" xfId="0" applyNumberFormat="1" applyFont="1" applyFill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8"/>
  <sheetViews>
    <sheetView tabSelected="1" topLeftCell="I1" zoomScale="115" zoomScaleNormal="115" workbookViewId="0">
      <selection activeCell="V11" sqref="V11"/>
    </sheetView>
  </sheetViews>
  <sheetFormatPr defaultColWidth="11.453125" defaultRowHeight="14.5" x14ac:dyDescent="0.35"/>
  <cols>
    <col min="1" max="4" width="11.453125" style="2"/>
    <col min="5" max="5" width="30" style="2" customWidth="1"/>
    <col min="6" max="6" width="11.453125" style="2"/>
    <col min="7" max="7" width="24.1796875" style="2" customWidth="1"/>
    <col min="8" max="8" width="20" style="2" customWidth="1"/>
    <col min="9" max="9" width="20.81640625" style="2" customWidth="1"/>
    <col min="10" max="16384" width="11.453125" style="2"/>
  </cols>
  <sheetData>
    <row r="1" spans="1:33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871</v>
      </c>
      <c r="S1" s="1" t="s">
        <v>17</v>
      </c>
      <c r="T1" s="1" t="s">
        <v>872</v>
      </c>
      <c r="U1" s="1" t="s">
        <v>18</v>
      </c>
      <c r="V1" s="1" t="s">
        <v>836</v>
      </c>
      <c r="W1" s="1" t="s">
        <v>837</v>
      </c>
      <c r="X1" s="1" t="s">
        <v>838</v>
      </c>
      <c r="Y1" s="1" t="s">
        <v>839</v>
      </c>
      <c r="Z1" s="1" t="s">
        <v>840</v>
      </c>
      <c r="AA1" s="1" t="s">
        <v>841</v>
      </c>
      <c r="AB1" s="1" t="s">
        <v>19</v>
      </c>
      <c r="AC1" s="1" t="s">
        <v>20</v>
      </c>
      <c r="AD1" s="1" t="s">
        <v>21</v>
      </c>
      <c r="AE1" s="1" t="s">
        <v>22</v>
      </c>
      <c r="AF1" s="1" t="s">
        <v>23</v>
      </c>
      <c r="AG1" s="1" t="s">
        <v>24</v>
      </c>
    </row>
    <row r="2" spans="1:33" x14ac:dyDescent="0.35">
      <c r="A2" s="3" t="s">
        <v>579</v>
      </c>
      <c r="B2" s="3">
        <v>892.99686350731201</v>
      </c>
      <c r="C2" s="3">
        <v>6.4487333333333297</v>
      </c>
      <c r="D2" s="3" t="s">
        <v>26</v>
      </c>
      <c r="E2" s="3" t="s">
        <v>580</v>
      </c>
      <c r="F2" s="3" t="s">
        <v>581</v>
      </c>
      <c r="G2" s="3" t="s">
        <v>452</v>
      </c>
      <c r="H2" s="3" t="s">
        <v>582</v>
      </c>
      <c r="I2" s="3" t="s">
        <v>467</v>
      </c>
      <c r="J2" s="3" t="s">
        <v>583</v>
      </c>
      <c r="K2" s="3">
        <v>38.1</v>
      </c>
      <c r="L2" s="3">
        <v>5.8099999999999999E-2</v>
      </c>
      <c r="M2" s="3" t="s">
        <v>438</v>
      </c>
      <c r="N2" s="3" t="s">
        <v>584</v>
      </c>
      <c r="O2" s="3">
        <v>1.74387876972444</v>
      </c>
      <c r="P2" s="3">
        <v>2.87653226147356E-3</v>
      </c>
      <c r="Q2" s="3">
        <v>4.2269729405305503E-2</v>
      </c>
      <c r="R2" s="3">
        <v>-1.44681308534681</v>
      </c>
      <c r="S2" s="3">
        <v>0.366830859336368</v>
      </c>
      <c r="T2" s="3">
        <v>32.4983823804059</v>
      </c>
      <c r="U2" s="3">
        <v>88.592280483704499</v>
      </c>
      <c r="V2" s="3">
        <v>34.234645822604101</v>
      </c>
      <c r="W2" s="3">
        <v>30.612008260477399</v>
      </c>
      <c r="X2" s="3">
        <v>1.2295663283616899E-6</v>
      </c>
      <c r="Y2" s="3">
        <v>62.065080180997498</v>
      </c>
      <c r="Z2" s="3">
        <v>24.504557661829399</v>
      </c>
      <c r="AA2" s="3">
        <v>43.574001126960503</v>
      </c>
      <c r="AB2" s="3">
        <v>74.320057473468694</v>
      </c>
      <c r="AC2" s="3">
        <v>61.290033806180404</v>
      </c>
      <c r="AD2" s="3">
        <v>139.99024223324199</v>
      </c>
      <c r="AE2" s="3">
        <v>96.554710549886806</v>
      </c>
      <c r="AF2" s="3">
        <v>90.041862916432393</v>
      </c>
      <c r="AG2" s="3">
        <v>69.356775923016798</v>
      </c>
    </row>
    <row r="3" spans="1:33" x14ac:dyDescent="0.35">
      <c r="A3" s="3" t="s">
        <v>251</v>
      </c>
      <c r="B3" s="3">
        <v>187.00699630757501</v>
      </c>
      <c r="C3" s="3">
        <v>2.4923333333333302</v>
      </c>
      <c r="D3" s="3" t="s">
        <v>36</v>
      </c>
      <c r="E3" s="3" t="s">
        <v>252</v>
      </c>
      <c r="F3" s="3" t="s">
        <v>253</v>
      </c>
      <c r="G3" s="3" t="s">
        <v>86</v>
      </c>
      <c r="H3" s="3" t="s">
        <v>210</v>
      </c>
      <c r="I3" s="3" t="s">
        <v>254</v>
      </c>
      <c r="J3" s="3" t="s">
        <v>255</v>
      </c>
      <c r="K3" s="3">
        <v>48.4</v>
      </c>
      <c r="L3" s="3">
        <v>43.6</v>
      </c>
      <c r="M3" s="3" t="s">
        <v>69</v>
      </c>
      <c r="N3" s="3" t="s">
        <v>256</v>
      </c>
      <c r="O3" s="3">
        <v>-0.30314298249626798</v>
      </c>
      <c r="P3" s="3">
        <v>4.1973018121939598E-4</v>
      </c>
      <c r="Q3" s="3">
        <v>3.05407795777989E-2</v>
      </c>
      <c r="R3" s="3">
        <v>-3.2552849592917301</v>
      </c>
      <c r="S3" s="3">
        <v>0.104727704107381</v>
      </c>
      <c r="T3" s="3">
        <v>72.100399233923596</v>
      </c>
      <c r="U3" s="3">
        <v>688.45583743530096</v>
      </c>
      <c r="V3" s="3">
        <v>6.7245353650381796</v>
      </c>
      <c r="W3" s="3">
        <v>123.921214590486</v>
      </c>
      <c r="X3" s="3">
        <v>7.2109265338632698</v>
      </c>
      <c r="Y3" s="3">
        <v>219.85297202829301</v>
      </c>
      <c r="Z3" s="3">
        <v>2.26936713181101</v>
      </c>
      <c r="AA3" s="3">
        <v>72.623379754050404</v>
      </c>
      <c r="AB3" s="3">
        <v>654.84089189734698</v>
      </c>
      <c r="AC3" s="3">
        <v>373.449324069093</v>
      </c>
      <c r="AD3" s="3">
        <v>1069.77503792221</v>
      </c>
      <c r="AE3" s="3">
        <v>973.65325333823296</v>
      </c>
      <c r="AF3" s="3">
        <v>455.18437752578598</v>
      </c>
      <c r="AG3" s="3">
        <v>603.83213985913699</v>
      </c>
    </row>
    <row r="4" spans="1:33" x14ac:dyDescent="0.35">
      <c r="A4" s="3" t="s">
        <v>208</v>
      </c>
      <c r="B4" s="3">
        <v>178.050763449182</v>
      </c>
      <c r="C4" s="3">
        <v>2.1071833333333299</v>
      </c>
      <c r="D4" s="3" t="s">
        <v>36</v>
      </c>
      <c r="E4" s="3" t="s">
        <v>864</v>
      </c>
      <c r="F4" s="3" t="s">
        <v>209</v>
      </c>
      <c r="G4" s="3" t="s">
        <v>86</v>
      </c>
      <c r="H4" s="3" t="s">
        <v>210</v>
      </c>
      <c r="I4" s="3" t="s">
        <v>211</v>
      </c>
      <c r="J4" s="3" t="s">
        <v>212</v>
      </c>
      <c r="K4" s="3">
        <v>45.1</v>
      </c>
      <c r="L4" s="3">
        <v>28.4</v>
      </c>
      <c r="M4" s="3" t="s">
        <v>69</v>
      </c>
      <c r="N4" s="3" t="s">
        <v>213</v>
      </c>
      <c r="O4" s="3">
        <v>-1.1352223961469601</v>
      </c>
      <c r="P4" s="3">
        <v>4.5763607260727203E-6</v>
      </c>
      <c r="Q4" s="3">
        <v>4.3431757717417897E-3</v>
      </c>
      <c r="R4" s="3">
        <v>-4.2269639443346101</v>
      </c>
      <c r="S4" s="3">
        <v>5.3401943404042501E-2</v>
      </c>
      <c r="T4" s="3">
        <v>4.2880625749128303</v>
      </c>
      <c r="U4" s="3">
        <v>80.297874975618001</v>
      </c>
      <c r="V4" s="3">
        <v>4.5599936913405203</v>
      </c>
      <c r="W4" s="3">
        <v>6.3638382608316002</v>
      </c>
      <c r="X4" s="3">
        <v>4.5301656950186304</v>
      </c>
      <c r="Y4" s="3">
        <v>3.04164513949996</v>
      </c>
      <c r="Z4" s="3">
        <v>2.2724620078147599</v>
      </c>
      <c r="AA4" s="3">
        <v>4.9602706549715299</v>
      </c>
      <c r="AB4" s="3">
        <v>73.513984530094604</v>
      </c>
      <c r="AC4" s="3">
        <v>93.420848203779798</v>
      </c>
      <c r="AD4" s="3">
        <v>96.840207287912406</v>
      </c>
      <c r="AE4" s="3">
        <v>63.764369650866598</v>
      </c>
      <c r="AF4" s="3">
        <v>50.738012619018903</v>
      </c>
      <c r="AG4" s="3">
        <v>103.50982756203599</v>
      </c>
    </row>
    <row r="5" spans="1:33" x14ac:dyDescent="0.35">
      <c r="A5" s="3" t="s">
        <v>521</v>
      </c>
      <c r="B5" s="3">
        <v>119.049935889361</v>
      </c>
      <c r="C5" s="3">
        <v>2.9208166666666702</v>
      </c>
      <c r="D5" s="3" t="s">
        <v>36</v>
      </c>
      <c r="E5" s="3" t="s">
        <v>522</v>
      </c>
      <c r="F5" s="3" t="s">
        <v>523</v>
      </c>
      <c r="G5" s="3" t="s">
        <v>86</v>
      </c>
      <c r="H5" s="3" t="s">
        <v>210</v>
      </c>
      <c r="I5" s="3" t="s">
        <v>382</v>
      </c>
      <c r="J5" s="3" t="s">
        <v>524</v>
      </c>
      <c r="K5" s="3">
        <v>37.700000000000003</v>
      </c>
      <c r="L5" s="3">
        <v>0</v>
      </c>
      <c r="M5" s="3" t="s">
        <v>69</v>
      </c>
      <c r="N5" s="3" t="s">
        <v>384</v>
      </c>
      <c r="O5" s="3">
        <v>-2.5200818039077899</v>
      </c>
      <c r="P5" s="3">
        <v>9.0981535032206608E-3</v>
      </c>
      <c r="Q5" s="3">
        <v>5.5496639205798899E-2</v>
      </c>
      <c r="R5" s="3">
        <v>-1.6226173361293199</v>
      </c>
      <c r="S5" s="3">
        <v>0.32474577560338702</v>
      </c>
      <c r="T5" s="3">
        <v>3.93141858488928</v>
      </c>
      <c r="U5" s="3">
        <v>12.1061423434519</v>
      </c>
      <c r="V5" s="3">
        <v>7.2668430188577302</v>
      </c>
      <c r="W5" s="3">
        <v>5.1486860996094599</v>
      </c>
      <c r="X5" s="3">
        <v>5.1842216211138403</v>
      </c>
      <c r="Y5" s="3">
        <v>2.2720277447698898</v>
      </c>
      <c r="Z5" s="3">
        <v>2.2007687787369901</v>
      </c>
      <c r="AA5" s="3">
        <v>1.5159642462477401</v>
      </c>
      <c r="AB5" s="3">
        <v>3.2185661199857498</v>
      </c>
      <c r="AC5" s="3">
        <v>13.7462086394056</v>
      </c>
      <c r="AD5" s="3">
        <v>13.6175530384846</v>
      </c>
      <c r="AE5" s="3">
        <v>10.8778026840869</v>
      </c>
      <c r="AF5" s="3">
        <v>20.9398229076915</v>
      </c>
      <c r="AG5" s="3">
        <v>10.2369006710568</v>
      </c>
    </row>
    <row r="6" spans="1:33" x14ac:dyDescent="0.35">
      <c r="A6" s="3" t="s">
        <v>379</v>
      </c>
      <c r="B6" s="3">
        <v>119.049868886059</v>
      </c>
      <c r="C6" s="3">
        <v>2.4923333333333302</v>
      </c>
      <c r="D6" s="3" t="s">
        <v>36</v>
      </c>
      <c r="E6" s="3" t="s">
        <v>380</v>
      </c>
      <c r="F6" s="3" t="s">
        <v>381</v>
      </c>
      <c r="G6" s="3" t="s">
        <v>86</v>
      </c>
      <c r="H6" s="3" t="s">
        <v>210</v>
      </c>
      <c r="I6" s="3" t="s">
        <v>382</v>
      </c>
      <c r="J6" s="3" t="s">
        <v>383</v>
      </c>
      <c r="K6" s="3">
        <v>40.299999999999997</v>
      </c>
      <c r="L6" s="3">
        <v>6.17</v>
      </c>
      <c r="M6" s="3" t="s">
        <v>69</v>
      </c>
      <c r="N6" s="3" t="s">
        <v>384</v>
      </c>
      <c r="O6" s="3">
        <v>-3.0781751654014098</v>
      </c>
      <c r="P6" s="3">
        <v>4.3200270022771096E-3</v>
      </c>
      <c r="Q6" s="3">
        <v>4.47273751975154E-2</v>
      </c>
      <c r="R6" s="3">
        <v>-2.1765425659929099</v>
      </c>
      <c r="S6" s="3">
        <v>0.221205235057962</v>
      </c>
      <c r="T6" s="3">
        <v>29.6324853793252</v>
      </c>
      <c r="U6" s="3">
        <v>133.95924093550801</v>
      </c>
      <c r="V6" s="3">
        <v>36.138854304093897</v>
      </c>
      <c r="W6" s="3">
        <v>43.559924193879702</v>
      </c>
      <c r="X6" s="3">
        <v>23.716282862593001</v>
      </c>
      <c r="Y6" s="3">
        <v>36.035303774707899</v>
      </c>
      <c r="Z6" s="3">
        <v>26.801179532833299</v>
      </c>
      <c r="AA6" s="3">
        <v>11.5433676078435</v>
      </c>
      <c r="AB6" s="3">
        <v>35.154340787460903</v>
      </c>
      <c r="AC6" s="3">
        <v>146.6049393159</v>
      </c>
      <c r="AD6" s="3">
        <v>223.021185474134</v>
      </c>
      <c r="AE6" s="3">
        <v>92.093175274594699</v>
      </c>
      <c r="AF6" s="3">
        <v>193.65491415122699</v>
      </c>
      <c r="AG6" s="3">
        <v>113.226890609731</v>
      </c>
    </row>
    <row r="7" spans="1:33" x14ac:dyDescent="0.35">
      <c r="A7" s="3" t="s">
        <v>575</v>
      </c>
      <c r="B7" s="3">
        <v>273.04336970838102</v>
      </c>
      <c r="C7" s="3">
        <v>3.9874333333333301</v>
      </c>
      <c r="D7" s="3" t="s">
        <v>36</v>
      </c>
      <c r="E7" s="3" t="s">
        <v>576</v>
      </c>
      <c r="F7" s="3" t="s">
        <v>577</v>
      </c>
      <c r="G7" s="3" t="s">
        <v>86</v>
      </c>
      <c r="H7" s="3" t="s">
        <v>210</v>
      </c>
      <c r="I7" s="3" t="s">
        <v>467</v>
      </c>
      <c r="J7" s="3"/>
      <c r="K7" s="3">
        <v>37.200000000000003</v>
      </c>
      <c r="L7" s="3">
        <v>3.33</v>
      </c>
      <c r="M7" s="3" t="s">
        <v>69</v>
      </c>
      <c r="N7" s="3" t="s">
        <v>578</v>
      </c>
      <c r="O7" s="3">
        <v>-1.6895606091313899</v>
      </c>
      <c r="P7" s="3">
        <v>1.5814801580223001E-2</v>
      </c>
      <c r="Q7" s="3">
        <v>6.7823972382523398E-2</v>
      </c>
      <c r="R7" s="3">
        <v>-1.4529738217202901</v>
      </c>
      <c r="S7" s="3">
        <v>0.36526772250549999</v>
      </c>
      <c r="T7" s="3">
        <v>4.1966539653229802</v>
      </c>
      <c r="U7" s="3">
        <v>11.4892548855307</v>
      </c>
      <c r="V7" s="3">
        <v>9.6699032177270094</v>
      </c>
      <c r="W7" s="3">
        <v>3.8330118795675201</v>
      </c>
      <c r="X7" s="3">
        <v>5.7076717946097197</v>
      </c>
      <c r="Y7" s="3">
        <v>2.7114367454922301</v>
      </c>
      <c r="Z7" s="3">
        <v>4.5074126193352902E-3</v>
      </c>
      <c r="AA7" s="3">
        <v>3.2533927419220499</v>
      </c>
      <c r="AB7" s="3">
        <v>7.1636972754964399</v>
      </c>
      <c r="AC7" s="3">
        <v>9.0424430345140294</v>
      </c>
      <c r="AD7" s="3">
        <v>18.601176393424598</v>
      </c>
      <c r="AE7" s="3">
        <v>4.9853232032225696</v>
      </c>
      <c r="AF7" s="3">
        <v>14.574006135955599</v>
      </c>
      <c r="AG7" s="3">
        <v>14.568883270570799</v>
      </c>
    </row>
    <row r="8" spans="1:33" x14ac:dyDescent="0.35">
      <c r="A8" s="3" t="s">
        <v>313</v>
      </c>
      <c r="B8" s="3">
        <v>192.06640572056901</v>
      </c>
      <c r="C8" s="3">
        <v>2.36351666666667</v>
      </c>
      <c r="D8" s="3" t="s">
        <v>36</v>
      </c>
      <c r="E8" s="3" t="s">
        <v>314</v>
      </c>
      <c r="F8" s="3" t="s">
        <v>315</v>
      </c>
      <c r="G8" s="3" t="s">
        <v>61</v>
      </c>
      <c r="H8" s="3" t="s">
        <v>62</v>
      </c>
      <c r="I8" s="3" t="s">
        <v>63</v>
      </c>
      <c r="J8" s="3" t="s">
        <v>316</v>
      </c>
      <c r="K8" s="3">
        <v>46.1</v>
      </c>
      <c r="L8" s="3">
        <v>36.799999999999997</v>
      </c>
      <c r="M8" s="3" t="s">
        <v>69</v>
      </c>
      <c r="N8" s="3" t="s">
        <v>317</v>
      </c>
      <c r="O8" s="3">
        <v>-1.09317566393517</v>
      </c>
      <c r="P8" s="3">
        <v>2.7494489011566098E-4</v>
      </c>
      <c r="Q8" s="3">
        <v>2.6525374012792799E-2</v>
      </c>
      <c r="R8" s="3">
        <v>-2.6542219837865</v>
      </c>
      <c r="S8" s="3">
        <v>0.15885451674550899</v>
      </c>
      <c r="T8" s="3">
        <v>15.0481248376352</v>
      </c>
      <c r="U8" s="3">
        <v>94.728970544431206</v>
      </c>
      <c r="V8" s="3">
        <v>8.7300509128125601</v>
      </c>
      <c r="W8" s="3">
        <v>5.0794620894887101</v>
      </c>
      <c r="X8" s="3">
        <v>6.7593433767877098</v>
      </c>
      <c r="Y8" s="3">
        <v>38.385839849448999</v>
      </c>
      <c r="Z8" s="3">
        <v>18.065108331119401</v>
      </c>
      <c r="AA8" s="3">
        <v>13.2689444661537</v>
      </c>
      <c r="AB8" s="3">
        <v>57.064672103581998</v>
      </c>
      <c r="AC8" s="3">
        <v>84.870337447647103</v>
      </c>
      <c r="AD8" s="3">
        <v>136.23338199484499</v>
      </c>
      <c r="AE8" s="3">
        <v>95.561313302565097</v>
      </c>
      <c r="AF8" s="3">
        <v>62.972566863990799</v>
      </c>
      <c r="AG8" s="3">
        <v>131.67155155395699</v>
      </c>
    </row>
    <row r="9" spans="1:33" x14ac:dyDescent="0.35">
      <c r="A9" s="3" t="s">
        <v>765</v>
      </c>
      <c r="B9" s="3">
        <v>309.10895169335203</v>
      </c>
      <c r="C9" s="3">
        <v>1.2754000000000001</v>
      </c>
      <c r="D9" s="3" t="s">
        <v>36</v>
      </c>
      <c r="E9" s="3" t="s">
        <v>766</v>
      </c>
      <c r="F9" s="3" t="s">
        <v>767</v>
      </c>
      <c r="G9" s="3" t="s">
        <v>61</v>
      </c>
      <c r="H9" s="3" t="s">
        <v>62</v>
      </c>
      <c r="I9" s="3" t="s">
        <v>63</v>
      </c>
      <c r="J9" s="3"/>
      <c r="K9" s="3">
        <v>51.1</v>
      </c>
      <c r="L9" s="3">
        <v>60.2</v>
      </c>
      <c r="M9" s="3" t="s">
        <v>69</v>
      </c>
      <c r="N9" s="3" t="s">
        <v>768</v>
      </c>
      <c r="O9" s="3">
        <v>-0.83252222622932004</v>
      </c>
      <c r="P9" s="3">
        <v>3.7987281909580401E-3</v>
      </c>
      <c r="Q9" s="3">
        <v>4.4179883743312498E-2</v>
      </c>
      <c r="R9" s="3">
        <v>-1.0729477503405001</v>
      </c>
      <c r="S9" s="3">
        <v>0.47534676579636098</v>
      </c>
      <c r="T9" s="3">
        <v>19.395074772809199</v>
      </c>
      <c r="U9" s="3">
        <v>40.801949583723598</v>
      </c>
      <c r="V9" s="3">
        <v>16.631622720789402</v>
      </c>
      <c r="W9" s="3">
        <v>22.598657103832899</v>
      </c>
      <c r="X9" s="3">
        <v>22.259499114499299</v>
      </c>
      <c r="Y9" s="3">
        <v>13.946520333416901</v>
      </c>
      <c r="Z9" s="3">
        <v>16.699623307122799</v>
      </c>
      <c r="AA9" s="3">
        <v>24.234526057194</v>
      </c>
      <c r="AB9" s="3">
        <v>57.674224739364298</v>
      </c>
      <c r="AC9" s="3">
        <v>47.832307989931401</v>
      </c>
      <c r="AD9" s="3">
        <v>37.038497734936399</v>
      </c>
      <c r="AE9" s="3">
        <v>36.629081754828398</v>
      </c>
      <c r="AF9" s="3">
        <v>46.9475457165804</v>
      </c>
      <c r="AG9" s="3">
        <v>18.690039566700801</v>
      </c>
    </row>
    <row r="10" spans="1:33" x14ac:dyDescent="0.35">
      <c r="A10" s="3" t="s">
        <v>812</v>
      </c>
      <c r="B10" s="3">
        <v>371.19268804913099</v>
      </c>
      <c r="C10" s="3">
        <v>1.86503333333333</v>
      </c>
      <c r="D10" s="3" t="s">
        <v>36</v>
      </c>
      <c r="E10" s="3" t="s">
        <v>813</v>
      </c>
      <c r="F10" s="3" t="s">
        <v>814</v>
      </c>
      <c r="G10" s="3" t="s">
        <v>61</v>
      </c>
      <c r="H10" s="3" t="s">
        <v>62</v>
      </c>
      <c r="I10" s="3" t="s">
        <v>63</v>
      </c>
      <c r="J10" s="3"/>
      <c r="K10" s="3">
        <v>38.200000000000003</v>
      </c>
      <c r="L10" s="3">
        <v>0</v>
      </c>
      <c r="M10" s="3" t="s">
        <v>104</v>
      </c>
      <c r="N10" s="3" t="s">
        <v>815</v>
      </c>
      <c r="O10" s="3">
        <v>-2.47219559952139</v>
      </c>
      <c r="P10" s="3">
        <v>1.54027178873381E-2</v>
      </c>
      <c r="Q10" s="3">
        <v>6.7202513309331399E-2</v>
      </c>
      <c r="R10" s="3">
        <v>-1.0147820413781401</v>
      </c>
      <c r="S10" s="3">
        <v>0.49490309123432302</v>
      </c>
      <c r="T10" s="3">
        <v>7.0409805934770198</v>
      </c>
      <c r="U10" s="3">
        <v>14.2269885118647</v>
      </c>
      <c r="V10" s="3">
        <v>7.3302571544726796</v>
      </c>
      <c r="W10" s="3">
        <v>4.23583103880393</v>
      </c>
      <c r="X10" s="3">
        <v>5.86028934759383</v>
      </c>
      <c r="Y10" s="3">
        <v>7.7593635889684602</v>
      </c>
      <c r="Z10" s="3">
        <v>11.145365057636001</v>
      </c>
      <c r="AA10" s="3">
        <v>5.9147773733872002</v>
      </c>
      <c r="AB10" s="3">
        <v>23.805709726305199</v>
      </c>
      <c r="AC10" s="3">
        <v>12.845900973196599</v>
      </c>
      <c r="AD10" s="3">
        <v>16.072442957410299</v>
      </c>
      <c r="AE10" s="3">
        <v>14.738260286048501</v>
      </c>
      <c r="AF10" s="3">
        <v>8.1835257682587201</v>
      </c>
      <c r="AG10" s="3">
        <v>9.7160913599685994</v>
      </c>
    </row>
    <row r="11" spans="1:33" x14ac:dyDescent="0.35">
      <c r="A11" s="3" t="s">
        <v>798</v>
      </c>
      <c r="B11" s="3">
        <v>571.28707299519101</v>
      </c>
      <c r="C11" s="3">
        <v>7.2876000000000003</v>
      </c>
      <c r="D11" s="3" t="s">
        <v>36</v>
      </c>
      <c r="E11" s="3" t="s">
        <v>799</v>
      </c>
      <c r="F11" s="3" t="s">
        <v>800</v>
      </c>
      <c r="G11" s="3" t="s">
        <v>61</v>
      </c>
      <c r="H11" s="3" t="s">
        <v>62</v>
      </c>
      <c r="I11" s="3" t="s">
        <v>801</v>
      </c>
      <c r="J11" s="3"/>
      <c r="K11" s="3">
        <v>36.700000000000003</v>
      </c>
      <c r="L11" s="3">
        <v>0.749</v>
      </c>
      <c r="M11" s="3" t="s">
        <v>116</v>
      </c>
      <c r="N11" s="3" t="s">
        <v>802</v>
      </c>
      <c r="O11" s="3">
        <v>2.2456575324630998</v>
      </c>
      <c r="P11" s="3">
        <v>6.0181357199520103E-3</v>
      </c>
      <c r="Q11" s="3">
        <v>4.8934608879296203E-2</v>
      </c>
      <c r="R11" s="3">
        <v>-1.0286657115751601</v>
      </c>
      <c r="S11" s="3">
        <v>0.490163270773953</v>
      </c>
      <c r="T11" s="3">
        <v>83.029202211373502</v>
      </c>
      <c r="U11" s="3">
        <v>169.39090944181299</v>
      </c>
      <c r="V11" s="3">
        <v>93.723766857065002</v>
      </c>
      <c r="W11" s="3">
        <v>92.0771333998714</v>
      </c>
      <c r="X11" s="3">
        <v>108.789401158207</v>
      </c>
      <c r="Y11" s="3">
        <v>47.438211167147998</v>
      </c>
      <c r="Z11" s="3">
        <v>68.344947810482907</v>
      </c>
      <c r="AA11" s="3">
        <v>87.801752875466605</v>
      </c>
      <c r="AB11" s="3">
        <v>113.514279268487</v>
      </c>
      <c r="AC11" s="3">
        <v>185.98710813639499</v>
      </c>
      <c r="AD11" s="3">
        <v>272.25419622662201</v>
      </c>
      <c r="AE11" s="3">
        <v>134.420252589613</v>
      </c>
      <c r="AF11" s="3">
        <v>137.711592814337</v>
      </c>
      <c r="AG11" s="3">
        <v>172.45802761542299</v>
      </c>
    </row>
    <row r="12" spans="1:33" x14ac:dyDescent="0.35">
      <c r="A12" s="3" t="s">
        <v>97</v>
      </c>
      <c r="B12" s="3">
        <v>327.08713604798697</v>
      </c>
      <c r="C12" s="3">
        <v>2.8344833333333299</v>
      </c>
      <c r="D12" s="3" t="s">
        <v>36</v>
      </c>
      <c r="E12" s="3" t="s">
        <v>98</v>
      </c>
      <c r="F12" s="3" t="s">
        <v>99</v>
      </c>
      <c r="G12" s="3" t="s">
        <v>100</v>
      </c>
      <c r="H12" s="3" t="s">
        <v>101</v>
      </c>
      <c r="I12" s="3" t="s">
        <v>859</v>
      </c>
      <c r="J12" s="3" t="s">
        <v>103</v>
      </c>
      <c r="K12" s="3">
        <v>42.9</v>
      </c>
      <c r="L12" s="3">
        <v>19.7</v>
      </c>
      <c r="M12" s="3" t="s">
        <v>104</v>
      </c>
      <c r="N12" s="3" t="s">
        <v>105</v>
      </c>
      <c r="O12" s="3">
        <v>-0.84046009588942305</v>
      </c>
      <c r="P12" s="3">
        <v>2.7528738678355101E-5</v>
      </c>
      <c r="Q12" s="3">
        <v>9.7148918795915001E-3</v>
      </c>
      <c r="R12" s="3">
        <v>-23.3567738231737</v>
      </c>
      <c r="S12" s="3">
        <v>9.3091596256664603E-8</v>
      </c>
      <c r="T12" s="3">
        <v>1.2295663283616899E-6</v>
      </c>
      <c r="U12" s="3">
        <v>13.208134544944601</v>
      </c>
      <c r="V12" s="3">
        <v>1.2295663283616899E-6</v>
      </c>
      <c r="W12" s="3">
        <v>1.2295663283616899E-6</v>
      </c>
      <c r="X12" s="3">
        <v>1.2295663283616899E-6</v>
      </c>
      <c r="Y12" s="3">
        <v>1.2295663283616899E-6</v>
      </c>
      <c r="Z12" s="3">
        <v>1.2295663283616899E-6</v>
      </c>
      <c r="AA12" s="3">
        <v>1.2295663283616899E-6</v>
      </c>
      <c r="AB12" s="3">
        <v>13.846152939609</v>
      </c>
      <c r="AC12" s="3">
        <v>17.196001594454899</v>
      </c>
      <c r="AD12" s="3">
        <v>13.736354898432801</v>
      </c>
      <c r="AE12" s="3">
        <v>18.063036911805099</v>
      </c>
      <c r="AF12" s="3">
        <v>10.356841755694701</v>
      </c>
      <c r="AG12" s="3">
        <v>6.0504191696712999</v>
      </c>
    </row>
    <row r="13" spans="1:33" x14ac:dyDescent="0.35">
      <c r="A13" s="3" t="s">
        <v>652</v>
      </c>
      <c r="B13" s="3">
        <v>163.03974840170599</v>
      </c>
      <c r="C13" s="3">
        <v>1.85086666666667</v>
      </c>
      <c r="D13" s="3" t="s">
        <v>36</v>
      </c>
      <c r="E13" s="3" t="s">
        <v>653</v>
      </c>
      <c r="F13" s="3" t="s">
        <v>654</v>
      </c>
      <c r="G13" s="3" t="s">
        <v>100</v>
      </c>
      <c r="H13" s="3" t="s">
        <v>101</v>
      </c>
      <c r="I13" s="3" t="s">
        <v>102</v>
      </c>
      <c r="J13" s="3" t="s">
        <v>655</v>
      </c>
      <c r="K13" s="3">
        <v>41.2</v>
      </c>
      <c r="L13" s="3">
        <v>14</v>
      </c>
      <c r="M13" s="3" t="s">
        <v>69</v>
      </c>
      <c r="N13" s="3" t="s">
        <v>105</v>
      </c>
      <c r="O13" s="3">
        <v>-1.9462767619180299</v>
      </c>
      <c r="P13" s="3">
        <v>4.6151765701954103E-2</v>
      </c>
      <c r="Q13" s="3">
        <v>0.11271573103159301</v>
      </c>
      <c r="R13" s="3">
        <v>-1.2703163923504099</v>
      </c>
      <c r="S13" s="3">
        <v>0.41456884530885302</v>
      </c>
      <c r="T13" s="3">
        <v>6.2088280415078199</v>
      </c>
      <c r="U13" s="3">
        <v>14.976591009587899</v>
      </c>
      <c r="V13" s="3">
        <v>11.127645972422499</v>
      </c>
      <c r="W13" s="3">
        <v>5.8918519873014397</v>
      </c>
      <c r="X13" s="3">
        <v>5.9608833513586497</v>
      </c>
      <c r="Y13" s="3">
        <v>4.9878223385172298</v>
      </c>
      <c r="Z13" s="3">
        <v>6.8667682679346997</v>
      </c>
      <c r="AA13" s="3">
        <v>2.41799633151241</v>
      </c>
      <c r="AB13" s="3">
        <v>2.38315869223285</v>
      </c>
      <c r="AC13" s="3">
        <v>13.7753512981983</v>
      </c>
      <c r="AD13" s="3">
        <v>23.7602743238354</v>
      </c>
      <c r="AE13" s="3">
        <v>10.7590691700933</v>
      </c>
      <c r="AF13" s="3">
        <v>26.913938188742101</v>
      </c>
      <c r="AG13" s="3">
        <v>12.267754384425601</v>
      </c>
    </row>
    <row r="14" spans="1:33" x14ac:dyDescent="0.35">
      <c r="A14" s="3" t="s">
        <v>343</v>
      </c>
      <c r="B14" s="3">
        <v>163.03991830144099</v>
      </c>
      <c r="C14" s="3">
        <v>2.4923333333333302</v>
      </c>
      <c r="D14" s="3" t="s">
        <v>36</v>
      </c>
      <c r="E14" s="3" t="s">
        <v>344</v>
      </c>
      <c r="F14" s="3" t="s">
        <v>345</v>
      </c>
      <c r="G14" s="3" t="s">
        <v>100</v>
      </c>
      <c r="H14" s="3" t="s">
        <v>101</v>
      </c>
      <c r="I14" s="3" t="s">
        <v>102</v>
      </c>
      <c r="J14" s="3" t="s">
        <v>346</v>
      </c>
      <c r="K14" s="3">
        <v>48.5</v>
      </c>
      <c r="L14" s="3">
        <v>44.8</v>
      </c>
      <c r="M14" s="3" t="s">
        <v>69</v>
      </c>
      <c r="N14" s="3" t="s">
        <v>105</v>
      </c>
      <c r="O14" s="3">
        <v>-0.91060175217531203</v>
      </c>
      <c r="P14" s="3">
        <v>2.2710401622087501E-3</v>
      </c>
      <c r="Q14" s="3">
        <v>3.9881270440846397E-2</v>
      </c>
      <c r="R14" s="3">
        <v>-2.2835963131314299</v>
      </c>
      <c r="S14" s="3">
        <v>0.20538513687021601</v>
      </c>
      <c r="T14" s="3">
        <v>68.550082279733104</v>
      </c>
      <c r="U14" s="3">
        <v>333.763598108125</v>
      </c>
      <c r="V14" s="3">
        <v>97.512961055780906</v>
      </c>
      <c r="W14" s="3">
        <v>76.578993421244903</v>
      </c>
      <c r="X14" s="3">
        <v>59.536442012926798</v>
      </c>
      <c r="Y14" s="3">
        <v>73.956369198919504</v>
      </c>
      <c r="Z14" s="3">
        <v>71.395838725891096</v>
      </c>
      <c r="AA14" s="3">
        <v>32.319889263635702</v>
      </c>
      <c r="AB14" s="3">
        <v>99.043830556778602</v>
      </c>
      <c r="AC14" s="3">
        <v>370.65920242436198</v>
      </c>
      <c r="AD14" s="3">
        <v>516.47037343907596</v>
      </c>
      <c r="AE14" s="3">
        <v>231.015222280214</v>
      </c>
      <c r="AF14" s="3">
        <v>487.75798253564</v>
      </c>
      <c r="AG14" s="3">
        <v>297.634977412681</v>
      </c>
    </row>
    <row r="15" spans="1:33" x14ac:dyDescent="0.35">
      <c r="A15" s="3" t="s">
        <v>690</v>
      </c>
      <c r="B15" s="3">
        <v>258.99162767990401</v>
      </c>
      <c r="C15" s="3">
        <v>1.9078666666666699</v>
      </c>
      <c r="D15" s="3" t="s">
        <v>36</v>
      </c>
      <c r="E15" s="3" t="s">
        <v>691</v>
      </c>
      <c r="F15" s="3" t="s">
        <v>692</v>
      </c>
      <c r="G15" s="3" t="s">
        <v>100</v>
      </c>
      <c r="H15" s="3" t="s">
        <v>101</v>
      </c>
      <c r="I15" s="3" t="s">
        <v>102</v>
      </c>
      <c r="J15" s="3"/>
      <c r="K15" s="3">
        <v>44.1</v>
      </c>
      <c r="L15" s="3">
        <v>24.8</v>
      </c>
      <c r="M15" s="3" t="s">
        <v>69</v>
      </c>
      <c r="N15" s="3" t="s">
        <v>693</v>
      </c>
      <c r="O15" s="3">
        <v>-0.65185453667675197</v>
      </c>
      <c r="P15" s="3">
        <v>2.1127966610462699E-2</v>
      </c>
      <c r="Q15" s="3">
        <v>7.6101652634164602E-2</v>
      </c>
      <c r="R15" s="3">
        <v>-1.2142769081324301</v>
      </c>
      <c r="S15" s="3">
        <v>0.43098904135546601</v>
      </c>
      <c r="T15" s="3">
        <v>24.387780599612899</v>
      </c>
      <c r="U15" s="3">
        <v>56.585616476263702</v>
      </c>
      <c r="V15" s="3">
        <v>29.577630911833801</v>
      </c>
      <c r="W15" s="3">
        <v>23.182618617213599</v>
      </c>
      <c r="X15" s="3">
        <v>26.3575631555419</v>
      </c>
      <c r="Y15" s="3">
        <v>24.5721932801756</v>
      </c>
      <c r="Z15" s="3">
        <v>22.692258364539001</v>
      </c>
      <c r="AA15" s="3">
        <v>19.9444192683737</v>
      </c>
      <c r="AB15" s="3">
        <v>12.8670827065453</v>
      </c>
      <c r="AC15" s="3">
        <v>43.862486702335403</v>
      </c>
      <c r="AD15" s="3">
        <v>67.765615909170094</v>
      </c>
      <c r="AE15" s="3">
        <v>100.087280898938</v>
      </c>
      <c r="AF15" s="3">
        <v>54.2669719456579</v>
      </c>
      <c r="AG15" s="3">
        <v>60.664260694935201</v>
      </c>
    </row>
    <row r="16" spans="1:33" x14ac:dyDescent="0.35">
      <c r="A16" s="3" t="s">
        <v>681</v>
      </c>
      <c r="B16" s="3">
        <v>353.23256035617197</v>
      </c>
      <c r="C16" s="3">
        <v>4.8140499999999999</v>
      </c>
      <c r="D16" s="3" t="s">
        <v>36</v>
      </c>
      <c r="E16" s="3" t="s">
        <v>682</v>
      </c>
      <c r="F16" s="3" t="s">
        <v>683</v>
      </c>
      <c r="G16" s="3" t="s">
        <v>29</v>
      </c>
      <c r="H16" s="3" t="s">
        <v>236</v>
      </c>
      <c r="I16" s="3" t="s">
        <v>340</v>
      </c>
      <c r="J16" s="3" t="s">
        <v>684</v>
      </c>
      <c r="K16" s="3">
        <v>41.3</v>
      </c>
      <c r="L16" s="3">
        <v>14.1</v>
      </c>
      <c r="M16" s="3" t="s">
        <v>69</v>
      </c>
      <c r="N16" s="3" t="s">
        <v>685</v>
      </c>
      <c r="O16" s="3">
        <v>-2.2227829158314698</v>
      </c>
      <c r="P16" s="4">
        <v>3.9124705313163202E-4</v>
      </c>
      <c r="Q16" s="3">
        <v>2.92292973368923E-2</v>
      </c>
      <c r="R16" s="3">
        <v>-1.22932195719919</v>
      </c>
      <c r="S16" s="5">
        <v>0.42651785512123602</v>
      </c>
      <c r="T16" s="3">
        <v>150.158447801693</v>
      </c>
      <c r="U16" s="3">
        <v>352.05665131887798</v>
      </c>
      <c r="V16" s="3">
        <v>38.016898591488001</v>
      </c>
      <c r="W16" s="3">
        <v>160.76131876952601</v>
      </c>
      <c r="X16" s="3">
        <v>168.97661599797999</v>
      </c>
      <c r="Y16" s="3">
        <v>141.97925808825701</v>
      </c>
      <c r="Z16" s="3">
        <v>189.07888281362801</v>
      </c>
      <c r="AA16" s="3">
        <v>202.13771254927701</v>
      </c>
      <c r="AB16" s="3">
        <v>328.274912019049</v>
      </c>
      <c r="AC16" s="3">
        <v>341.81078422663097</v>
      </c>
      <c r="AD16" s="3">
        <v>475.78635933431599</v>
      </c>
      <c r="AE16" s="3">
        <v>340.94045747495801</v>
      </c>
      <c r="AF16" s="3">
        <v>247.939751875007</v>
      </c>
      <c r="AG16" s="3">
        <v>377.587642983308</v>
      </c>
    </row>
    <row r="17" spans="1:33" x14ac:dyDescent="0.35">
      <c r="A17" s="3" t="s">
        <v>589</v>
      </c>
      <c r="B17" s="3">
        <v>335.22221202803502</v>
      </c>
      <c r="C17" s="3">
        <v>6.3946500000000004</v>
      </c>
      <c r="D17" s="3" t="s">
        <v>36</v>
      </c>
      <c r="E17" s="3" t="s">
        <v>590</v>
      </c>
      <c r="F17" s="3" t="s">
        <v>591</v>
      </c>
      <c r="G17" s="3" t="s">
        <v>29</v>
      </c>
      <c r="H17" s="3" t="s">
        <v>236</v>
      </c>
      <c r="I17" s="3" t="s">
        <v>340</v>
      </c>
      <c r="J17" s="3" t="s">
        <v>592</v>
      </c>
      <c r="K17" s="3">
        <v>42.2</v>
      </c>
      <c r="L17" s="3">
        <v>16</v>
      </c>
      <c r="M17" s="3" t="s">
        <v>456</v>
      </c>
      <c r="N17" s="3" t="s">
        <v>574</v>
      </c>
      <c r="O17" s="3">
        <v>-0.94752749844487905</v>
      </c>
      <c r="P17" s="4">
        <v>1.28652041482347E-4</v>
      </c>
      <c r="Q17" s="3">
        <v>1.8160522175648099E-2</v>
      </c>
      <c r="R17" s="3">
        <v>-1.4280724900902899</v>
      </c>
      <c r="S17" s="5">
        <v>0.37162707275260498</v>
      </c>
      <c r="T17" s="3">
        <v>609.47149093604003</v>
      </c>
      <c r="U17" s="3">
        <v>1640.0083191510901</v>
      </c>
      <c r="V17" s="3">
        <v>256.864910499801</v>
      </c>
      <c r="W17" s="3">
        <v>614.6431784358</v>
      </c>
      <c r="X17" s="3">
        <v>741.40034582813996</v>
      </c>
      <c r="Y17" s="3">
        <v>370.20026911372599</v>
      </c>
      <c r="Z17" s="3">
        <v>709.91426967277698</v>
      </c>
      <c r="AA17" s="3">
        <v>963.80597206599896</v>
      </c>
      <c r="AB17" s="3">
        <v>1535.3119019273399</v>
      </c>
      <c r="AC17" s="3">
        <v>1705.05550294613</v>
      </c>
      <c r="AD17" s="3">
        <v>2038.07906491826</v>
      </c>
      <c r="AE17" s="3">
        <v>1985.4505790274</v>
      </c>
      <c r="AF17" s="3">
        <v>1244.42056292602</v>
      </c>
      <c r="AG17" s="3">
        <v>1331.7323031614101</v>
      </c>
    </row>
    <row r="18" spans="1:33" x14ac:dyDescent="0.35">
      <c r="A18" s="3" t="s">
        <v>489</v>
      </c>
      <c r="B18" s="3">
        <v>331.19108103261101</v>
      </c>
      <c r="C18" s="3">
        <v>6.3946500000000004</v>
      </c>
      <c r="D18" s="3" t="s">
        <v>36</v>
      </c>
      <c r="E18" s="3" t="s">
        <v>490</v>
      </c>
      <c r="F18" s="3" t="s">
        <v>491</v>
      </c>
      <c r="G18" s="3" t="s">
        <v>29</v>
      </c>
      <c r="H18" s="3" t="s">
        <v>236</v>
      </c>
      <c r="I18" s="3" t="s">
        <v>340</v>
      </c>
      <c r="J18" s="3" t="s">
        <v>492</v>
      </c>
      <c r="K18" s="3">
        <v>43.1</v>
      </c>
      <c r="L18" s="3">
        <v>29.5</v>
      </c>
      <c r="M18" s="3" t="s">
        <v>64</v>
      </c>
      <c r="N18" s="3" t="s">
        <v>493</v>
      </c>
      <c r="O18" s="3">
        <v>-1.1476201838020501</v>
      </c>
      <c r="P18" s="4">
        <v>5.0498700294925999E-3</v>
      </c>
      <c r="Q18" s="3">
        <v>4.6990089213129499E-2</v>
      </c>
      <c r="R18" s="3">
        <v>-1.7027304286487499</v>
      </c>
      <c r="S18" s="5">
        <v>0.30720414164827903</v>
      </c>
      <c r="T18" s="3">
        <v>14.545565165183399</v>
      </c>
      <c r="U18" s="3">
        <v>47.348206593636398</v>
      </c>
      <c r="V18" s="3">
        <v>1.4502642359914399</v>
      </c>
      <c r="W18" s="3">
        <v>8.41930814134931</v>
      </c>
      <c r="X18" s="3">
        <v>18.212025189170699</v>
      </c>
      <c r="Y18" s="3">
        <v>5.8182396373059397</v>
      </c>
      <c r="Z18" s="3">
        <v>26.4642172403614</v>
      </c>
      <c r="AA18" s="3">
        <v>26.909336546921899</v>
      </c>
      <c r="AB18" s="3">
        <v>34.964815925496303</v>
      </c>
      <c r="AC18" s="3">
        <v>36.897623411627599</v>
      </c>
      <c r="AD18" s="3">
        <v>74.253041725894306</v>
      </c>
      <c r="AE18" s="3">
        <v>70.982609408430207</v>
      </c>
      <c r="AF18" s="3">
        <v>34.670014818158798</v>
      </c>
      <c r="AG18" s="3">
        <v>32.321134272211197</v>
      </c>
    </row>
    <row r="19" spans="1:33" x14ac:dyDescent="0.35">
      <c r="A19" s="3" t="s">
        <v>830</v>
      </c>
      <c r="B19" s="3">
        <v>372.27458691473203</v>
      </c>
      <c r="C19" s="3">
        <v>4.8206333333333298</v>
      </c>
      <c r="D19" s="3" t="s">
        <v>26</v>
      </c>
      <c r="E19" s="3" t="s">
        <v>844</v>
      </c>
      <c r="F19" s="3" t="s">
        <v>831</v>
      </c>
      <c r="G19" s="3" t="s">
        <v>29</v>
      </c>
      <c r="H19" s="3" t="s">
        <v>236</v>
      </c>
      <c r="I19" s="3" t="s">
        <v>340</v>
      </c>
      <c r="J19" s="3" t="s">
        <v>832</v>
      </c>
      <c r="K19" s="3">
        <v>39.6</v>
      </c>
      <c r="L19" s="3">
        <v>11.7</v>
      </c>
      <c r="M19" s="3" t="s">
        <v>83</v>
      </c>
      <c r="N19" s="3" t="s">
        <v>685</v>
      </c>
      <c r="O19" s="3">
        <v>0.38729762484896701</v>
      </c>
      <c r="P19" s="4">
        <v>1.0385094839422199E-2</v>
      </c>
      <c r="Q19" s="3">
        <v>5.7951493099614303E-2</v>
      </c>
      <c r="R19" s="3">
        <v>-1.001960098736</v>
      </c>
      <c r="S19" s="5">
        <v>0.499321142808407</v>
      </c>
      <c r="T19" s="3">
        <v>25.0801187539479</v>
      </c>
      <c r="U19" s="3">
        <v>50.228433374333001</v>
      </c>
      <c r="V19" s="3">
        <v>2.1796907772961598</v>
      </c>
      <c r="W19" s="3">
        <v>34.167325285653803</v>
      </c>
      <c r="X19" s="3">
        <v>34.369122783341901</v>
      </c>
      <c r="Y19" s="3">
        <v>20.6074470797823</v>
      </c>
      <c r="Z19" s="3">
        <v>29.817622893853098</v>
      </c>
      <c r="AA19" s="3">
        <v>29.339503703759998</v>
      </c>
      <c r="AB19" s="3">
        <v>51.8963933646342</v>
      </c>
      <c r="AC19" s="3">
        <v>42.9078773600015</v>
      </c>
      <c r="AD19" s="3">
        <v>62.187308310273401</v>
      </c>
      <c r="AE19" s="3">
        <v>50.461202967686503</v>
      </c>
      <c r="AF19" s="3">
        <v>25.267595208758401</v>
      </c>
      <c r="AG19" s="3">
        <v>68.650223034643901</v>
      </c>
    </row>
    <row r="20" spans="1:33" x14ac:dyDescent="0.35">
      <c r="A20" s="3" t="s">
        <v>672</v>
      </c>
      <c r="B20" s="3">
        <v>335.22206970322702</v>
      </c>
      <c r="C20" s="3">
        <v>5.79341666666667</v>
      </c>
      <c r="D20" s="3" t="s">
        <v>26</v>
      </c>
      <c r="E20" s="3" t="s">
        <v>673</v>
      </c>
      <c r="F20" s="3" t="s">
        <v>674</v>
      </c>
      <c r="G20" s="3" t="s">
        <v>29</v>
      </c>
      <c r="H20" s="3" t="s">
        <v>236</v>
      </c>
      <c r="I20" s="3" t="s">
        <v>340</v>
      </c>
      <c r="J20" s="3" t="s">
        <v>675</v>
      </c>
      <c r="K20" s="3">
        <v>47.9</v>
      </c>
      <c r="L20" s="3">
        <v>56</v>
      </c>
      <c r="M20" s="3" t="s">
        <v>562</v>
      </c>
      <c r="N20" s="3" t="s">
        <v>462</v>
      </c>
      <c r="O20" s="3">
        <v>1.09288804249976</v>
      </c>
      <c r="P20" s="4">
        <v>3.6801366279136702E-2</v>
      </c>
      <c r="Q20" s="3">
        <v>9.8818353889346303E-2</v>
      </c>
      <c r="R20" s="3">
        <v>-1.24658135428769</v>
      </c>
      <c r="S20" s="5">
        <v>0.42144569342486798</v>
      </c>
      <c r="T20" s="3">
        <v>30.979999050974602</v>
      </c>
      <c r="U20" s="3">
        <v>73.508875602017596</v>
      </c>
      <c r="V20" s="3">
        <v>1.2295663283616899E-6</v>
      </c>
      <c r="W20" s="3">
        <v>30.279219117800899</v>
      </c>
      <c r="X20" s="3">
        <v>52.672707300293702</v>
      </c>
      <c r="Y20" s="3">
        <v>17.963738165208099</v>
      </c>
      <c r="Z20" s="3">
        <v>41.278210789216203</v>
      </c>
      <c r="AA20" s="3">
        <v>43.686117703762598</v>
      </c>
      <c r="AB20" s="3">
        <v>52.912688116216302</v>
      </c>
      <c r="AC20" s="3">
        <v>68.182410428660503</v>
      </c>
      <c r="AD20" s="3">
        <v>71.776441198611494</v>
      </c>
      <c r="AE20" s="3">
        <v>145.995765394844</v>
      </c>
      <c r="AF20" s="3">
        <v>31.4169265078311</v>
      </c>
      <c r="AG20" s="3">
        <v>70.769021965942301</v>
      </c>
    </row>
    <row r="21" spans="1:33" x14ac:dyDescent="0.35">
      <c r="A21" s="3" t="s">
        <v>458</v>
      </c>
      <c r="B21" s="3">
        <v>333.20648563322101</v>
      </c>
      <c r="C21" s="3">
        <v>5.80335</v>
      </c>
      <c r="D21" s="3" t="s">
        <v>36</v>
      </c>
      <c r="E21" s="3" t="s">
        <v>459</v>
      </c>
      <c r="F21" s="3" t="s">
        <v>460</v>
      </c>
      <c r="G21" s="3" t="s">
        <v>29</v>
      </c>
      <c r="H21" s="3" t="s">
        <v>236</v>
      </c>
      <c r="I21" s="3" t="s">
        <v>340</v>
      </c>
      <c r="J21" s="3" t="s">
        <v>461</v>
      </c>
      <c r="K21" s="3">
        <v>39.6</v>
      </c>
      <c r="L21" s="3">
        <v>10.4</v>
      </c>
      <c r="M21" s="3" t="s">
        <v>456</v>
      </c>
      <c r="N21" s="3" t="s">
        <v>462</v>
      </c>
      <c r="O21" s="3">
        <v>-1.6010429473435099</v>
      </c>
      <c r="P21" s="4">
        <v>2.0547032747880901E-4</v>
      </c>
      <c r="Q21" s="3">
        <v>2.2483869323185E-2</v>
      </c>
      <c r="R21" s="3">
        <v>-1.7786659207557201</v>
      </c>
      <c r="S21" s="5">
        <v>0.29145278230010502</v>
      </c>
      <c r="T21" s="3">
        <v>55.734640308612001</v>
      </c>
      <c r="U21" s="3">
        <v>191.23042802598101</v>
      </c>
      <c r="V21" s="3">
        <v>16.178294047701701</v>
      </c>
      <c r="W21" s="3">
        <v>50.511695903594102</v>
      </c>
      <c r="X21" s="3">
        <v>79.6300885833884</v>
      </c>
      <c r="Y21" s="3">
        <v>46.9969416404249</v>
      </c>
      <c r="Z21" s="3">
        <v>65.966301877453503</v>
      </c>
      <c r="AA21" s="3">
        <v>75.124519799109194</v>
      </c>
      <c r="AB21" s="3">
        <v>168.39956179780299</v>
      </c>
      <c r="AC21" s="3">
        <v>200.31720091587201</v>
      </c>
      <c r="AD21" s="3">
        <v>261.076003517066</v>
      </c>
      <c r="AE21" s="3">
        <v>243.19246855857099</v>
      </c>
      <c r="AF21" s="3">
        <v>123.68295626946301</v>
      </c>
      <c r="AG21" s="3">
        <v>150.71437709710901</v>
      </c>
    </row>
    <row r="22" spans="1:33" x14ac:dyDescent="0.35">
      <c r="A22" s="3" t="s">
        <v>786</v>
      </c>
      <c r="B22" s="3">
        <v>369.22734879919801</v>
      </c>
      <c r="C22" s="3">
        <v>4.0885999999999996</v>
      </c>
      <c r="D22" s="3" t="s">
        <v>36</v>
      </c>
      <c r="E22" s="3" t="s">
        <v>843</v>
      </c>
      <c r="F22" s="3" t="s">
        <v>787</v>
      </c>
      <c r="G22" s="3" t="s">
        <v>29</v>
      </c>
      <c r="H22" s="3" t="s">
        <v>236</v>
      </c>
      <c r="I22" s="3" t="s">
        <v>340</v>
      </c>
      <c r="J22" s="3" t="s">
        <v>788</v>
      </c>
      <c r="K22" s="3">
        <v>40.4</v>
      </c>
      <c r="L22" s="3">
        <v>9.1999999999999993</v>
      </c>
      <c r="M22" s="3" t="s">
        <v>69</v>
      </c>
      <c r="N22" s="3" t="s">
        <v>363</v>
      </c>
      <c r="O22" s="3">
        <v>-2.4675549648837398</v>
      </c>
      <c r="P22" s="4">
        <v>2.1748232464023701E-2</v>
      </c>
      <c r="Q22" s="3">
        <v>7.7077089998031104E-2</v>
      </c>
      <c r="R22" s="3">
        <v>-1.0537831444636001</v>
      </c>
      <c r="S22" s="5">
        <v>0.48170334774928503</v>
      </c>
      <c r="T22" s="3">
        <v>48.388977129905101</v>
      </c>
      <c r="U22" s="3">
        <v>100.453894198573</v>
      </c>
      <c r="V22" s="3">
        <v>16.5233926283105</v>
      </c>
      <c r="W22" s="3">
        <v>26.7256611423722</v>
      </c>
      <c r="X22" s="3">
        <v>61.359209023397902</v>
      </c>
      <c r="Y22" s="3">
        <v>11.366560608622899</v>
      </c>
      <c r="Z22" s="3">
        <v>102.396641986745</v>
      </c>
      <c r="AA22" s="3">
        <v>71.962397389981902</v>
      </c>
      <c r="AB22" s="3">
        <v>119.371693380644</v>
      </c>
      <c r="AC22" s="3">
        <v>108.46626362237799</v>
      </c>
      <c r="AD22" s="3">
        <v>138.704631641519</v>
      </c>
      <c r="AE22" s="3">
        <v>105.463742045898</v>
      </c>
      <c r="AF22" s="3">
        <v>56.328164477044901</v>
      </c>
      <c r="AG22" s="3">
        <v>74.388870023953601</v>
      </c>
    </row>
    <row r="23" spans="1:33" x14ac:dyDescent="0.35">
      <c r="A23" s="3" t="s">
        <v>337</v>
      </c>
      <c r="B23" s="3">
        <v>569.29091794841804</v>
      </c>
      <c r="C23" s="3">
        <v>7.6846666666666703</v>
      </c>
      <c r="D23" s="3" t="s">
        <v>26</v>
      </c>
      <c r="E23" s="3" t="s">
        <v>338</v>
      </c>
      <c r="F23" s="3" t="s">
        <v>339</v>
      </c>
      <c r="G23" s="3" t="s">
        <v>29</v>
      </c>
      <c r="H23" s="3" t="s">
        <v>236</v>
      </c>
      <c r="I23" s="3" t="s">
        <v>340</v>
      </c>
      <c r="J23" s="3" t="s">
        <v>341</v>
      </c>
      <c r="K23" s="3">
        <v>36.1</v>
      </c>
      <c r="L23" s="3">
        <v>0</v>
      </c>
      <c r="M23" s="3" t="s">
        <v>33</v>
      </c>
      <c r="N23" s="3" t="s">
        <v>342</v>
      </c>
      <c r="O23" s="3">
        <v>3.17472623473118</v>
      </c>
      <c r="P23" s="4">
        <v>4.2053279606664502E-2</v>
      </c>
      <c r="Q23" s="3">
        <v>0.106766923548143</v>
      </c>
      <c r="R23" s="3">
        <v>-2.2963737280815302</v>
      </c>
      <c r="S23" s="5">
        <v>0.203574148345219</v>
      </c>
      <c r="T23" s="3">
        <v>10.3034323324311</v>
      </c>
      <c r="U23" s="3">
        <v>50.612675608293202</v>
      </c>
      <c r="V23" s="3">
        <v>5.3637124543570298</v>
      </c>
      <c r="W23" s="3">
        <v>7.4004925057617497</v>
      </c>
      <c r="X23" s="3">
        <v>1.2295663283616899E-6</v>
      </c>
      <c r="Y23" s="3">
        <v>33.866933372478002</v>
      </c>
      <c r="Z23" s="3">
        <v>1.2295663283616899E-6</v>
      </c>
      <c r="AA23" s="3">
        <v>15.189453202857299</v>
      </c>
      <c r="AB23" s="3">
        <v>42.685910022191401</v>
      </c>
      <c r="AC23" s="3">
        <v>34.7977152971308</v>
      </c>
      <c r="AD23" s="3">
        <v>131.76343138755399</v>
      </c>
      <c r="AE23" s="3">
        <v>32.606820604317498</v>
      </c>
      <c r="AF23" s="3">
        <v>39.741994201031702</v>
      </c>
      <c r="AG23" s="3">
        <v>22.080182137533502</v>
      </c>
    </row>
    <row r="24" spans="1:33" x14ac:dyDescent="0.35">
      <c r="A24" s="3" t="s">
        <v>570</v>
      </c>
      <c r="B24" s="3">
        <v>335.22215544335302</v>
      </c>
      <c r="C24" s="3">
        <v>6.1311666666666698</v>
      </c>
      <c r="D24" s="3" t="s">
        <v>36</v>
      </c>
      <c r="E24" s="3" t="s">
        <v>571</v>
      </c>
      <c r="F24" s="3" t="s">
        <v>572</v>
      </c>
      <c r="G24" s="3" t="s">
        <v>29</v>
      </c>
      <c r="H24" s="3" t="s">
        <v>236</v>
      </c>
      <c r="I24" s="3" t="s">
        <v>340</v>
      </c>
      <c r="J24" s="3" t="s">
        <v>573</v>
      </c>
      <c r="K24" s="3">
        <v>41.2</v>
      </c>
      <c r="L24" s="3">
        <v>18</v>
      </c>
      <c r="M24" s="3" t="s">
        <v>69</v>
      </c>
      <c r="N24" s="3" t="s">
        <v>574</v>
      </c>
      <c r="O24" s="3">
        <v>-1.86666572263204</v>
      </c>
      <c r="P24" s="4">
        <v>1.9099454297182901E-4</v>
      </c>
      <c r="Q24" s="3">
        <v>2.15686317487227E-2</v>
      </c>
      <c r="R24" s="3">
        <v>-1.4587134788885701</v>
      </c>
      <c r="S24" s="5">
        <v>0.36381741834668502</v>
      </c>
      <c r="T24" s="3">
        <v>84.492266915822796</v>
      </c>
      <c r="U24" s="3">
        <v>232.23810256195401</v>
      </c>
      <c r="V24" s="3">
        <v>42.5844108365172</v>
      </c>
      <c r="W24" s="3">
        <v>81.800450894748707</v>
      </c>
      <c r="X24" s="3">
        <v>95.903435297330802</v>
      </c>
      <c r="Y24" s="3">
        <v>50.5301777922312</v>
      </c>
      <c r="Z24" s="3">
        <v>99.054641884574096</v>
      </c>
      <c r="AA24" s="3">
        <v>137.08048478953501</v>
      </c>
      <c r="AB24" s="3">
        <v>245.17606351219899</v>
      </c>
      <c r="AC24" s="3">
        <v>228.424235337657</v>
      </c>
      <c r="AD24" s="3">
        <v>299.23763768753503</v>
      </c>
      <c r="AE24" s="3">
        <v>276.79141995909799</v>
      </c>
      <c r="AF24" s="3">
        <v>172.80050253622801</v>
      </c>
      <c r="AG24" s="3">
        <v>170.99875633900899</v>
      </c>
    </row>
    <row r="25" spans="1:33" x14ac:dyDescent="0.35">
      <c r="A25" s="3" t="s">
        <v>475</v>
      </c>
      <c r="B25" s="3">
        <v>221.06638779974301</v>
      </c>
      <c r="C25" s="3">
        <v>0.85641666666666705</v>
      </c>
      <c r="D25" s="3" t="s">
        <v>36</v>
      </c>
      <c r="E25" s="3" t="s">
        <v>476</v>
      </c>
      <c r="F25" s="3" t="s">
        <v>477</v>
      </c>
      <c r="G25" s="3" t="s">
        <v>29</v>
      </c>
      <c r="H25" s="3" t="s">
        <v>236</v>
      </c>
      <c r="I25" s="3" t="s">
        <v>237</v>
      </c>
      <c r="J25" s="3" t="s">
        <v>478</v>
      </c>
      <c r="K25" s="3">
        <v>37.9</v>
      </c>
      <c r="L25" s="3">
        <v>0</v>
      </c>
      <c r="M25" s="3" t="s">
        <v>116</v>
      </c>
      <c r="N25" s="3" t="s">
        <v>479</v>
      </c>
      <c r="O25" s="3">
        <v>-1.6388674897484901</v>
      </c>
      <c r="P25" s="3">
        <v>2.4100684455898701E-3</v>
      </c>
      <c r="Q25" s="3">
        <v>4.0477213256483402E-2</v>
      </c>
      <c r="R25" s="3">
        <v>-1.74571581368083</v>
      </c>
      <c r="S25" s="3">
        <v>0.29818594984471197</v>
      </c>
      <c r="T25" s="3">
        <v>0.96818747599972099</v>
      </c>
      <c r="U25" s="3">
        <v>3.2469252039002199</v>
      </c>
      <c r="V25" s="3">
        <v>0.70341977121608301</v>
      </c>
      <c r="W25" s="3">
        <v>0.57666252343314095</v>
      </c>
      <c r="X25" s="3">
        <v>0.75522560780316605</v>
      </c>
      <c r="Y25" s="3">
        <v>1.2295663283616899E-6</v>
      </c>
      <c r="Z25" s="3">
        <v>2.1553746874203599</v>
      </c>
      <c r="AA25" s="3">
        <v>1.6184410365592501</v>
      </c>
      <c r="AB25" s="3">
        <v>2.8817198669531399</v>
      </c>
      <c r="AC25" s="3">
        <v>1.4522047487824801</v>
      </c>
      <c r="AD25" s="3">
        <v>3.15039211178531</v>
      </c>
      <c r="AE25" s="3">
        <v>4.6091322340653598</v>
      </c>
      <c r="AF25" s="3">
        <v>3.0058458680731999</v>
      </c>
      <c r="AG25" s="3">
        <v>4.38225639374184</v>
      </c>
    </row>
    <row r="26" spans="1:33" x14ac:dyDescent="0.35">
      <c r="A26" s="3" t="s">
        <v>267</v>
      </c>
      <c r="B26" s="3">
        <v>363.21749269721101</v>
      </c>
      <c r="C26" s="3">
        <v>4.2395833333333304</v>
      </c>
      <c r="D26" s="3" t="s">
        <v>36</v>
      </c>
      <c r="E26" s="3" t="s">
        <v>268</v>
      </c>
      <c r="F26" s="3" t="s">
        <v>269</v>
      </c>
      <c r="G26" s="3" t="s">
        <v>29</v>
      </c>
      <c r="H26" s="3" t="s">
        <v>236</v>
      </c>
      <c r="I26" s="3" t="s">
        <v>237</v>
      </c>
      <c r="J26" s="3" t="s">
        <v>270</v>
      </c>
      <c r="K26" s="3">
        <v>38.5</v>
      </c>
      <c r="L26" s="3">
        <v>5.13</v>
      </c>
      <c r="M26" s="3" t="s">
        <v>116</v>
      </c>
      <c r="N26" s="3" t="s">
        <v>271</v>
      </c>
      <c r="O26" s="3">
        <v>-0.64418922215543095</v>
      </c>
      <c r="P26" s="3">
        <v>6.5669307937398398E-3</v>
      </c>
      <c r="Q26" s="3">
        <v>5.0150873988655302E-2</v>
      </c>
      <c r="R26" s="3">
        <v>-3.1142238855190598</v>
      </c>
      <c r="S26" s="3">
        <v>0.11548489857003599</v>
      </c>
      <c r="T26" s="3">
        <v>1.4439342196915801</v>
      </c>
      <c r="U26" s="3">
        <v>12.5032297518615</v>
      </c>
      <c r="V26" s="3">
        <v>1.2295663283616899E-6</v>
      </c>
      <c r="W26" s="3">
        <v>1.2295663283616899E-6</v>
      </c>
      <c r="X26" s="3">
        <v>5.4025292008258203</v>
      </c>
      <c r="Y26" s="3">
        <v>3.2610711990583598</v>
      </c>
      <c r="Z26" s="3">
        <v>1.2295663283616899E-6</v>
      </c>
      <c r="AA26" s="3">
        <v>1.2295663283616899E-6</v>
      </c>
      <c r="AB26" s="3">
        <v>23.262554447090899</v>
      </c>
      <c r="AC26" s="3">
        <v>10.356161281458499</v>
      </c>
      <c r="AD26" s="3">
        <v>18.413140297280499</v>
      </c>
      <c r="AE26" s="3">
        <v>3.8554462603081001</v>
      </c>
      <c r="AF26" s="3">
        <v>14.0034647250241</v>
      </c>
      <c r="AG26" s="3">
        <v>5.1286115000071604</v>
      </c>
    </row>
    <row r="27" spans="1:33" x14ac:dyDescent="0.35">
      <c r="A27" s="3" t="s">
        <v>233</v>
      </c>
      <c r="B27" s="3">
        <v>205.07159153693999</v>
      </c>
      <c r="C27" s="3">
        <v>1.2899</v>
      </c>
      <c r="D27" s="3" t="s">
        <v>36</v>
      </c>
      <c r="E27" s="3" t="s">
        <v>234</v>
      </c>
      <c r="F27" s="3" t="s">
        <v>235</v>
      </c>
      <c r="G27" s="3" t="s">
        <v>29</v>
      </c>
      <c r="H27" s="3" t="s">
        <v>236</v>
      </c>
      <c r="I27" s="3" t="s">
        <v>237</v>
      </c>
      <c r="J27" s="3"/>
      <c r="K27" s="3">
        <v>39.9</v>
      </c>
      <c r="L27" s="3">
        <v>8.9700000000000006</v>
      </c>
      <c r="M27" s="3" t="s">
        <v>116</v>
      </c>
      <c r="N27" s="3" t="s">
        <v>238</v>
      </c>
      <c r="O27" s="3">
        <v>-1.06323706094295</v>
      </c>
      <c r="P27" s="3">
        <v>1.4797750009255499E-2</v>
      </c>
      <c r="Q27" s="3">
        <v>6.6130536498317599E-2</v>
      </c>
      <c r="R27" s="3">
        <v>-3.4666340831137998</v>
      </c>
      <c r="S27" s="3">
        <v>9.0456370291969096E-2</v>
      </c>
      <c r="T27" s="3">
        <v>0.238905581600589</v>
      </c>
      <c r="U27" s="3">
        <v>2.64111395172573</v>
      </c>
      <c r="V27" s="3">
        <v>0.2725456863163</v>
      </c>
      <c r="W27" s="3">
        <v>0.90874152802328001</v>
      </c>
      <c r="X27" s="3">
        <v>1.2295663283616899E-6</v>
      </c>
      <c r="Y27" s="3">
        <v>1.2295663283616899E-6</v>
      </c>
      <c r="Z27" s="3">
        <v>0.25214258656496802</v>
      </c>
      <c r="AA27" s="3">
        <v>1.2295663283616899E-6</v>
      </c>
      <c r="AB27" s="3">
        <v>2.3543186997603098</v>
      </c>
      <c r="AC27" s="3">
        <v>4.4887718171323501</v>
      </c>
      <c r="AD27" s="3">
        <v>1.3783520696215401</v>
      </c>
      <c r="AE27" s="3">
        <v>1.70052746656235</v>
      </c>
      <c r="AF27" s="3">
        <v>5.5345247152164196</v>
      </c>
      <c r="AG27" s="3">
        <v>0.39018894206143701</v>
      </c>
    </row>
    <row r="28" spans="1:33" x14ac:dyDescent="0.35">
      <c r="A28" s="3" t="s">
        <v>745</v>
      </c>
      <c r="B28" s="3">
        <v>93.034315263622503</v>
      </c>
      <c r="C28" s="3">
        <v>1.9221999999999999</v>
      </c>
      <c r="D28" s="3" t="s">
        <v>36</v>
      </c>
      <c r="E28" s="3" t="s">
        <v>746</v>
      </c>
      <c r="F28" s="3" t="s">
        <v>747</v>
      </c>
      <c r="G28" s="3" t="s">
        <v>29</v>
      </c>
      <c r="H28" s="3" t="s">
        <v>236</v>
      </c>
      <c r="I28" s="3" t="s">
        <v>237</v>
      </c>
      <c r="J28" s="3"/>
      <c r="K28" s="3">
        <v>46.4</v>
      </c>
      <c r="L28" s="3">
        <v>39.700000000000003</v>
      </c>
      <c r="M28" s="3" t="s">
        <v>64</v>
      </c>
      <c r="N28" s="3" t="s">
        <v>748</v>
      </c>
      <c r="O28" s="3">
        <v>-2.4373595354286999</v>
      </c>
      <c r="P28" s="3">
        <v>1.6698993020022802E-2</v>
      </c>
      <c r="Q28" s="3">
        <v>6.9073403378197798E-2</v>
      </c>
      <c r="R28" s="3">
        <v>-1.1232322655137199</v>
      </c>
      <c r="S28" s="3">
        <v>0.45906416853874499</v>
      </c>
      <c r="T28" s="3">
        <v>13.750192821235</v>
      </c>
      <c r="U28" s="3">
        <v>29.9526597011556</v>
      </c>
      <c r="V28" s="3">
        <v>10.3484832623132</v>
      </c>
      <c r="W28" s="3">
        <v>17.981865092773901</v>
      </c>
      <c r="X28" s="3">
        <v>12.5860142588489</v>
      </c>
      <c r="Y28" s="3">
        <v>8.3217263345378605</v>
      </c>
      <c r="Z28" s="3">
        <v>16.444077009005799</v>
      </c>
      <c r="AA28" s="3">
        <v>16.818990969930098</v>
      </c>
      <c r="AB28" s="3">
        <v>21.369021728459401</v>
      </c>
      <c r="AC28" s="3">
        <v>45.7425732109755</v>
      </c>
      <c r="AD28" s="3">
        <v>11.724272699874801</v>
      </c>
      <c r="AE28" s="3">
        <v>31.0335192097162</v>
      </c>
      <c r="AF28" s="3">
        <v>25.595693175982898</v>
      </c>
      <c r="AG28" s="3">
        <v>44.250878181924598</v>
      </c>
    </row>
    <row r="29" spans="1:33" x14ac:dyDescent="0.35">
      <c r="A29" s="3" t="s">
        <v>847</v>
      </c>
      <c r="B29" s="3">
        <v>375.253309967262</v>
      </c>
      <c r="C29" s="3">
        <v>5.6053499999999996</v>
      </c>
      <c r="D29" s="3" t="s">
        <v>36</v>
      </c>
      <c r="E29" s="3" t="s">
        <v>848</v>
      </c>
      <c r="F29" s="3" t="s">
        <v>849</v>
      </c>
      <c r="G29" s="3" t="s">
        <v>29</v>
      </c>
      <c r="H29" s="3" t="s">
        <v>236</v>
      </c>
      <c r="I29" s="3" t="s">
        <v>237</v>
      </c>
      <c r="J29" s="3" t="s">
        <v>850</v>
      </c>
      <c r="K29" s="3">
        <v>42.4</v>
      </c>
      <c r="L29" s="3">
        <v>18.600000000000001</v>
      </c>
      <c r="M29" s="3" t="s">
        <v>116</v>
      </c>
      <c r="N29" s="3" t="s">
        <v>851</v>
      </c>
      <c r="O29" s="3">
        <v>-2.3413125524798399</v>
      </c>
      <c r="P29" s="3">
        <v>2.0227536892153813E-3</v>
      </c>
      <c r="Q29" s="3">
        <v>0.110403143812452</v>
      </c>
      <c r="R29" s="3">
        <f>LOG(S29)</f>
        <v>-7.2206041241918477</v>
      </c>
      <c r="S29" s="3">
        <v>6.0172197986384867E-8</v>
      </c>
      <c r="T29" s="3">
        <v>1.2295663283616899E-6</v>
      </c>
      <c r="U29" s="2">
        <v>20.434126880987517</v>
      </c>
      <c r="V29" s="3">
        <v>1.2295663283616899E-6</v>
      </c>
      <c r="W29" s="3">
        <v>1.2295663283616899E-6</v>
      </c>
      <c r="X29" s="3">
        <v>1.2295663283616899E-6</v>
      </c>
      <c r="Y29" s="3">
        <v>1.2295663283616899E-6</v>
      </c>
      <c r="Z29" s="3">
        <v>1.2295663283616899E-6</v>
      </c>
      <c r="AA29" s="3">
        <v>1.2295663283616899E-6</v>
      </c>
      <c r="AB29" s="3">
        <v>69.467982577940106</v>
      </c>
      <c r="AC29" s="3">
        <v>32.529155799453598</v>
      </c>
      <c r="AD29" s="3">
        <v>10.5542648161461</v>
      </c>
      <c r="AE29" s="3">
        <v>6.5920845763413398</v>
      </c>
      <c r="AF29" s="3">
        <v>2.3599903110871501</v>
      </c>
      <c r="AG29" s="3">
        <v>1.10128320495679</v>
      </c>
    </row>
    <row r="30" spans="1:33" x14ac:dyDescent="0.35">
      <c r="A30" s="3" t="s">
        <v>507</v>
      </c>
      <c r="B30" s="3">
        <v>293.21229362213302</v>
      </c>
      <c r="C30" s="3">
        <v>6.9436166666666699</v>
      </c>
      <c r="D30" s="3" t="s">
        <v>36</v>
      </c>
      <c r="E30" s="3" t="s">
        <v>508</v>
      </c>
      <c r="F30" s="3" t="s">
        <v>509</v>
      </c>
      <c r="G30" s="3" t="s">
        <v>29</v>
      </c>
      <c r="H30" s="3" t="s">
        <v>236</v>
      </c>
      <c r="I30" s="3" t="s">
        <v>247</v>
      </c>
      <c r="J30" s="3" t="s">
        <v>510</v>
      </c>
      <c r="K30" s="3">
        <v>39.299999999999997</v>
      </c>
      <c r="L30" s="3">
        <v>14.5</v>
      </c>
      <c r="M30" s="3" t="s">
        <v>64</v>
      </c>
      <c r="N30" s="3" t="s">
        <v>511</v>
      </c>
      <c r="O30" s="3">
        <v>0.24096864132776999</v>
      </c>
      <c r="P30" s="3">
        <v>3.9577261220481601E-2</v>
      </c>
      <c r="Q30" s="3">
        <v>0.103133213843145</v>
      </c>
      <c r="R30" s="3">
        <v>-1.6524953775990501</v>
      </c>
      <c r="S30" s="3">
        <v>0.318089492807552</v>
      </c>
      <c r="T30" s="3">
        <v>9.0497278425907908</v>
      </c>
      <c r="U30" s="3">
        <v>28.450257072986599</v>
      </c>
      <c r="V30" s="3">
        <v>11.387049458692699</v>
      </c>
      <c r="W30" s="3">
        <v>8.1196532149371308</v>
      </c>
      <c r="X30" s="3">
        <v>15.7856384809531</v>
      </c>
      <c r="Y30" s="3">
        <v>5.3321990874619898</v>
      </c>
      <c r="Z30" s="3">
        <v>7.0245562592133197</v>
      </c>
      <c r="AA30" s="3">
        <v>6.6492705542864998</v>
      </c>
      <c r="AB30" s="3">
        <v>20.508852696862501</v>
      </c>
      <c r="AC30" s="3">
        <v>66.250561959979805</v>
      </c>
      <c r="AD30" s="3">
        <v>29.9428113121898</v>
      </c>
      <c r="AE30" s="3">
        <v>10.670924274624101</v>
      </c>
      <c r="AF30" s="3">
        <v>26.141704871464398</v>
      </c>
      <c r="AG30" s="3">
        <v>17.186687322798999</v>
      </c>
    </row>
    <row r="31" spans="1:33" x14ac:dyDescent="0.35">
      <c r="A31" s="3" t="s">
        <v>816</v>
      </c>
      <c r="B31" s="3">
        <v>311.22221029349203</v>
      </c>
      <c r="C31" s="3">
        <v>5.8330000000000002</v>
      </c>
      <c r="D31" s="3" t="s">
        <v>36</v>
      </c>
      <c r="E31" s="3" t="s">
        <v>817</v>
      </c>
      <c r="F31" s="3" t="s">
        <v>818</v>
      </c>
      <c r="G31" s="3" t="s">
        <v>29</v>
      </c>
      <c r="H31" s="3" t="s">
        <v>236</v>
      </c>
      <c r="I31" s="3" t="s">
        <v>247</v>
      </c>
      <c r="J31" s="3" t="s">
        <v>819</v>
      </c>
      <c r="K31" s="3">
        <v>39.1</v>
      </c>
      <c r="L31" s="3">
        <v>9.52</v>
      </c>
      <c r="M31" s="3" t="s">
        <v>69</v>
      </c>
      <c r="N31" s="3" t="s">
        <v>511</v>
      </c>
      <c r="O31" s="3">
        <v>-1.8344773994475001</v>
      </c>
      <c r="P31" s="3">
        <v>7.8449251191802603E-3</v>
      </c>
      <c r="Q31" s="3">
        <v>5.26874334156903E-2</v>
      </c>
      <c r="R31" s="3">
        <v>-1.0079366282537401</v>
      </c>
      <c r="S31" s="3">
        <v>0.49725692633840202</v>
      </c>
      <c r="T31" s="3">
        <v>31.584106147203801</v>
      </c>
      <c r="U31" s="3">
        <v>63.516674126143201</v>
      </c>
      <c r="V31" s="3">
        <v>38.099732275609902</v>
      </c>
      <c r="W31" s="3">
        <v>36.316588965031499</v>
      </c>
      <c r="X31" s="3">
        <v>45.088381509496003</v>
      </c>
      <c r="Y31" s="3">
        <v>18.873626462551901</v>
      </c>
      <c r="Z31" s="3">
        <v>18.182176158235599</v>
      </c>
      <c r="AA31" s="3">
        <v>32.9441315122981</v>
      </c>
      <c r="AB31" s="3">
        <v>64.900236655569003</v>
      </c>
      <c r="AC31" s="3">
        <v>101.286661874529</v>
      </c>
      <c r="AD31" s="3">
        <v>63.280184787306801</v>
      </c>
      <c r="AE31" s="3">
        <v>60.086081754839697</v>
      </c>
      <c r="AF31" s="3">
        <v>37.787313460347697</v>
      </c>
      <c r="AG31" s="3">
        <v>53.759566224266798</v>
      </c>
    </row>
    <row r="32" spans="1:33" x14ac:dyDescent="0.35">
      <c r="A32" s="3" t="s">
        <v>603</v>
      </c>
      <c r="B32" s="3">
        <v>605.45640124205102</v>
      </c>
      <c r="C32" s="3">
        <v>7.0558666666666703</v>
      </c>
      <c r="D32" s="3" t="s">
        <v>26</v>
      </c>
      <c r="E32" s="3" t="s">
        <v>604</v>
      </c>
      <c r="F32" s="3" t="s">
        <v>605</v>
      </c>
      <c r="G32" s="3" t="s">
        <v>29</v>
      </c>
      <c r="H32" s="3" t="s">
        <v>388</v>
      </c>
      <c r="I32" s="3" t="s">
        <v>606</v>
      </c>
      <c r="J32" s="3" t="s">
        <v>248</v>
      </c>
      <c r="K32" s="3">
        <v>37.200000000000003</v>
      </c>
      <c r="L32" s="3">
        <v>2.85</v>
      </c>
      <c r="M32" s="3" t="s">
        <v>140</v>
      </c>
      <c r="N32" s="3" t="s">
        <v>607</v>
      </c>
      <c r="O32" s="3">
        <v>3.91523878065246</v>
      </c>
      <c r="P32" s="3">
        <v>3.3260435679555701E-2</v>
      </c>
      <c r="Q32" s="3">
        <v>9.35978737020111E-2</v>
      </c>
      <c r="R32" s="3">
        <v>-1.4129848497767199</v>
      </c>
      <c r="S32" s="3">
        <v>0.37553392532191099</v>
      </c>
      <c r="T32" s="3">
        <v>88.076589045876602</v>
      </c>
      <c r="U32" s="3">
        <v>234.536970182858</v>
      </c>
      <c r="V32" s="3">
        <v>12.992308792116001</v>
      </c>
      <c r="W32" s="3">
        <v>67.252105553038703</v>
      </c>
      <c r="X32" s="3">
        <v>64.202889074435504</v>
      </c>
      <c r="Y32" s="3">
        <v>16.041727200604299</v>
      </c>
      <c r="Z32" s="3">
        <v>61.771792851511997</v>
      </c>
      <c r="AA32" s="3">
        <v>306.19871080355301</v>
      </c>
      <c r="AB32" s="3">
        <v>218.53214845904299</v>
      </c>
      <c r="AC32" s="3">
        <v>264.766133489715</v>
      </c>
      <c r="AD32" s="3">
        <v>316.24974813042297</v>
      </c>
      <c r="AE32" s="3">
        <v>348.55621074844697</v>
      </c>
      <c r="AF32" s="3">
        <v>92.639692169521894</v>
      </c>
      <c r="AG32" s="3">
        <v>166.47788809999699</v>
      </c>
    </row>
    <row r="33" spans="1:33" x14ac:dyDescent="0.35">
      <c r="A33" s="3" t="s">
        <v>694</v>
      </c>
      <c r="B33" s="3">
        <v>838.55964766300804</v>
      </c>
      <c r="C33" s="3">
        <v>6.9774500000000002</v>
      </c>
      <c r="D33" s="3" t="s">
        <v>36</v>
      </c>
      <c r="E33" s="3" t="s">
        <v>695</v>
      </c>
      <c r="F33" s="3" t="s">
        <v>696</v>
      </c>
      <c r="G33" s="3" t="s">
        <v>29</v>
      </c>
      <c r="H33" s="3" t="s">
        <v>260</v>
      </c>
      <c r="I33" s="3" t="s">
        <v>533</v>
      </c>
      <c r="J33" s="3" t="s">
        <v>697</v>
      </c>
      <c r="K33" s="3">
        <v>37.4</v>
      </c>
      <c r="L33" s="3">
        <v>4.1900000000000004</v>
      </c>
      <c r="M33" s="3" t="s">
        <v>116</v>
      </c>
      <c r="N33" s="3" t="s">
        <v>698</v>
      </c>
      <c r="O33" s="3">
        <v>-0.89515845408543504</v>
      </c>
      <c r="P33" s="3">
        <v>4.4596630955260301E-4</v>
      </c>
      <c r="Q33" s="3">
        <v>3.0782996127036201E-2</v>
      </c>
      <c r="R33" s="3">
        <v>-1.20063677437105</v>
      </c>
      <c r="S33" s="3">
        <v>0.435083202950932</v>
      </c>
      <c r="T33" s="3">
        <v>38.052447728795599</v>
      </c>
      <c r="U33" s="3">
        <v>87.460162724523897</v>
      </c>
      <c r="V33" s="3">
        <v>7.2870098193806498</v>
      </c>
      <c r="W33" s="3">
        <v>43.5547624959435</v>
      </c>
      <c r="X33" s="3">
        <v>46.906774127398997</v>
      </c>
      <c r="Y33" s="3">
        <v>27.5837601339563</v>
      </c>
      <c r="Z33" s="3">
        <v>39.779631094477601</v>
      </c>
      <c r="AA33" s="3">
        <v>63.202748701616301</v>
      </c>
      <c r="AB33" s="3">
        <v>91.620166155784801</v>
      </c>
      <c r="AC33" s="3">
        <v>84.7715627458375</v>
      </c>
      <c r="AD33" s="3">
        <v>102.008611175525</v>
      </c>
      <c r="AE33" s="3">
        <v>100.132589990364</v>
      </c>
      <c r="AF33" s="3">
        <v>82.522995357179695</v>
      </c>
      <c r="AG33" s="3">
        <v>63.7050509224526</v>
      </c>
    </row>
    <row r="34" spans="1:33" x14ac:dyDescent="0.35">
      <c r="A34" s="3" t="s">
        <v>530</v>
      </c>
      <c r="B34" s="3">
        <v>614.34521602368704</v>
      </c>
      <c r="C34" s="3">
        <v>6.89978333333333</v>
      </c>
      <c r="D34" s="3" t="s">
        <v>36</v>
      </c>
      <c r="E34" s="3" t="s">
        <v>531</v>
      </c>
      <c r="F34" s="3" t="s">
        <v>532</v>
      </c>
      <c r="G34" s="3" t="s">
        <v>29</v>
      </c>
      <c r="H34" s="3" t="s">
        <v>260</v>
      </c>
      <c r="I34" s="3" t="s">
        <v>858</v>
      </c>
      <c r="J34" s="3" t="s">
        <v>534</v>
      </c>
      <c r="K34" s="3">
        <v>44.3</v>
      </c>
      <c r="L34" s="3">
        <v>39.4</v>
      </c>
      <c r="M34" s="3" t="s">
        <v>116</v>
      </c>
      <c r="N34" s="3" t="s">
        <v>535</v>
      </c>
      <c r="O34" s="3">
        <v>-1.9785533576465499</v>
      </c>
      <c r="P34" s="3">
        <v>5.5466110115876197E-3</v>
      </c>
      <c r="Q34" s="3">
        <v>4.8135118574027101E-2</v>
      </c>
      <c r="R34" s="3">
        <v>-1.5671909650682201</v>
      </c>
      <c r="S34" s="3">
        <v>0.337464824152029</v>
      </c>
      <c r="T34" s="3">
        <v>29.493208420925399</v>
      </c>
      <c r="U34" s="3">
        <v>87.396393076033903</v>
      </c>
      <c r="V34" s="3">
        <v>15.6175803770189</v>
      </c>
      <c r="W34" s="3">
        <v>12.6840245961163</v>
      </c>
      <c r="X34" s="3">
        <v>45.650511006827301</v>
      </c>
      <c r="Y34" s="3">
        <v>14.705732354867299</v>
      </c>
      <c r="Z34" s="3">
        <v>45.414484178078602</v>
      </c>
      <c r="AA34" s="3">
        <v>42.886918012644202</v>
      </c>
      <c r="AB34" s="3">
        <v>145.55850723854601</v>
      </c>
      <c r="AC34" s="3">
        <v>100.28050382241</v>
      </c>
      <c r="AD34" s="3">
        <v>77.411839365839398</v>
      </c>
      <c r="AE34" s="3">
        <v>101.677742838387</v>
      </c>
      <c r="AF34" s="3">
        <v>54.387093084351598</v>
      </c>
      <c r="AG34" s="3">
        <v>45.062672106669602</v>
      </c>
    </row>
    <row r="35" spans="1:33" x14ac:dyDescent="0.35">
      <c r="A35" s="3" t="s">
        <v>625</v>
      </c>
      <c r="B35" s="3">
        <v>466.29412403683801</v>
      </c>
      <c r="C35" s="3">
        <v>3.17438333333333</v>
      </c>
      <c r="D35" s="3" t="s">
        <v>26</v>
      </c>
      <c r="E35" s="3" t="s">
        <v>626</v>
      </c>
      <c r="F35" s="3" t="s">
        <v>627</v>
      </c>
      <c r="G35" s="3" t="s">
        <v>29</v>
      </c>
      <c r="H35" s="3" t="s">
        <v>260</v>
      </c>
      <c r="I35" s="3" t="s">
        <v>533</v>
      </c>
      <c r="J35" s="3" t="s">
        <v>534</v>
      </c>
      <c r="K35" s="3">
        <v>38.6</v>
      </c>
      <c r="L35" s="3">
        <v>11.8</v>
      </c>
      <c r="M35" s="3" t="s">
        <v>33</v>
      </c>
      <c r="N35" s="3" t="s">
        <v>628</v>
      </c>
      <c r="O35" s="3">
        <v>2.81165419221001</v>
      </c>
      <c r="P35" s="3">
        <v>1.81787388760986E-3</v>
      </c>
      <c r="Q35" s="3">
        <v>3.7580737787579102E-2</v>
      </c>
      <c r="R35" s="3">
        <v>-1.37834996744907</v>
      </c>
      <c r="S35" s="3">
        <v>0.38465848367046102</v>
      </c>
      <c r="T35" s="3">
        <v>31.940845512151299</v>
      </c>
      <c r="U35" s="3">
        <v>83.036893421321807</v>
      </c>
      <c r="V35" s="3">
        <v>49.526847047319698</v>
      </c>
      <c r="W35" s="3">
        <v>23.707343548400001</v>
      </c>
      <c r="X35" s="3">
        <v>16.925576711006102</v>
      </c>
      <c r="Y35" s="3">
        <v>44.6932705557156</v>
      </c>
      <c r="Z35" s="3">
        <v>22.699513926062</v>
      </c>
      <c r="AA35" s="3">
        <v>34.092521284404597</v>
      </c>
      <c r="AB35" s="3">
        <v>60.099248957269999</v>
      </c>
      <c r="AC35" s="3">
        <v>92.839575128306606</v>
      </c>
      <c r="AD35" s="3">
        <v>102.58749591502701</v>
      </c>
      <c r="AE35" s="3">
        <v>56.1026464869893</v>
      </c>
      <c r="AF35" s="3">
        <v>121.90265711240301</v>
      </c>
      <c r="AG35" s="3">
        <v>64.689736927935101</v>
      </c>
    </row>
    <row r="36" spans="1:33" x14ac:dyDescent="0.35">
      <c r="A36" s="3" t="s">
        <v>660</v>
      </c>
      <c r="B36" s="3">
        <v>614.34484075795399</v>
      </c>
      <c r="C36" s="3">
        <v>7.0447833333333296</v>
      </c>
      <c r="D36" s="3" t="s">
        <v>36</v>
      </c>
      <c r="E36" s="3" t="s">
        <v>661</v>
      </c>
      <c r="F36" s="3" t="s">
        <v>662</v>
      </c>
      <c r="G36" s="3" t="s">
        <v>29</v>
      </c>
      <c r="H36" s="3" t="s">
        <v>260</v>
      </c>
      <c r="I36" s="3" t="s">
        <v>533</v>
      </c>
      <c r="J36" s="3" t="s">
        <v>534</v>
      </c>
      <c r="K36" s="3">
        <v>46.1</v>
      </c>
      <c r="L36" s="3">
        <v>42.5</v>
      </c>
      <c r="M36" s="3" t="s">
        <v>116</v>
      </c>
      <c r="N36" s="3" t="s">
        <v>535</v>
      </c>
      <c r="O36" s="3">
        <v>-2.63766806627899</v>
      </c>
      <c r="P36" s="3">
        <v>1.89200697004148E-3</v>
      </c>
      <c r="Q36" s="3">
        <v>3.8092312496199501E-2</v>
      </c>
      <c r="R36" s="3">
        <v>-1.26134582816231</v>
      </c>
      <c r="S36" s="3">
        <v>0.41715463253166002</v>
      </c>
      <c r="T36" s="3">
        <v>159.874724261502</v>
      </c>
      <c r="U36" s="3">
        <v>383.25050663165803</v>
      </c>
      <c r="V36" s="3">
        <v>108.41049596027101</v>
      </c>
      <c r="W36" s="3">
        <v>160.203500311158</v>
      </c>
      <c r="X36" s="3">
        <v>197.61434491980501</v>
      </c>
      <c r="Y36" s="3">
        <v>188.95176260863499</v>
      </c>
      <c r="Z36" s="3">
        <v>223.01299420748001</v>
      </c>
      <c r="AA36" s="3">
        <v>81.055247561662696</v>
      </c>
      <c r="AB36" s="3">
        <v>471.551815945827</v>
      </c>
      <c r="AC36" s="3">
        <v>363.73759885238297</v>
      </c>
      <c r="AD36" s="3">
        <v>465.79379410302198</v>
      </c>
      <c r="AE36" s="3">
        <v>504.94856441441198</v>
      </c>
      <c r="AF36" s="3">
        <v>288.80320782734202</v>
      </c>
      <c r="AG36" s="3">
        <v>204.66805864696499</v>
      </c>
    </row>
    <row r="37" spans="1:33" x14ac:dyDescent="0.35">
      <c r="A37" s="3" t="s">
        <v>761</v>
      </c>
      <c r="B37" s="3">
        <v>814.56004699960295</v>
      </c>
      <c r="C37" s="3">
        <v>7.0589500000000003</v>
      </c>
      <c r="D37" s="3" t="s">
        <v>36</v>
      </c>
      <c r="E37" s="3" t="s">
        <v>762</v>
      </c>
      <c r="F37" s="3" t="s">
        <v>763</v>
      </c>
      <c r="G37" s="3" t="s">
        <v>29</v>
      </c>
      <c r="H37" s="3" t="s">
        <v>260</v>
      </c>
      <c r="I37" s="3" t="s">
        <v>261</v>
      </c>
      <c r="J37" s="3" t="s">
        <v>262</v>
      </c>
      <c r="K37" s="3">
        <v>38.9</v>
      </c>
      <c r="L37" s="3">
        <v>3.09</v>
      </c>
      <c r="M37" s="3" t="s">
        <v>116</v>
      </c>
      <c r="N37" s="3" t="s">
        <v>764</v>
      </c>
      <c r="O37" s="3">
        <v>-0.404161346564889</v>
      </c>
      <c r="P37" s="3">
        <v>5.1863551559553304E-3</v>
      </c>
      <c r="Q37" s="3">
        <v>4.7382272017302399E-2</v>
      </c>
      <c r="R37" s="3">
        <v>-1.0812931780403601</v>
      </c>
      <c r="S37" s="3">
        <v>0.47260500793808202</v>
      </c>
      <c r="T37" s="3">
        <v>672.67714577296101</v>
      </c>
      <c r="U37" s="3">
        <v>1423.3390134983299</v>
      </c>
      <c r="V37" s="3">
        <v>376.41671729246599</v>
      </c>
      <c r="W37" s="3">
        <v>555.04499597714198</v>
      </c>
      <c r="X37" s="3">
        <v>772.128746175674</v>
      </c>
      <c r="Y37" s="3">
        <v>477.81371135750197</v>
      </c>
      <c r="Z37" s="3">
        <v>705.31731011453303</v>
      </c>
      <c r="AA37" s="3">
        <v>1149.34139372045</v>
      </c>
      <c r="AB37" s="3">
        <v>1474.01185657581</v>
      </c>
      <c r="AC37" s="3">
        <v>1630.78713880788</v>
      </c>
      <c r="AD37" s="3">
        <v>2015.98791114491</v>
      </c>
      <c r="AE37" s="3">
        <v>1597.3608283071601</v>
      </c>
      <c r="AF37" s="3">
        <v>957.53057075874904</v>
      </c>
      <c r="AG37" s="3">
        <v>864.35577539549297</v>
      </c>
    </row>
    <row r="38" spans="1:33" x14ac:dyDescent="0.35">
      <c r="A38" s="3" t="s">
        <v>433</v>
      </c>
      <c r="B38" s="3">
        <v>858.52707363052002</v>
      </c>
      <c r="C38" s="3">
        <v>2.9427333333333299</v>
      </c>
      <c r="D38" s="3" t="s">
        <v>26</v>
      </c>
      <c r="E38" s="3" t="s">
        <v>434</v>
      </c>
      <c r="F38" s="3" t="s">
        <v>435</v>
      </c>
      <c r="G38" s="3" t="s">
        <v>29</v>
      </c>
      <c r="H38" s="3" t="s">
        <v>260</v>
      </c>
      <c r="I38" s="3" t="s">
        <v>436</v>
      </c>
      <c r="J38" s="3" t="s">
        <v>437</v>
      </c>
      <c r="K38" s="3">
        <v>36.4</v>
      </c>
      <c r="L38" s="3">
        <v>2.57</v>
      </c>
      <c r="M38" s="3" t="s">
        <v>438</v>
      </c>
      <c r="N38" s="3" t="s">
        <v>439</v>
      </c>
      <c r="O38" s="3">
        <v>1.81753754829335</v>
      </c>
      <c r="P38" s="3">
        <v>3.0319377700082299E-2</v>
      </c>
      <c r="Q38" s="3">
        <v>8.90529204357806E-2</v>
      </c>
      <c r="R38" s="3">
        <v>-1.8982311684740301</v>
      </c>
      <c r="S38" s="3">
        <v>0.268272081905573</v>
      </c>
      <c r="T38" s="3">
        <v>65.424371002505595</v>
      </c>
      <c r="U38" s="3">
        <v>243.873199692593</v>
      </c>
      <c r="V38" s="3">
        <v>107.02388308316</v>
      </c>
      <c r="W38" s="3">
        <v>59.139352319555201</v>
      </c>
      <c r="X38" s="3">
        <v>42.946190854974901</v>
      </c>
      <c r="Y38" s="3">
        <v>95.892080117229497</v>
      </c>
      <c r="Z38" s="3">
        <v>35.330754265664098</v>
      </c>
      <c r="AA38" s="3">
        <v>52.213965374449799</v>
      </c>
      <c r="AB38" s="3">
        <v>143.316115558186</v>
      </c>
      <c r="AC38" s="3">
        <v>306.78798852703301</v>
      </c>
      <c r="AD38" s="3">
        <v>507.89544669879598</v>
      </c>
      <c r="AE38" s="3">
        <v>79.564250101085904</v>
      </c>
      <c r="AF38" s="3">
        <v>341.85981657188</v>
      </c>
      <c r="AG38" s="3">
        <v>83.815580698577193</v>
      </c>
    </row>
    <row r="39" spans="1:33" x14ac:dyDescent="0.35">
      <c r="A39" s="3" t="s">
        <v>170</v>
      </c>
      <c r="B39" s="3">
        <v>153.04013846062</v>
      </c>
      <c r="C39" s="3">
        <v>0.81299999999999994</v>
      </c>
      <c r="D39" s="3" t="s">
        <v>26</v>
      </c>
      <c r="E39" s="3" t="s">
        <v>171</v>
      </c>
      <c r="F39" s="3" t="s">
        <v>172</v>
      </c>
      <c r="G39" s="3" t="s">
        <v>74</v>
      </c>
      <c r="H39" s="3" t="s">
        <v>173</v>
      </c>
      <c r="I39" s="3" t="s">
        <v>174</v>
      </c>
      <c r="J39" s="3" t="s">
        <v>175</v>
      </c>
      <c r="K39" s="3">
        <v>48.5</v>
      </c>
      <c r="L39" s="3">
        <v>48.2</v>
      </c>
      <c r="M39" s="3" t="s">
        <v>33</v>
      </c>
      <c r="N39" s="3" t="s">
        <v>176</v>
      </c>
      <c r="O39" s="3">
        <v>-3.7054876512964099</v>
      </c>
      <c r="P39" s="3">
        <v>1.9536347504081002E-2</v>
      </c>
      <c r="Q39" s="3">
        <v>7.3867673105306203E-2</v>
      </c>
      <c r="R39" s="3">
        <v>-5.6528709492289702</v>
      </c>
      <c r="S39" s="3">
        <v>1.9875418530456601E-2</v>
      </c>
      <c r="T39" s="3">
        <v>2.1991608446640298</v>
      </c>
      <c r="U39" s="3">
        <v>110.647272221921</v>
      </c>
      <c r="V39" s="3">
        <v>2.1718046335188301</v>
      </c>
      <c r="W39" s="3">
        <v>2.5747056785240798</v>
      </c>
      <c r="X39" s="3">
        <v>2.78410765333162</v>
      </c>
      <c r="Y39" s="3">
        <v>4.9714936923702702</v>
      </c>
      <c r="Z39" s="3">
        <v>0.69285218067307497</v>
      </c>
      <c r="AA39" s="3">
        <v>1.2295663283616899E-6</v>
      </c>
      <c r="AB39" s="3">
        <v>169.55551693684899</v>
      </c>
      <c r="AC39" s="3">
        <v>257.44657168531199</v>
      </c>
      <c r="AD39" s="3">
        <v>24.237597668025799</v>
      </c>
      <c r="AE39" s="3">
        <v>80.797012005169094</v>
      </c>
      <c r="AF39" s="3">
        <v>130.51574856296301</v>
      </c>
      <c r="AG39" s="3">
        <v>1.3311864732046901</v>
      </c>
    </row>
    <row r="40" spans="1:33" x14ac:dyDescent="0.35">
      <c r="A40" s="3" t="s">
        <v>710</v>
      </c>
      <c r="B40" s="3">
        <v>281.05327576894302</v>
      </c>
      <c r="C40" s="3">
        <v>0.654266666666667</v>
      </c>
      <c r="D40" s="3" t="s">
        <v>36</v>
      </c>
      <c r="E40" s="3" t="s">
        <v>711</v>
      </c>
      <c r="F40" s="3" t="s">
        <v>712</v>
      </c>
      <c r="G40" s="3" t="s">
        <v>74</v>
      </c>
      <c r="H40" s="3" t="s">
        <v>173</v>
      </c>
      <c r="I40" s="3" t="s">
        <v>174</v>
      </c>
      <c r="J40" s="3" t="s">
        <v>713</v>
      </c>
      <c r="K40" s="3">
        <v>37</v>
      </c>
      <c r="L40" s="3">
        <v>0</v>
      </c>
      <c r="M40" s="3" t="s">
        <v>64</v>
      </c>
      <c r="N40" s="3" t="s">
        <v>714</v>
      </c>
      <c r="O40" s="3">
        <v>1.7267535885702601</v>
      </c>
      <c r="P40" s="3">
        <v>5.7158815467436799E-5</v>
      </c>
      <c r="Q40" s="3">
        <v>1.37892817698675E-2</v>
      </c>
      <c r="R40" s="3">
        <v>-1.17014159726228</v>
      </c>
      <c r="S40" s="3">
        <v>0.44437772377219298</v>
      </c>
      <c r="T40" s="3">
        <v>11.1711096210839</v>
      </c>
      <c r="U40" s="3">
        <v>25.138770517693001</v>
      </c>
      <c r="V40" s="3">
        <v>10.206993177865</v>
      </c>
      <c r="W40" s="3">
        <v>3.0551231903123601</v>
      </c>
      <c r="X40" s="3">
        <v>12.483367228915601</v>
      </c>
      <c r="Y40" s="3">
        <v>13.4162060898955</v>
      </c>
      <c r="Z40" s="3">
        <v>10.8075332340123</v>
      </c>
      <c r="AA40" s="3">
        <v>17.057434805502702</v>
      </c>
      <c r="AB40" s="3">
        <v>23.491310803260902</v>
      </c>
      <c r="AC40" s="3">
        <v>23.703073577631599</v>
      </c>
      <c r="AD40" s="3">
        <v>23.996023238695699</v>
      </c>
      <c r="AE40" s="3">
        <v>29.3570830556231</v>
      </c>
      <c r="AF40" s="3">
        <v>25.433430736072001</v>
      </c>
      <c r="AG40" s="3">
        <v>24.851701694874599</v>
      </c>
    </row>
    <row r="41" spans="1:33" x14ac:dyDescent="0.35">
      <c r="A41" s="3" t="s">
        <v>71</v>
      </c>
      <c r="B41" s="3">
        <v>204.066419729686</v>
      </c>
      <c r="C41" s="3">
        <v>3.0078166666666699</v>
      </c>
      <c r="D41" s="3" t="s">
        <v>36</v>
      </c>
      <c r="E41" s="3" t="s">
        <v>72</v>
      </c>
      <c r="F41" s="3" t="s">
        <v>73</v>
      </c>
      <c r="G41" s="3" t="s">
        <v>74</v>
      </c>
      <c r="H41" s="3" t="s">
        <v>75</v>
      </c>
      <c r="I41" s="3" t="s">
        <v>76</v>
      </c>
      <c r="J41" s="3" t="s">
        <v>77</v>
      </c>
      <c r="K41" s="3">
        <v>43.9</v>
      </c>
      <c r="L41" s="3">
        <v>27</v>
      </c>
      <c r="M41" s="3" t="s">
        <v>69</v>
      </c>
      <c r="N41" s="3" t="s">
        <v>78</v>
      </c>
      <c r="O41" s="3">
        <v>-0.96089541804936096</v>
      </c>
      <c r="P41" s="3">
        <v>3.51261429711739E-6</v>
      </c>
      <c r="Q41" s="3">
        <v>4.3431757717417897E-3</v>
      </c>
      <c r="R41" s="3">
        <v>-24.0809943045445</v>
      </c>
      <c r="S41" s="3">
        <v>5.6350579798584397E-8</v>
      </c>
      <c r="T41" s="3">
        <v>1.2295663283616899E-6</v>
      </c>
      <c r="U41" s="3">
        <v>21.819941032666701</v>
      </c>
      <c r="V41" s="3">
        <v>1.2295663283616899E-6</v>
      </c>
      <c r="W41" s="3">
        <v>1.2295663283616899E-6</v>
      </c>
      <c r="X41" s="3">
        <v>1.2295663283616899E-6</v>
      </c>
      <c r="Y41" s="3">
        <v>1.2295663283616899E-6</v>
      </c>
      <c r="Z41" s="3">
        <v>1.2295663283616899E-6</v>
      </c>
      <c r="AA41" s="3">
        <v>1.2295663283616899E-6</v>
      </c>
      <c r="AB41" s="3">
        <v>29.313068148900602</v>
      </c>
      <c r="AC41" s="3">
        <v>18.0002920348524</v>
      </c>
      <c r="AD41" s="3">
        <v>22.340322605950799</v>
      </c>
      <c r="AE41" s="3">
        <v>13.399913435841301</v>
      </c>
      <c r="AF41" s="3">
        <v>20.834490726459901</v>
      </c>
      <c r="AG41" s="3">
        <v>27.031559243995101</v>
      </c>
    </row>
    <row r="42" spans="1:33" x14ac:dyDescent="0.35">
      <c r="A42" s="3" t="s">
        <v>564</v>
      </c>
      <c r="B42" s="3">
        <v>175.02492048035401</v>
      </c>
      <c r="C42" s="3">
        <v>4.3569166666666703</v>
      </c>
      <c r="D42" s="3" t="s">
        <v>36</v>
      </c>
      <c r="E42" s="3" t="s">
        <v>856</v>
      </c>
      <c r="F42" s="3" t="s">
        <v>565</v>
      </c>
      <c r="G42" s="3" t="s">
        <v>61</v>
      </c>
      <c r="H42" s="3" t="s">
        <v>566</v>
      </c>
      <c r="I42" s="3" t="s">
        <v>567</v>
      </c>
      <c r="J42" s="3" t="s">
        <v>568</v>
      </c>
      <c r="K42" s="3">
        <v>39.1</v>
      </c>
      <c r="L42" s="3">
        <v>0</v>
      </c>
      <c r="M42" s="3" t="s">
        <v>104</v>
      </c>
      <c r="N42" s="3" t="s">
        <v>569</v>
      </c>
      <c r="O42" s="3">
        <v>0.61885554895515704</v>
      </c>
      <c r="P42" s="3">
        <v>4.4761610715099197E-3</v>
      </c>
      <c r="Q42" s="3">
        <v>4.4810211228743402E-2</v>
      </c>
      <c r="R42" s="3">
        <v>-1.48406795950492</v>
      </c>
      <c r="S42" s="3">
        <v>0.35747940679058698</v>
      </c>
      <c r="T42" s="3">
        <v>5.4905837937655404</v>
      </c>
      <c r="U42" s="3">
        <v>15.359161085835501</v>
      </c>
      <c r="V42" s="3">
        <v>4.4206405930445003</v>
      </c>
      <c r="W42" s="3">
        <v>3.8273529678432698</v>
      </c>
      <c r="X42" s="3">
        <v>7.4408358373888301</v>
      </c>
      <c r="Y42" s="3">
        <v>10.485352452771901</v>
      </c>
      <c r="Z42" s="3">
        <v>2.7476591784375799</v>
      </c>
      <c r="AA42" s="3">
        <v>4.0216617331071696</v>
      </c>
      <c r="AB42" s="3">
        <v>13.910032215315301</v>
      </c>
      <c r="AC42" s="3">
        <v>12.851633822209401</v>
      </c>
      <c r="AD42" s="3">
        <v>17.618414609299801</v>
      </c>
      <c r="AE42" s="3">
        <v>18.079622690251501</v>
      </c>
      <c r="AF42" s="3">
        <v>6.0224244797477997</v>
      </c>
      <c r="AG42" s="3">
        <v>23.672838698189199</v>
      </c>
    </row>
    <row r="43" spans="1:33" x14ac:dyDescent="0.35">
      <c r="A43" s="3" t="s">
        <v>704</v>
      </c>
      <c r="B43" s="3">
        <v>129.05546377579699</v>
      </c>
      <c r="C43" s="3">
        <v>1.9790333333333301</v>
      </c>
      <c r="D43" s="3" t="s">
        <v>36</v>
      </c>
      <c r="E43" s="3" t="s">
        <v>705</v>
      </c>
      <c r="F43" s="3" t="s">
        <v>706</v>
      </c>
      <c r="G43" s="3" t="s">
        <v>61</v>
      </c>
      <c r="H43" s="3" t="s">
        <v>566</v>
      </c>
      <c r="I43" s="3" t="s">
        <v>707</v>
      </c>
      <c r="J43" s="3" t="s">
        <v>708</v>
      </c>
      <c r="K43" s="3">
        <v>39.4</v>
      </c>
      <c r="L43" s="3">
        <v>0</v>
      </c>
      <c r="M43" s="3" t="s">
        <v>69</v>
      </c>
      <c r="N43" s="3" t="s">
        <v>709</v>
      </c>
      <c r="O43" s="3">
        <v>-1.95268134883182</v>
      </c>
      <c r="P43" s="3">
        <v>7.6541195091852999E-3</v>
      </c>
      <c r="Q43" s="3">
        <v>5.2333446750942203E-2</v>
      </c>
      <c r="R43" s="3">
        <v>-1.17028934883849</v>
      </c>
      <c r="S43" s="3">
        <v>0.44433221578521997</v>
      </c>
      <c r="T43" s="3">
        <v>88.118060788805394</v>
      </c>
      <c r="U43" s="3">
        <v>198.31571436494599</v>
      </c>
      <c r="V43" s="3">
        <v>64.910493766808898</v>
      </c>
      <c r="W43" s="3">
        <v>141.554307601983</v>
      </c>
      <c r="X43" s="3">
        <v>69.203870427272406</v>
      </c>
      <c r="Y43" s="3">
        <v>57.507048154019301</v>
      </c>
      <c r="Z43" s="3">
        <v>81.518467946306799</v>
      </c>
      <c r="AA43" s="3">
        <v>114.014176836442</v>
      </c>
      <c r="AB43" s="3">
        <v>193.85578002360501</v>
      </c>
      <c r="AC43" s="3">
        <v>258.019040032151</v>
      </c>
      <c r="AD43" s="3">
        <v>183.521197008727</v>
      </c>
      <c r="AE43" s="3">
        <v>188.83161426901199</v>
      </c>
      <c r="AF43" s="3">
        <v>290.38150292829499</v>
      </c>
      <c r="AG43" s="3">
        <v>75.285151927887895</v>
      </c>
    </row>
    <row r="44" spans="1:33" x14ac:dyDescent="0.35">
      <c r="A44" s="3" t="s">
        <v>155</v>
      </c>
      <c r="B44" s="3">
        <v>172.991214012641</v>
      </c>
      <c r="C44" s="3">
        <v>1.86503333333333</v>
      </c>
      <c r="D44" s="3" t="s">
        <v>36</v>
      </c>
      <c r="E44" s="3" t="s">
        <v>156</v>
      </c>
      <c r="F44" s="3" t="s">
        <v>157</v>
      </c>
      <c r="G44" s="3" t="s">
        <v>61</v>
      </c>
      <c r="H44" s="3" t="s">
        <v>132</v>
      </c>
      <c r="I44" s="3" t="s">
        <v>133</v>
      </c>
      <c r="J44" s="3" t="s">
        <v>158</v>
      </c>
      <c r="K44" s="3">
        <v>45</v>
      </c>
      <c r="L44" s="3">
        <v>27.2</v>
      </c>
      <c r="M44" s="3" t="s">
        <v>159</v>
      </c>
      <c r="N44" s="3" t="s">
        <v>160</v>
      </c>
      <c r="O44" s="3">
        <v>-1.0875141067910401</v>
      </c>
      <c r="P44" s="3">
        <v>5.4934315528823896E-4</v>
      </c>
      <c r="Q44" s="3">
        <v>3.13089495350568E-2</v>
      </c>
      <c r="R44" s="3">
        <v>-6.8081885293045801</v>
      </c>
      <c r="S44" s="3">
        <v>8.9234138784693301E-3</v>
      </c>
      <c r="T44" s="3">
        <v>4.2652801966299503</v>
      </c>
      <c r="U44" s="3">
        <v>477.98748939812702</v>
      </c>
      <c r="V44" s="3">
        <v>7.0047283212192797</v>
      </c>
      <c r="W44" s="3">
        <v>6.0006777017817798</v>
      </c>
      <c r="X44" s="3">
        <v>5.0475811806618003</v>
      </c>
      <c r="Y44" s="3">
        <v>2.4866760378258301</v>
      </c>
      <c r="Z44" s="3">
        <v>1.6081009008349401</v>
      </c>
      <c r="AA44" s="3">
        <v>3.4439170374560799</v>
      </c>
      <c r="AB44" s="3">
        <v>312.63010642459199</v>
      </c>
      <c r="AC44" s="3">
        <v>779.09852020657695</v>
      </c>
      <c r="AD44" s="3">
        <v>169.23640817390199</v>
      </c>
      <c r="AE44" s="3">
        <v>486.98691560676099</v>
      </c>
      <c r="AF44" s="3">
        <v>411.61542156368603</v>
      </c>
      <c r="AG44" s="3">
        <v>708.35756441324099</v>
      </c>
    </row>
    <row r="45" spans="1:33" x14ac:dyDescent="0.35">
      <c r="A45" s="3" t="s">
        <v>129</v>
      </c>
      <c r="B45" s="3">
        <v>203.001288534173</v>
      </c>
      <c r="C45" s="3">
        <v>2.36351666666667</v>
      </c>
      <c r="D45" s="3" t="s">
        <v>36</v>
      </c>
      <c r="E45" s="3" t="s">
        <v>130</v>
      </c>
      <c r="F45" s="3" t="s">
        <v>131</v>
      </c>
      <c r="G45" s="3" t="s">
        <v>61</v>
      </c>
      <c r="H45" s="3" t="s">
        <v>132</v>
      </c>
      <c r="I45" s="3" t="s">
        <v>133</v>
      </c>
      <c r="J45" s="3"/>
      <c r="K45" s="3">
        <v>47</v>
      </c>
      <c r="L45" s="3">
        <v>51.9</v>
      </c>
      <c r="M45" s="3" t="s">
        <v>69</v>
      </c>
      <c r="N45" s="3" t="s">
        <v>134</v>
      </c>
      <c r="O45" s="3">
        <v>-3.3301833413178499</v>
      </c>
      <c r="P45" s="3">
        <v>2.3028951555784001E-2</v>
      </c>
      <c r="Q45" s="3">
        <v>7.8802586087121998E-2</v>
      </c>
      <c r="R45" s="3">
        <v>-19.660743216537298</v>
      </c>
      <c r="S45" s="3">
        <v>1.2064978568060099E-6</v>
      </c>
      <c r="T45" s="3">
        <v>1.2295663283616899E-6</v>
      </c>
      <c r="U45" s="3">
        <v>1.0191201927343201</v>
      </c>
      <c r="V45" s="3">
        <v>1.2295663283616899E-6</v>
      </c>
      <c r="W45" s="3">
        <v>1.2295663283616899E-6</v>
      </c>
      <c r="X45" s="3">
        <v>1.2295663283616899E-6</v>
      </c>
      <c r="Y45" s="3">
        <v>1.2295663283616899E-6</v>
      </c>
      <c r="Z45" s="3">
        <v>1.2295663283616899E-6</v>
      </c>
      <c r="AA45" s="3">
        <v>1.2295663283616899E-6</v>
      </c>
      <c r="AB45" s="3">
        <v>1.2295663283616899E-6</v>
      </c>
      <c r="AC45" s="3">
        <v>1.2295663283616899E-6</v>
      </c>
      <c r="AD45" s="3">
        <v>0.89508734010180202</v>
      </c>
      <c r="AE45" s="3">
        <v>1.9460406479983401</v>
      </c>
      <c r="AF45" s="3">
        <v>1.0808770660187701</v>
      </c>
      <c r="AG45" s="3">
        <v>2.1927136431543799</v>
      </c>
    </row>
    <row r="46" spans="1:33" x14ac:dyDescent="0.35">
      <c r="A46" s="3" t="s">
        <v>177</v>
      </c>
      <c r="B46" s="3">
        <v>425.01053680030202</v>
      </c>
      <c r="C46" s="3">
        <v>2.0645333333333298</v>
      </c>
      <c r="D46" s="3" t="s">
        <v>36</v>
      </c>
      <c r="E46" s="3" t="s">
        <v>178</v>
      </c>
      <c r="F46" s="3" t="s">
        <v>179</v>
      </c>
      <c r="G46" s="3" t="s">
        <v>61</v>
      </c>
      <c r="H46" s="3" t="s">
        <v>132</v>
      </c>
      <c r="I46" s="3" t="s">
        <v>133</v>
      </c>
      <c r="J46" s="3"/>
      <c r="K46" s="3">
        <v>44.7</v>
      </c>
      <c r="L46" s="3">
        <v>47.7</v>
      </c>
      <c r="M46" s="3" t="s">
        <v>104</v>
      </c>
      <c r="N46" s="3" t="s">
        <v>180</v>
      </c>
      <c r="O46" s="3">
        <v>-3.15521669432326</v>
      </c>
      <c r="P46" s="3">
        <v>2.0317785188005701E-5</v>
      </c>
      <c r="Q46" s="3">
        <v>9.1109810857439594E-3</v>
      </c>
      <c r="R46" s="3">
        <v>-5.4406571373969097</v>
      </c>
      <c r="S46" s="3">
        <v>2.3024966421763399E-2</v>
      </c>
      <c r="T46" s="3">
        <v>1.1158390275018499</v>
      </c>
      <c r="U46" s="3">
        <v>48.462134843643099</v>
      </c>
      <c r="V46" s="3">
        <v>1.2295663283616899E-6</v>
      </c>
      <c r="W46" s="3">
        <v>1.0547337872584299</v>
      </c>
      <c r="X46" s="3">
        <v>1.2295663283616899E-6</v>
      </c>
      <c r="Y46" s="3">
        <v>4.2377660792450298</v>
      </c>
      <c r="Z46" s="3">
        <v>1.2295663283616899E-6</v>
      </c>
      <c r="AA46" s="3">
        <v>1.4025306098086801</v>
      </c>
      <c r="AB46" s="3">
        <v>35.407821421061897</v>
      </c>
      <c r="AC46" s="3">
        <v>70.587195257569803</v>
      </c>
      <c r="AD46" s="3">
        <v>53.092802190341203</v>
      </c>
      <c r="AE46" s="3">
        <v>59.288674011590203</v>
      </c>
      <c r="AF46" s="3">
        <v>29.9374736462341</v>
      </c>
      <c r="AG46" s="3">
        <v>42.458842535061699</v>
      </c>
    </row>
    <row r="47" spans="1:33" x14ac:dyDescent="0.35">
      <c r="A47" s="3" t="s">
        <v>347</v>
      </c>
      <c r="B47" s="3">
        <v>287.02307872854601</v>
      </c>
      <c r="C47" s="3">
        <v>2.2071833333333299</v>
      </c>
      <c r="D47" s="3" t="s">
        <v>36</v>
      </c>
      <c r="E47" s="3" t="s">
        <v>348</v>
      </c>
      <c r="F47" s="3" t="s">
        <v>349</v>
      </c>
      <c r="G47" s="3" t="s">
        <v>61</v>
      </c>
      <c r="H47" s="3" t="s">
        <v>132</v>
      </c>
      <c r="I47" s="3" t="s">
        <v>133</v>
      </c>
      <c r="J47" s="3"/>
      <c r="K47" s="3">
        <v>38</v>
      </c>
      <c r="L47" s="3">
        <v>0</v>
      </c>
      <c r="M47" s="3" t="s">
        <v>69</v>
      </c>
      <c r="N47" s="3" t="s">
        <v>350</v>
      </c>
      <c r="O47" s="3">
        <v>-6.4441863622894502E-2</v>
      </c>
      <c r="P47" s="3">
        <v>1.4191265935731801E-2</v>
      </c>
      <c r="Q47" s="3">
        <v>6.5079044529098198E-2</v>
      </c>
      <c r="R47" s="3">
        <v>-2.2831250604796001</v>
      </c>
      <c r="S47" s="3">
        <v>0.20545223635915599</v>
      </c>
      <c r="T47" s="3">
        <v>1.0472408880025199</v>
      </c>
      <c r="U47" s="3">
        <v>5.0972474506036196</v>
      </c>
      <c r="V47" s="3">
        <v>1.29935755030152</v>
      </c>
      <c r="W47" s="3">
        <v>2.5508385425175102</v>
      </c>
      <c r="X47" s="3">
        <v>1.7375437872839401</v>
      </c>
      <c r="Y47" s="3">
        <v>0.42709371291700199</v>
      </c>
      <c r="Z47" s="3">
        <v>1.2295663283616899E-6</v>
      </c>
      <c r="AA47" s="3">
        <v>0.26861050542884202</v>
      </c>
      <c r="AB47" s="3">
        <v>1.2295663283616899E-6</v>
      </c>
      <c r="AC47" s="3">
        <v>4.0475791689136802</v>
      </c>
      <c r="AD47" s="3">
        <v>3.8992910714108202</v>
      </c>
      <c r="AE47" s="3">
        <v>9.1807266497682196</v>
      </c>
      <c r="AF47" s="3">
        <v>7.2810561683224799</v>
      </c>
      <c r="AG47" s="3">
        <v>6.1748304156402201</v>
      </c>
    </row>
    <row r="48" spans="1:33" x14ac:dyDescent="0.35">
      <c r="A48" s="3" t="s">
        <v>392</v>
      </c>
      <c r="B48" s="3">
        <v>187.00678825644999</v>
      </c>
      <c r="C48" s="3">
        <v>2.1355166666666698</v>
      </c>
      <c r="D48" s="3" t="s">
        <v>36</v>
      </c>
      <c r="E48" s="3" t="s">
        <v>393</v>
      </c>
      <c r="F48" s="3" t="s">
        <v>394</v>
      </c>
      <c r="G48" s="3" t="s">
        <v>61</v>
      </c>
      <c r="H48" s="3" t="s">
        <v>132</v>
      </c>
      <c r="I48" s="3" t="s">
        <v>133</v>
      </c>
      <c r="J48" s="3"/>
      <c r="K48" s="3">
        <v>39.9</v>
      </c>
      <c r="L48" s="3">
        <v>13.8</v>
      </c>
      <c r="M48" s="3" t="s">
        <v>69</v>
      </c>
      <c r="N48" s="3" t="s">
        <v>256</v>
      </c>
      <c r="O48" s="3">
        <v>-1.4097135607926401</v>
      </c>
      <c r="P48" s="3">
        <v>2.60531062504488E-2</v>
      </c>
      <c r="Q48" s="3">
        <v>8.3316095930871095E-2</v>
      </c>
      <c r="R48" s="3">
        <v>-2.09751202730371</v>
      </c>
      <c r="S48" s="3">
        <v>0.233660856079701</v>
      </c>
      <c r="T48" s="3">
        <v>1.11324098138856</v>
      </c>
      <c r="U48" s="3">
        <v>4.76434521411168</v>
      </c>
      <c r="V48" s="3">
        <v>2.9042104908841999</v>
      </c>
      <c r="W48" s="3">
        <v>0.21546209467706801</v>
      </c>
      <c r="X48" s="3">
        <v>0.40381093225366899</v>
      </c>
      <c r="Y48" s="3">
        <v>4.0924178525187198E-3</v>
      </c>
      <c r="Z48" s="3">
        <v>0.77332519892151996</v>
      </c>
      <c r="AA48" s="3">
        <v>2.37854475374239</v>
      </c>
      <c r="AB48" s="3">
        <v>2.29243685611105</v>
      </c>
      <c r="AC48" s="3">
        <v>3.34421382050092</v>
      </c>
      <c r="AD48" s="3">
        <v>10.8720076122028</v>
      </c>
      <c r="AE48" s="3">
        <v>2.4445622321719598</v>
      </c>
      <c r="AF48" s="3">
        <v>4.3483673793651496</v>
      </c>
      <c r="AG48" s="3">
        <v>5.2844833843182197</v>
      </c>
    </row>
    <row r="49" spans="1:33" x14ac:dyDescent="0.35">
      <c r="A49" s="3" t="s">
        <v>403</v>
      </c>
      <c r="B49" s="3">
        <v>245.012428454635</v>
      </c>
      <c r="C49" s="3">
        <v>2.0073666666666701</v>
      </c>
      <c r="D49" s="3" t="s">
        <v>36</v>
      </c>
      <c r="E49" s="3" t="s">
        <v>404</v>
      </c>
      <c r="F49" s="3" t="s">
        <v>405</v>
      </c>
      <c r="G49" s="3" t="s">
        <v>61</v>
      </c>
      <c r="H49" s="3" t="s">
        <v>132</v>
      </c>
      <c r="I49" s="3" t="s">
        <v>133</v>
      </c>
      <c r="J49" s="3"/>
      <c r="K49" s="3">
        <v>43.1</v>
      </c>
      <c r="L49" s="3">
        <v>18.7</v>
      </c>
      <c r="M49" s="3" t="s">
        <v>116</v>
      </c>
      <c r="N49" s="3" t="s">
        <v>406</v>
      </c>
      <c r="O49" s="3">
        <v>-0.52071351451037895</v>
      </c>
      <c r="P49" s="3">
        <v>1.2759787814942801E-2</v>
      </c>
      <c r="Q49" s="3">
        <v>6.2508417981983505E-2</v>
      </c>
      <c r="R49" s="3">
        <v>-2.03067649247205</v>
      </c>
      <c r="S49" s="3">
        <v>0.24474028660007</v>
      </c>
      <c r="T49" s="3">
        <v>15.9138600837105</v>
      </c>
      <c r="U49" s="3">
        <v>65.0234593772268</v>
      </c>
      <c r="V49" s="3">
        <v>14.810121322630801</v>
      </c>
      <c r="W49" s="3">
        <v>42.327280874786503</v>
      </c>
      <c r="X49" s="3">
        <v>9.5295517548295301</v>
      </c>
      <c r="Y49" s="3">
        <v>2.8296253540724599</v>
      </c>
      <c r="Z49" s="3">
        <v>18.3349866137699</v>
      </c>
      <c r="AA49" s="3">
        <v>7.6515945821736704</v>
      </c>
      <c r="AB49" s="3">
        <v>68.160924104959307</v>
      </c>
      <c r="AC49" s="3">
        <v>69.172832237477195</v>
      </c>
      <c r="AD49" s="3">
        <v>129.05577460459401</v>
      </c>
      <c r="AE49" s="3">
        <v>16.336610160471899</v>
      </c>
      <c r="AF49" s="3">
        <v>44.709552078341503</v>
      </c>
      <c r="AG49" s="3">
        <v>62.705063077517103</v>
      </c>
    </row>
    <row r="50" spans="1:33" x14ac:dyDescent="0.35">
      <c r="A50" s="3" t="s">
        <v>608</v>
      </c>
      <c r="B50" s="3">
        <v>188.98614195170001</v>
      </c>
      <c r="C50" s="3">
        <v>1.70936666666667</v>
      </c>
      <c r="D50" s="3" t="s">
        <v>36</v>
      </c>
      <c r="E50" s="3" t="s">
        <v>609</v>
      </c>
      <c r="F50" s="3" t="s">
        <v>610</v>
      </c>
      <c r="G50" s="3" t="s">
        <v>61</v>
      </c>
      <c r="H50" s="3" t="s">
        <v>132</v>
      </c>
      <c r="I50" s="3" t="s">
        <v>133</v>
      </c>
      <c r="J50" s="3"/>
      <c r="K50" s="3">
        <v>46.2</v>
      </c>
      <c r="L50" s="3">
        <v>38.299999999999997</v>
      </c>
      <c r="M50" s="3" t="s">
        <v>69</v>
      </c>
      <c r="N50" s="3" t="s">
        <v>611</v>
      </c>
      <c r="O50" s="3">
        <v>-0.92585500525868103</v>
      </c>
      <c r="P50" s="3">
        <v>6.2928808927134204E-3</v>
      </c>
      <c r="Q50" s="3">
        <v>4.96674075979621E-2</v>
      </c>
      <c r="R50" s="3">
        <v>-1.4127370476893399</v>
      </c>
      <c r="S50" s="3">
        <v>0.37559843381496</v>
      </c>
      <c r="T50" s="3">
        <v>9.6329822508790492</v>
      </c>
      <c r="U50" s="3">
        <v>25.647024544369501</v>
      </c>
      <c r="V50" s="3">
        <v>2.9057065880504398</v>
      </c>
      <c r="W50" s="3">
        <v>10.0280407280523</v>
      </c>
      <c r="X50" s="3">
        <v>7.5126217798735899</v>
      </c>
      <c r="Y50" s="3">
        <v>25.6907131494171</v>
      </c>
      <c r="Z50" s="3">
        <v>1.37940946242026</v>
      </c>
      <c r="AA50" s="3">
        <v>10.2814017974606</v>
      </c>
      <c r="AB50" s="3">
        <v>35.719629692846397</v>
      </c>
      <c r="AC50" s="3">
        <v>24.254464181042</v>
      </c>
      <c r="AD50" s="3">
        <v>26.0249292671005</v>
      </c>
      <c r="AE50" s="3">
        <v>23.544177987140799</v>
      </c>
      <c r="AF50" s="3">
        <v>13.793438589872901</v>
      </c>
      <c r="AG50" s="3">
        <v>30.545507548214601</v>
      </c>
    </row>
    <row r="51" spans="1:33" x14ac:dyDescent="0.35">
      <c r="A51" s="3" t="s">
        <v>612</v>
      </c>
      <c r="B51" s="3">
        <v>642.34742557512698</v>
      </c>
      <c r="C51" s="3">
        <v>6.82703333333333</v>
      </c>
      <c r="D51" s="3" t="s">
        <v>26</v>
      </c>
      <c r="E51" s="3" t="s">
        <v>613</v>
      </c>
      <c r="F51" s="3" t="s">
        <v>614</v>
      </c>
      <c r="G51" s="3" t="s">
        <v>615</v>
      </c>
      <c r="H51" s="3" t="s">
        <v>616</v>
      </c>
      <c r="I51" s="3" t="s">
        <v>617</v>
      </c>
      <c r="J51" s="3"/>
      <c r="K51" s="3">
        <v>37.299999999999997</v>
      </c>
      <c r="L51" s="3">
        <v>0</v>
      </c>
      <c r="M51" s="3" t="s">
        <v>33</v>
      </c>
      <c r="N51" s="3" t="s">
        <v>618</v>
      </c>
      <c r="O51" s="3">
        <v>-1.52326417819056</v>
      </c>
      <c r="P51" s="3">
        <v>1.8062751514259401E-2</v>
      </c>
      <c r="Q51" s="3">
        <v>7.1481300918218402E-2</v>
      </c>
      <c r="R51" s="3">
        <v>-1.3927687557149599</v>
      </c>
      <c r="S51" s="3">
        <v>0.38083322239129902</v>
      </c>
      <c r="T51" s="3">
        <v>84.939335249552897</v>
      </c>
      <c r="U51" s="3">
        <v>223.03551858267099</v>
      </c>
      <c r="V51" s="3">
        <v>95.9077997677105</v>
      </c>
      <c r="W51" s="3">
        <v>43.029698644700701</v>
      </c>
      <c r="X51" s="3">
        <v>18.388057114769801</v>
      </c>
      <c r="Y51" s="3">
        <v>198.53896466640299</v>
      </c>
      <c r="Z51" s="3">
        <v>52.742603653600398</v>
      </c>
      <c r="AA51" s="3">
        <v>101.028887650133</v>
      </c>
      <c r="AB51" s="3">
        <v>217.38595715045801</v>
      </c>
      <c r="AC51" s="3">
        <v>163.964532537927</v>
      </c>
      <c r="AD51" s="3">
        <v>413.86686422446598</v>
      </c>
      <c r="AE51" s="3">
        <v>200.063087897847</v>
      </c>
      <c r="AF51" s="3">
        <v>223.865962392564</v>
      </c>
      <c r="AG51" s="3">
        <v>119.066707292762</v>
      </c>
    </row>
    <row r="52" spans="1:33" x14ac:dyDescent="0.35">
      <c r="A52" s="3" t="s">
        <v>803</v>
      </c>
      <c r="B52" s="3">
        <v>792.12634512477405</v>
      </c>
      <c r="C52" s="3">
        <v>5.8405833333333304</v>
      </c>
      <c r="D52" s="3" t="s">
        <v>26</v>
      </c>
      <c r="E52" s="3" t="s">
        <v>845</v>
      </c>
      <c r="F52" s="3" t="s">
        <v>804</v>
      </c>
      <c r="G52" s="3" t="s">
        <v>47</v>
      </c>
      <c r="H52" s="3" t="s">
        <v>48</v>
      </c>
      <c r="I52" s="3" t="s">
        <v>49</v>
      </c>
      <c r="J52" s="3" t="s">
        <v>805</v>
      </c>
      <c r="K52" s="3">
        <v>38.4</v>
      </c>
      <c r="L52" s="3">
        <v>12.2</v>
      </c>
      <c r="M52" s="3" t="s">
        <v>56</v>
      </c>
      <c r="N52" s="3" t="s">
        <v>806</v>
      </c>
      <c r="O52" s="3">
        <v>4.7702101699307899</v>
      </c>
      <c r="P52" s="3">
        <v>4.1003319411638999E-3</v>
      </c>
      <c r="Q52" s="3">
        <v>4.4284839848102303E-2</v>
      </c>
      <c r="R52" s="3">
        <v>-1.0227596548462801</v>
      </c>
      <c r="S52" s="3">
        <v>0.49217399770081799</v>
      </c>
      <c r="T52" s="3">
        <v>41.090478386693803</v>
      </c>
      <c r="U52" s="3">
        <v>83.487706743239599</v>
      </c>
      <c r="V52" s="3">
        <v>34.405507828784799</v>
      </c>
      <c r="W52" s="3">
        <v>36.927636131695799</v>
      </c>
      <c r="X52" s="3">
        <v>25.526705084990802</v>
      </c>
      <c r="Y52" s="3">
        <v>69.531499398610904</v>
      </c>
      <c r="Z52" s="3">
        <v>30.617538707617602</v>
      </c>
      <c r="AA52" s="3">
        <v>49.533983168462903</v>
      </c>
      <c r="AB52" s="3">
        <v>63.421754268306699</v>
      </c>
      <c r="AC52" s="3">
        <v>93.167188696170001</v>
      </c>
      <c r="AD52" s="3">
        <v>110.56127221327699</v>
      </c>
      <c r="AE52" s="3">
        <v>76.595667419639298</v>
      </c>
      <c r="AF52" s="3">
        <v>104.257217983849</v>
      </c>
      <c r="AG52" s="3">
        <v>52.923139878195798</v>
      </c>
    </row>
    <row r="53" spans="1:33" x14ac:dyDescent="0.35">
      <c r="A53" s="3" t="s">
        <v>66</v>
      </c>
      <c r="B53" s="3">
        <v>269.06685542738302</v>
      </c>
      <c r="C53" s="3">
        <v>1.9648666666666701</v>
      </c>
      <c r="D53" s="3" t="s">
        <v>36</v>
      </c>
      <c r="E53" s="3" t="s">
        <v>67</v>
      </c>
      <c r="F53" s="3" t="s">
        <v>68</v>
      </c>
      <c r="G53" s="3" t="s">
        <v>47</v>
      </c>
      <c r="H53" s="3" t="s">
        <v>48</v>
      </c>
      <c r="I53" s="3" t="s">
        <v>49</v>
      </c>
      <c r="J53" s="3"/>
      <c r="K53" s="3">
        <v>52.3</v>
      </c>
      <c r="L53" s="3">
        <v>69.900000000000006</v>
      </c>
      <c r="M53" s="3" t="s">
        <v>69</v>
      </c>
      <c r="N53" s="3" t="s">
        <v>70</v>
      </c>
      <c r="O53" s="3">
        <v>0.66305351248407596</v>
      </c>
      <c r="P53" s="3">
        <v>4.4606295383321998E-3</v>
      </c>
      <c r="Q53" s="3">
        <v>4.4810211228743402E-2</v>
      </c>
      <c r="R53" s="3">
        <v>-24.13577173709</v>
      </c>
      <c r="S53" s="3">
        <v>5.4251123763689303E-8</v>
      </c>
      <c r="T53" s="3">
        <v>1.2295663283616899E-6</v>
      </c>
      <c r="U53" s="3">
        <v>22.6643476311664</v>
      </c>
      <c r="V53" s="3">
        <v>1.2295663283616899E-6</v>
      </c>
      <c r="W53" s="3">
        <v>1.2295663283616899E-6</v>
      </c>
      <c r="X53" s="3">
        <v>1.2295663283616899E-6</v>
      </c>
      <c r="Y53" s="3">
        <v>1.2295663283616899E-6</v>
      </c>
      <c r="Z53" s="3">
        <v>1.2295663283616899E-6</v>
      </c>
      <c r="AA53" s="3">
        <v>1.2295663283616899E-6</v>
      </c>
      <c r="AB53" s="3">
        <v>12.053307788481399</v>
      </c>
      <c r="AC53" s="3">
        <v>43.8939145882565</v>
      </c>
      <c r="AD53" s="3">
        <v>3.2653473543154301</v>
      </c>
      <c r="AE53" s="3">
        <v>16.324408122569999</v>
      </c>
      <c r="AF53" s="3">
        <v>24.6369983541442</v>
      </c>
      <c r="AG53" s="3">
        <v>35.812109579231098</v>
      </c>
    </row>
    <row r="54" spans="1:33" x14ac:dyDescent="0.35">
      <c r="A54" s="3" t="s">
        <v>186</v>
      </c>
      <c r="B54" s="3">
        <v>369.11862970501898</v>
      </c>
      <c r="C54" s="3">
        <v>3.34696666666667</v>
      </c>
      <c r="D54" s="3" t="s">
        <v>36</v>
      </c>
      <c r="E54" s="3" t="s">
        <v>187</v>
      </c>
      <c r="F54" s="3" t="s">
        <v>188</v>
      </c>
      <c r="G54" s="3" t="s">
        <v>47</v>
      </c>
      <c r="H54" s="3" t="s">
        <v>48</v>
      </c>
      <c r="I54" s="3" t="s">
        <v>49</v>
      </c>
      <c r="J54" s="3"/>
      <c r="K54" s="3">
        <v>36.4</v>
      </c>
      <c r="L54" s="3">
        <v>2.2200000000000002</v>
      </c>
      <c r="M54" s="3" t="s">
        <v>69</v>
      </c>
      <c r="N54" s="3" t="s">
        <v>189</v>
      </c>
      <c r="O54" s="3">
        <v>-1.2864377774384199</v>
      </c>
      <c r="P54" s="3">
        <v>9.9155640900183109E-4</v>
      </c>
      <c r="Q54" s="3">
        <v>3.4566676969063903E-2</v>
      </c>
      <c r="R54" s="3">
        <v>-5.2641892326244903</v>
      </c>
      <c r="S54" s="3">
        <v>2.6020829566473499E-2</v>
      </c>
      <c r="T54" s="3">
        <v>0.100278317325041</v>
      </c>
      <c r="U54" s="3">
        <v>3.8537709594871798</v>
      </c>
      <c r="V54" s="3">
        <v>0.60166375611860401</v>
      </c>
      <c r="W54" s="3">
        <v>1.2295663283616899E-6</v>
      </c>
      <c r="X54" s="3">
        <v>1.2295663283616899E-6</v>
      </c>
      <c r="Y54" s="3">
        <v>1.2295663283616899E-6</v>
      </c>
      <c r="Z54" s="3">
        <v>1.2295663283616899E-6</v>
      </c>
      <c r="AA54" s="3">
        <v>1.2295663283616899E-6</v>
      </c>
      <c r="AB54" s="3">
        <v>1.2295663283616899E-6</v>
      </c>
      <c r="AC54" s="3">
        <v>4.8610231259578702</v>
      </c>
      <c r="AD54" s="3">
        <v>4.45339077741232</v>
      </c>
      <c r="AE54" s="3">
        <v>3.9168758891472901</v>
      </c>
      <c r="AF54" s="3">
        <v>4.1957640117120203</v>
      </c>
      <c r="AG54" s="3">
        <v>5.6955707231272701</v>
      </c>
    </row>
    <row r="55" spans="1:33" x14ac:dyDescent="0.35">
      <c r="A55" s="3" t="s">
        <v>194</v>
      </c>
      <c r="B55" s="3">
        <v>283.08216195894499</v>
      </c>
      <c r="C55" s="3">
        <v>2.5209999999999999</v>
      </c>
      <c r="D55" s="3" t="s">
        <v>36</v>
      </c>
      <c r="E55" s="3" t="s">
        <v>195</v>
      </c>
      <c r="F55" s="3" t="s">
        <v>196</v>
      </c>
      <c r="G55" s="3" t="s">
        <v>47</v>
      </c>
      <c r="H55" s="3" t="s">
        <v>48</v>
      </c>
      <c r="I55" s="3" t="s">
        <v>49</v>
      </c>
      <c r="J55" s="3"/>
      <c r="K55" s="3">
        <v>47.1</v>
      </c>
      <c r="L55" s="3">
        <v>37.6</v>
      </c>
      <c r="M55" s="3" t="s">
        <v>69</v>
      </c>
      <c r="N55" s="3" t="s">
        <v>197</v>
      </c>
      <c r="O55" s="3">
        <v>-0.57889867637034498</v>
      </c>
      <c r="P55" s="3">
        <v>2.7329113617592898E-4</v>
      </c>
      <c r="Q55" s="3">
        <v>2.6525374012792799E-2</v>
      </c>
      <c r="R55" s="3">
        <v>-4.7620700573445101</v>
      </c>
      <c r="S55" s="3">
        <v>3.6853103876113701E-2</v>
      </c>
      <c r="T55" s="3">
        <v>8.4710991208306492</v>
      </c>
      <c r="U55" s="3">
        <v>229.86121194315999</v>
      </c>
      <c r="V55" s="3">
        <v>2.3749227902035499</v>
      </c>
      <c r="W55" s="3">
        <v>22.946886550737801</v>
      </c>
      <c r="X55" s="3">
        <v>0.85048147161667298</v>
      </c>
      <c r="Y55" s="3">
        <v>21.5692086146429</v>
      </c>
      <c r="Z55" s="3">
        <v>1.2295663283616899E-6</v>
      </c>
      <c r="AA55" s="3">
        <v>3.0850940682166601</v>
      </c>
      <c r="AB55" s="3">
        <v>163.036978617616</v>
      </c>
      <c r="AC55" s="3">
        <v>133.393491861233</v>
      </c>
      <c r="AD55" s="3">
        <v>335.46177102908001</v>
      </c>
      <c r="AE55" s="3">
        <v>361.21939560247301</v>
      </c>
      <c r="AF55" s="3">
        <v>150.09955633697899</v>
      </c>
      <c r="AG55" s="3">
        <v>235.956078211576</v>
      </c>
    </row>
    <row r="56" spans="1:33" x14ac:dyDescent="0.35">
      <c r="A56" s="3" t="s">
        <v>400</v>
      </c>
      <c r="B56" s="3">
        <v>443.11809788292402</v>
      </c>
      <c r="C56" s="3">
        <v>1.8792</v>
      </c>
      <c r="D56" s="3" t="s">
        <v>36</v>
      </c>
      <c r="E56" s="3" t="s">
        <v>834</v>
      </c>
      <c r="F56" s="3" t="s">
        <v>401</v>
      </c>
      <c r="G56" s="3" t="s">
        <v>47</v>
      </c>
      <c r="H56" s="3" t="s">
        <v>48</v>
      </c>
      <c r="I56" s="3" t="s">
        <v>49</v>
      </c>
      <c r="J56" s="3"/>
      <c r="K56" s="3">
        <v>38.9</v>
      </c>
      <c r="L56" s="3">
        <v>9</v>
      </c>
      <c r="M56" s="3" t="s">
        <v>116</v>
      </c>
      <c r="N56" s="3" t="s">
        <v>402</v>
      </c>
      <c r="O56" s="3">
        <v>-3.5212590404867901</v>
      </c>
      <c r="P56" s="3">
        <v>1.8213416428910001E-2</v>
      </c>
      <c r="Q56" s="3">
        <v>7.1795751552776593E-2</v>
      </c>
      <c r="R56" s="3">
        <v>-2.0788329257884302</v>
      </c>
      <c r="S56" s="3">
        <v>0.23670581841711599</v>
      </c>
      <c r="T56" s="3">
        <v>1.3538431176021899</v>
      </c>
      <c r="U56" s="3">
        <v>5.7195176977715496</v>
      </c>
      <c r="V56" s="3">
        <v>2.80845632793234</v>
      </c>
      <c r="W56" s="3">
        <v>1.28899033826454</v>
      </c>
      <c r="X56" s="3">
        <v>1.2295663283616899E-6</v>
      </c>
      <c r="Y56" s="3">
        <v>1.56904579256652</v>
      </c>
      <c r="Z56" s="3">
        <v>2.4565637877171098</v>
      </c>
      <c r="AA56" s="3">
        <v>1.2295663283616899E-6</v>
      </c>
      <c r="AB56" s="3">
        <v>0.90426598028124505</v>
      </c>
      <c r="AC56" s="3">
        <v>5.0614465962344504</v>
      </c>
      <c r="AD56" s="3">
        <v>11.788002824868499</v>
      </c>
      <c r="AE56" s="3">
        <v>7.1843052500225504</v>
      </c>
      <c r="AF56" s="3">
        <v>5.0242219545381603</v>
      </c>
      <c r="AG56" s="3">
        <v>4.3548635806844098</v>
      </c>
    </row>
    <row r="57" spans="1:33" x14ac:dyDescent="0.35">
      <c r="A57" s="3" t="s">
        <v>647</v>
      </c>
      <c r="B57" s="3">
        <v>503.14332171587898</v>
      </c>
      <c r="C57" s="3">
        <v>4.3422499999999999</v>
      </c>
      <c r="D57" s="3" t="s">
        <v>36</v>
      </c>
      <c r="E57" s="3" t="s">
        <v>648</v>
      </c>
      <c r="F57" s="3" t="s">
        <v>649</v>
      </c>
      <c r="G57" s="3" t="s">
        <v>47</v>
      </c>
      <c r="H57" s="3" t="s">
        <v>48</v>
      </c>
      <c r="I57" s="3" t="s">
        <v>109</v>
      </c>
      <c r="J57" s="3" t="s">
        <v>650</v>
      </c>
      <c r="K57" s="3">
        <v>38.4</v>
      </c>
      <c r="L57" s="3">
        <v>0</v>
      </c>
      <c r="M57" s="3" t="s">
        <v>104</v>
      </c>
      <c r="N57" s="3" t="s">
        <v>651</v>
      </c>
      <c r="O57" s="3">
        <v>2.6880202999623499</v>
      </c>
      <c r="P57" s="3">
        <v>4.6916979333632997E-3</v>
      </c>
      <c r="Q57" s="3">
        <v>4.5643010356551598E-2</v>
      </c>
      <c r="R57" s="3">
        <v>-1.27920251222772</v>
      </c>
      <c r="S57" s="3">
        <v>0.41202320239902102</v>
      </c>
      <c r="T57" s="3">
        <v>11.408690115345101</v>
      </c>
      <c r="U57" s="3">
        <v>27.689436053400701</v>
      </c>
      <c r="V57" s="3">
        <v>11.8220363044592</v>
      </c>
      <c r="W57" s="3">
        <v>5.7778896882668001</v>
      </c>
      <c r="X57" s="3">
        <v>16.812938618285401</v>
      </c>
      <c r="Y57" s="3">
        <v>18.247977441827899</v>
      </c>
      <c r="Z57" s="3">
        <v>8.0183980401430706</v>
      </c>
      <c r="AA57" s="3">
        <v>7.7729005990880502</v>
      </c>
      <c r="AB57" s="3">
        <v>22.312609014465899</v>
      </c>
      <c r="AC57" s="3">
        <v>27.926540682083701</v>
      </c>
      <c r="AD57" s="3">
        <v>30.622862322812502</v>
      </c>
      <c r="AE57" s="3">
        <v>31.3864966308135</v>
      </c>
      <c r="AF57" s="3">
        <v>12.4186445307925</v>
      </c>
      <c r="AG57" s="3">
        <v>41.469463139436002</v>
      </c>
    </row>
    <row r="58" spans="1:33" x14ac:dyDescent="0.35">
      <c r="A58" s="3" t="s">
        <v>463</v>
      </c>
      <c r="B58" s="3">
        <v>443.11866727901099</v>
      </c>
      <c r="C58" s="3">
        <v>1.6953833333333299</v>
      </c>
      <c r="D58" s="3" t="s">
        <v>36</v>
      </c>
      <c r="E58" s="3" t="s">
        <v>464</v>
      </c>
      <c r="F58" s="3" t="s">
        <v>465</v>
      </c>
      <c r="G58" s="3" t="s">
        <v>86</v>
      </c>
      <c r="H58" s="3" t="s">
        <v>466</v>
      </c>
      <c r="I58" s="3" t="s">
        <v>467</v>
      </c>
      <c r="J58" s="3"/>
      <c r="K58" s="3">
        <v>39.6</v>
      </c>
      <c r="L58" s="3">
        <v>11.3</v>
      </c>
      <c r="M58" s="3" t="s">
        <v>116</v>
      </c>
      <c r="N58" s="3" t="s">
        <v>402</v>
      </c>
      <c r="O58" s="3">
        <v>-2.0910514852062101</v>
      </c>
      <c r="P58" s="3">
        <v>2.82877225523223E-2</v>
      </c>
      <c r="Q58" s="3">
        <v>8.6376984003650806E-2</v>
      </c>
      <c r="R58" s="3">
        <v>-1.7748383674385</v>
      </c>
      <c r="S58" s="3">
        <v>0.292227050009017</v>
      </c>
      <c r="T58" s="3">
        <v>8.7424017407941896</v>
      </c>
      <c r="U58" s="3">
        <v>29.916469883689501</v>
      </c>
      <c r="V58" s="3">
        <v>14.1017572939224</v>
      </c>
      <c r="W58" s="3">
        <v>13.4185468984707</v>
      </c>
      <c r="X58" s="3">
        <v>5.2191328526678804</v>
      </c>
      <c r="Y58" s="3">
        <v>5.0694200813285502</v>
      </c>
      <c r="Z58" s="3">
        <v>12.136102877019299</v>
      </c>
      <c r="AA58" s="3">
        <v>2.5094504413563401</v>
      </c>
      <c r="AB58" s="3">
        <v>5.6931156390825803</v>
      </c>
      <c r="AC58" s="3">
        <v>39.681576400820902</v>
      </c>
      <c r="AD58" s="3">
        <v>61.028051803540798</v>
      </c>
      <c r="AE58" s="3">
        <v>16.957910470428398</v>
      </c>
      <c r="AF58" s="3">
        <v>35.063985667485603</v>
      </c>
      <c r="AG58" s="3">
        <v>21.0741793207788</v>
      </c>
    </row>
    <row r="59" spans="1:33" x14ac:dyDescent="0.35">
      <c r="A59" s="3" t="s">
        <v>84</v>
      </c>
      <c r="B59" s="3">
        <v>134.06098522640801</v>
      </c>
      <c r="C59" s="3">
        <v>2.1213500000000001</v>
      </c>
      <c r="D59" s="3" t="s">
        <v>36</v>
      </c>
      <c r="E59" s="3" t="s">
        <v>854</v>
      </c>
      <c r="F59" s="3" t="s">
        <v>85</v>
      </c>
      <c r="G59" s="3" t="s">
        <v>86</v>
      </c>
      <c r="H59" s="3" t="s">
        <v>87</v>
      </c>
      <c r="I59" s="3" t="s">
        <v>88</v>
      </c>
      <c r="J59" s="3" t="s">
        <v>89</v>
      </c>
      <c r="K59" s="3">
        <v>37.9</v>
      </c>
      <c r="L59" s="3">
        <v>0</v>
      </c>
      <c r="M59" s="3" t="s">
        <v>64</v>
      </c>
      <c r="N59" s="3" t="s">
        <v>90</v>
      </c>
      <c r="O59" s="3">
        <v>-0.99458647636768005</v>
      </c>
      <c r="P59" s="3">
        <v>2.15471755173402E-3</v>
      </c>
      <c r="Q59" s="3">
        <v>3.9221596438443598E-2</v>
      </c>
      <c r="R59" s="3">
        <v>-23.660975386350501</v>
      </c>
      <c r="S59" s="3">
        <v>7.5393982082508494E-8</v>
      </c>
      <c r="T59" s="3">
        <v>1.2295663283616899E-6</v>
      </c>
      <c r="U59" s="3">
        <v>16.308547372071398</v>
      </c>
      <c r="V59" s="3">
        <v>1.2295663283616899E-6</v>
      </c>
      <c r="W59" s="3">
        <v>1.2295663283616899E-6</v>
      </c>
      <c r="X59" s="3">
        <v>1.2295663283616899E-6</v>
      </c>
      <c r="Y59" s="3">
        <v>1.2295663283616899E-6</v>
      </c>
      <c r="Z59" s="3">
        <v>1.2295663283616899E-6</v>
      </c>
      <c r="AA59" s="3">
        <v>1.2295663283616899E-6</v>
      </c>
      <c r="AB59" s="3">
        <v>7.1504581517448402</v>
      </c>
      <c r="AC59" s="3">
        <v>14.2931517528523</v>
      </c>
      <c r="AD59" s="3">
        <v>32.572365918179301</v>
      </c>
      <c r="AE59" s="3">
        <v>7.1626048186847102</v>
      </c>
      <c r="AF59" s="3">
        <v>14.3975520689739</v>
      </c>
      <c r="AG59" s="3">
        <v>22.275151521993202</v>
      </c>
    </row>
    <row r="60" spans="1:33" x14ac:dyDescent="0.35">
      <c r="A60" s="3" t="s">
        <v>395</v>
      </c>
      <c r="B60" s="3">
        <v>107.050043270101</v>
      </c>
      <c r="C60" s="3">
        <v>2.4923333333333302</v>
      </c>
      <c r="D60" s="3" t="s">
        <v>36</v>
      </c>
      <c r="E60" s="3" t="s">
        <v>842</v>
      </c>
      <c r="F60" s="3" t="s">
        <v>396</v>
      </c>
      <c r="G60" s="3" t="s">
        <v>86</v>
      </c>
      <c r="H60" s="3" t="s">
        <v>87</v>
      </c>
      <c r="I60" s="3" t="s">
        <v>397</v>
      </c>
      <c r="J60" s="3" t="s">
        <v>398</v>
      </c>
      <c r="K60" s="3">
        <v>38.200000000000003</v>
      </c>
      <c r="L60" s="3">
        <v>0</v>
      </c>
      <c r="M60" s="3" t="s">
        <v>69</v>
      </c>
      <c r="N60" s="3" t="s">
        <v>399</v>
      </c>
      <c r="O60" s="3">
        <v>-1.8062049567546301</v>
      </c>
      <c r="P60" s="3">
        <v>2.86641156606957E-2</v>
      </c>
      <c r="Q60" s="3">
        <v>8.6799090810421503E-2</v>
      </c>
      <c r="R60" s="3">
        <v>-2.0898519831872799</v>
      </c>
      <c r="S60" s="3">
        <v>0.23490478669612899</v>
      </c>
      <c r="T60" s="3">
        <v>8.5606021436822903</v>
      </c>
      <c r="U60" s="3">
        <v>36.4428595265545</v>
      </c>
      <c r="V60" s="3">
        <v>0.939761957275011</v>
      </c>
      <c r="W60" s="3">
        <v>7.1833402870704504</v>
      </c>
      <c r="X60" s="3">
        <v>4.3274723413355503</v>
      </c>
      <c r="Y60" s="3">
        <v>33.850871957275203</v>
      </c>
      <c r="Z60" s="3">
        <v>0.91762560136344495</v>
      </c>
      <c r="AA60" s="3">
        <v>4.1445407177740998</v>
      </c>
      <c r="AB60" s="3">
        <v>16.949363148981998</v>
      </c>
      <c r="AC60" s="3">
        <v>30.274603548288599</v>
      </c>
      <c r="AD60" s="3">
        <v>82.838948153662699</v>
      </c>
      <c r="AE60" s="3">
        <v>31.445928666090701</v>
      </c>
      <c r="AF60" s="3">
        <v>34.073851666689599</v>
      </c>
      <c r="AG60" s="3">
        <v>23.074461975613499</v>
      </c>
    </row>
    <row r="61" spans="1:33" x14ac:dyDescent="0.35">
      <c r="A61" s="3" t="s">
        <v>807</v>
      </c>
      <c r="B61" s="3">
        <v>179.107960667181</v>
      </c>
      <c r="C61" s="3">
        <v>3.8997666666666699</v>
      </c>
      <c r="D61" s="3" t="s">
        <v>36</v>
      </c>
      <c r="E61" s="3" t="s">
        <v>808</v>
      </c>
      <c r="F61" s="3" t="s">
        <v>809</v>
      </c>
      <c r="G61" s="3" t="s">
        <v>29</v>
      </c>
      <c r="H61" s="3" t="s">
        <v>30</v>
      </c>
      <c r="I61" s="3" t="s">
        <v>31</v>
      </c>
      <c r="J61" s="3" t="s">
        <v>810</v>
      </c>
      <c r="K61" s="3">
        <v>38.5</v>
      </c>
      <c r="L61" s="3">
        <v>0</v>
      </c>
      <c r="M61" s="3" t="s">
        <v>116</v>
      </c>
      <c r="N61" s="3" t="s">
        <v>811</v>
      </c>
      <c r="O61" s="3">
        <v>1.54611062836572</v>
      </c>
      <c r="P61" s="3">
        <v>4.8247114255597502E-2</v>
      </c>
      <c r="Q61" s="3">
        <v>0.115712537604791</v>
      </c>
      <c r="R61" s="3">
        <v>-1.0197816470151899</v>
      </c>
      <c r="S61" s="3">
        <v>0.49319099142749001</v>
      </c>
      <c r="T61" s="3">
        <v>11.6027783402388</v>
      </c>
      <c r="U61" s="3">
        <v>23.5259332427296</v>
      </c>
      <c r="V61" s="3">
        <v>6.3323688409802701</v>
      </c>
      <c r="W61" s="3">
        <v>5.1581066277772196</v>
      </c>
      <c r="X61" s="3">
        <v>9.3841199004396501</v>
      </c>
      <c r="Y61" s="3">
        <v>27.054746842819601</v>
      </c>
      <c r="Z61" s="3">
        <v>8.5365733720349901</v>
      </c>
      <c r="AA61" s="3">
        <v>13.1507544573809</v>
      </c>
      <c r="AB61" s="3">
        <v>14.077194412517001</v>
      </c>
      <c r="AC61" s="3">
        <v>36.546655724901697</v>
      </c>
      <c r="AD61" s="3">
        <v>35.459596928833001</v>
      </c>
      <c r="AE61" s="3">
        <v>23.280561945015901</v>
      </c>
      <c r="AF61" s="3">
        <v>15.379156708750701</v>
      </c>
      <c r="AG61" s="3">
        <v>16.4124337363594</v>
      </c>
    </row>
    <row r="62" spans="1:33" x14ac:dyDescent="0.35">
      <c r="A62" s="3" t="s">
        <v>468</v>
      </c>
      <c r="B62" s="3">
        <v>473.16299764421802</v>
      </c>
      <c r="C62" s="3">
        <v>4.3422499999999999</v>
      </c>
      <c r="D62" s="3" t="s">
        <v>36</v>
      </c>
      <c r="E62" s="3" t="s">
        <v>469</v>
      </c>
      <c r="F62" s="3" t="s">
        <v>470</v>
      </c>
      <c r="G62" s="3" t="s">
        <v>74</v>
      </c>
      <c r="H62" s="3" t="s">
        <v>471</v>
      </c>
      <c r="I62" s="3" t="s">
        <v>472</v>
      </c>
      <c r="J62" s="3" t="s">
        <v>473</v>
      </c>
      <c r="K62" s="3">
        <v>38.200000000000003</v>
      </c>
      <c r="L62" s="3">
        <v>0</v>
      </c>
      <c r="M62" s="3" t="s">
        <v>104</v>
      </c>
      <c r="N62" s="3" t="s">
        <v>474</v>
      </c>
      <c r="O62" s="3">
        <v>-4.4380372569086903</v>
      </c>
      <c r="P62" s="3">
        <v>3.1090954455419303E-4</v>
      </c>
      <c r="Q62" s="3">
        <v>2.84039178364398E-2</v>
      </c>
      <c r="R62" s="3">
        <v>-1.7733403983245699</v>
      </c>
      <c r="S62" s="3">
        <v>0.29253063075248298</v>
      </c>
      <c r="T62" s="3">
        <v>3.62475413558152</v>
      </c>
      <c r="U62" s="3">
        <v>12.391024236530299</v>
      </c>
      <c r="V62" s="3">
        <v>4.5525628022671496</v>
      </c>
      <c r="W62" s="3">
        <v>1.1599130136596201</v>
      </c>
      <c r="X62" s="3">
        <v>4.2986899498174003</v>
      </c>
      <c r="Y62" s="3">
        <v>7.0586563436923404</v>
      </c>
      <c r="Z62" s="3">
        <v>1.2670663029164</v>
      </c>
      <c r="AA62" s="3">
        <v>3.4116364011361999</v>
      </c>
      <c r="AB62" s="3">
        <v>13.3404260943287</v>
      </c>
      <c r="AC62" s="3">
        <v>10.5849855936517</v>
      </c>
      <c r="AD62" s="3">
        <v>14.6752940152485</v>
      </c>
      <c r="AE62" s="3">
        <v>13.268326865117199</v>
      </c>
      <c r="AF62" s="3">
        <v>6.6498866152762801</v>
      </c>
      <c r="AG62" s="3">
        <v>15.8272262355596</v>
      </c>
    </row>
    <row r="63" spans="1:33" x14ac:dyDescent="0.35">
      <c r="A63" s="3" t="s">
        <v>500</v>
      </c>
      <c r="B63" s="3">
        <v>182.04583872983</v>
      </c>
      <c r="C63" s="3">
        <v>1.0002500000000001</v>
      </c>
      <c r="D63" s="3" t="s">
        <v>36</v>
      </c>
      <c r="E63" s="3" t="s">
        <v>501</v>
      </c>
      <c r="F63" s="3" t="s">
        <v>502</v>
      </c>
      <c r="G63" s="3" t="s">
        <v>74</v>
      </c>
      <c r="H63" s="3" t="s">
        <v>503</v>
      </c>
      <c r="I63" s="3" t="s">
        <v>504</v>
      </c>
      <c r="J63" s="3" t="s">
        <v>505</v>
      </c>
      <c r="K63" s="3">
        <v>40</v>
      </c>
      <c r="L63" s="3">
        <v>8.7899999999999991</v>
      </c>
      <c r="M63" s="3" t="s">
        <v>69</v>
      </c>
      <c r="N63" s="3" t="s">
        <v>506</v>
      </c>
      <c r="O63" s="3">
        <v>-0.23277303956953399</v>
      </c>
      <c r="P63" s="3">
        <v>3.8675414913360898E-3</v>
      </c>
      <c r="Q63" s="3">
        <v>4.4179883743312498E-2</v>
      </c>
      <c r="R63" s="3">
        <v>-1.6731407743593401</v>
      </c>
      <c r="S63" s="3">
        <v>0.31356995231232598</v>
      </c>
      <c r="T63" s="3">
        <v>4.0915994405660898</v>
      </c>
      <c r="U63" s="3">
        <v>13.0484423344578</v>
      </c>
      <c r="V63" s="3">
        <v>5.4236800055340098</v>
      </c>
      <c r="W63" s="3">
        <v>3.21391014589677</v>
      </c>
      <c r="X63" s="3">
        <v>3.9658866876077901</v>
      </c>
      <c r="Y63" s="3">
        <v>2.5117414794919499</v>
      </c>
      <c r="Z63" s="3">
        <v>3.23436583598032</v>
      </c>
      <c r="AA63" s="3">
        <v>6.2000124888856796</v>
      </c>
      <c r="AB63" s="3">
        <v>12.919652507012801</v>
      </c>
      <c r="AC63" s="3">
        <v>13.351720887869901</v>
      </c>
      <c r="AD63" s="3">
        <v>6.6690312977032402</v>
      </c>
      <c r="AE63" s="3">
        <v>21.957158711664601</v>
      </c>
      <c r="AF63" s="3">
        <v>16.072924986462802</v>
      </c>
      <c r="AG63" s="3">
        <v>7.3201656160336803</v>
      </c>
    </row>
    <row r="64" spans="1:33" x14ac:dyDescent="0.35">
      <c r="A64" s="3" t="s">
        <v>423</v>
      </c>
      <c r="B64" s="3">
        <v>335.22246215743098</v>
      </c>
      <c r="C64" s="3">
        <v>4.9030500000000004</v>
      </c>
      <c r="D64" s="3" t="s">
        <v>36</v>
      </c>
      <c r="E64" s="3" t="s">
        <v>424</v>
      </c>
      <c r="F64" s="3" t="s">
        <v>425</v>
      </c>
      <c r="G64" s="3" t="s">
        <v>29</v>
      </c>
      <c r="H64" s="3" t="s">
        <v>39</v>
      </c>
      <c r="I64" s="3" t="s">
        <v>121</v>
      </c>
      <c r="J64" s="3" t="s">
        <v>426</v>
      </c>
      <c r="K64" s="3">
        <v>37.700000000000003</v>
      </c>
      <c r="L64" s="3">
        <v>0.65600000000000003</v>
      </c>
      <c r="M64" s="3" t="s">
        <v>116</v>
      </c>
      <c r="N64" s="3" t="s">
        <v>427</v>
      </c>
      <c r="O64" s="3">
        <v>-1.1057429687838201</v>
      </c>
      <c r="P64" s="3">
        <v>2.2084156194004099E-3</v>
      </c>
      <c r="Q64" s="3">
        <v>3.9611175201341997E-2</v>
      </c>
      <c r="R64" s="3">
        <v>-1.9630119460477999</v>
      </c>
      <c r="S64" s="3">
        <v>0.25649241247358101</v>
      </c>
      <c r="T64" s="3">
        <v>10.472273096734099</v>
      </c>
      <c r="U64" s="3">
        <v>40.828783182086497</v>
      </c>
      <c r="V64" s="3">
        <v>4.5721866033898504</v>
      </c>
      <c r="W64" s="3">
        <v>3.1701935790762601</v>
      </c>
      <c r="X64" s="3">
        <v>6.3592321897998803</v>
      </c>
      <c r="Y64" s="3">
        <v>15.1802843601745</v>
      </c>
      <c r="Z64" s="3">
        <v>12.735635137141401</v>
      </c>
      <c r="AA64" s="3">
        <v>20.816106710822901</v>
      </c>
      <c r="AB64" s="3">
        <v>25.0006018731595</v>
      </c>
      <c r="AC64" s="3">
        <v>65.720954111730705</v>
      </c>
      <c r="AD64" s="3">
        <v>25.3713433284933</v>
      </c>
      <c r="AE64" s="3">
        <v>51.187270549851299</v>
      </c>
      <c r="AF64" s="3">
        <v>48.740933195297401</v>
      </c>
      <c r="AG64" s="3">
        <v>28.951596033986501</v>
      </c>
    </row>
    <row r="65" spans="1:33" x14ac:dyDescent="0.35">
      <c r="A65" s="3" t="s">
        <v>512</v>
      </c>
      <c r="B65" s="3">
        <v>335.22228565724799</v>
      </c>
      <c r="C65" s="3">
        <v>5.5756833333333304</v>
      </c>
      <c r="D65" s="3" t="s">
        <v>36</v>
      </c>
      <c r="E65" s="3" t="s">
        <v>513</v>
      </c>
      <c r="F65" s="3" t="s">
        <v>514</v>
      </c>
      <c r="G65" s="3" t="s">
        <v>29</v>
      </c>
      <c r="H65" s="3" t="s">
        <v>39</v>
      </c>
      <c r="I65" s="3" t="s">
        <v>121</v>
      </c>
      <c r="J65" s="3" t="s">
        <v>515</v>
      </c>
      <c r="K65" s="3">
        <v>37.5</v>
      </c>
      <c r="L65" s="3">
        <v>2.97</v>
      </c>
      <c r="M65" s="3" t="s">
        <v>116</v>
      </c>
      <c r="N65" s="3" t="s">
        <v>427</v>
      </c>
      <c r="O65" s="3">
        <v>-1.7138933295708101</v>
      </c>
      <c r="P65" s="3">
        <v>2.3330282321642101E-4</v>
      </c>
      <c r="Q65" s="3">
        <v>2.4070246725039001E-2</v>
      </c>
      <c r="R65" s="3">
        <v>-1.63630265810307</v>
      </c>
      <c r="S65" s="3">
        <v>0.32167982062685302</v>
      </c>
      <c r="T65" s="3">
        <v>12.953524156519199</v>
      </c>
      <c r="U65" s="3">
        <v>40.268376584135297</v>
      </c>
      <c r="V65" s="3">
        <v>1.4394134780777601</v>
      </c>
      <c r="W65" s="3">
        <v>13.7443836028135</v>
      </c>
      <c r="X65" s="3">
        <v>17.607879375213098</v>
      </c>
      <c r="Y65" s="3">
        <v>5.8580956400446</v>
      </c>
      <c r="Z65" s="3">
        <v>18.496406011429201</v>
      </c>
      <c r="AA65" s="3">
        <v>20.5749668315372</v>
      </c>
      <c r="AB65" s="3">
        <v>45.1586308664602</v>
      </c>
      <c r="AC65" s="3">
        <v>39.392821932517201</v>
      </c>
      <c r="AD65" s="3">
        <v>47.959153002725898</v>
      </c>
      <c r="AE65" s="3">
        <v>49.714674176729098</v>
      </c>
      <c r="AF65" s="3">
        <v>25.987438360645299</v>
      </c>
      <c r="AG65" s="3">
        <v>33.397541165734303</v>
      </c>
    </row>
    <row r="66" spans="1:33" x14ac:dyDescent="0.35">
      <c r="A66" s="3" t="s">
        <v>279</v>
      </c>
      <c r="B66" s="3">
        <v>351.216982664272</v>
      </c>
      <c r="C66" s="3">
        <v>4.4449166666666704</v>
      </c>
      <c r="D66" s="3" t="s">
        <v>36</v>
      </c>
      <c r="E66" s="3" t="s">
        <v>280</v>
      </c>
      <c r="F66" s="3" t="s">
        <v>281</v>
      </c>
      <c r="G66" s="3" t="s">
        <v>29</v>
      </c>
      <c r="H66" s="3" t="s">
        <v>39</v>
      </c>
      <c r="I66" s="3" t="s">
        <v>121</v>
      </c>
      <c r="J66" s="3" t="s">
        <v>282</v>
      </c>
      <c r="K66" s="3">
        <v>36.6</v>
      </c>
      <c r="L66" s="3">
        <v>5.03</v>
      </c>
      <c r="M66" s="3" t="s">
        <v>116</v>
      </c>
      <c r="N66" s="3" t="s">
        <v>283</v>
      </c>
      <c r="O66" s="3">
        <v>-2.3350130228597399</v>
      </c>
      <c r="P66" s="3">
        <v>3.2691909250440201E-3</v>
      </c>
      <c r="Q66" s="3">
        <v>4.3543424775702701E-2</v>
      </c>
      <c r="R66" s="3">
        <v>-3.0453505793762998</v>
      </c>
      <c r="S66" s="3">
        <v>0.121131788139363</v>
      </c>
      <c r="T66" s="3">
        <v>1.2735400524173699</v>
      </c>
      <c r="U66" s="3">
        <v>10.513673346852199</v>
      </c>
      <c r="V66" s="3">
        <v>1.2295663283616899E-6</v>
      </c>
      <c r="W66" s="3">
        <v>1.2295663283616899E-6</v>
      </c>
      <c r="X66" s="3">
        <v>6.6072025797969802</v>
      </c>
      <c r="Y66" s="3">
        <v>1.0340328164419399</v>
      </c>
      <c r="Z66" s="3">
        <v>1.2295663283616899E-6</v>
      </c>
      <c r="AA66" s="3">
        <v>1.2295663283616899E-6</v>
      </c>
      <c r="AB66" s="3">
        <v>9.8085001312918898</v>
      </c>
      <c r="AC66" s="3">
        <v>16.063751461468001</v>
      </c>
      <c r="AD66" s="3">
        <v>16.690707557612299</v>
      </c>
      <c r="AE66" s="3">
        <v>10.641802001817499</v>
      </c>
      <c r="AF66" s="3">
        <v>3.0481265896544301</v>
      </c>
      <c r="AG66" s="3">
        <v>6.82915233926912</v>
      </c>
    </row>
    <row r="67" spans="1:33" x14ac:dyDescent="0.35">
      <c r="A67" s="3" t="s">
        <v>35</v>
      </c>
      <c r="B67" s="3">
        <v>391.28468797645201</v>
      </c>
      <c r="C67" s="3">
        <v>6.0711666666666702</v>
      </c>
      <c r="D67" s="3" t="s">
        <v>36</v>
      </c>
      <c r="E67" s="3" t="s">
        <v>37</v>
      </c>
      <c r="F67" s="3" t="s">
        <v>38</v>
      </c>
      <c r="G67" s="3" t="s">
        <v>29</v>
      </c>
      <c r="H67" s="3" t="s">
        <v>39</v>
      </c>
      <c r="I67" s="3" t="s">
        <v>865</v>
      </c>
      <c r="J67" s="3" t="s">
        <v>41</v>
      </c>
      <c r="K67" s="3">
        <v>40</v>
      </c>
      <c r="L67" s="3">
        <v>9.39</v>
      </c>
      <c r="M67" s="3" t="s">
        <v>42</v>
      </c>
      <c r="N67" s="3" t="s">
        <v>43</v>
      </c>
      <c r="O67" s="3">
        <v>-1.7725353011220799</v>
      </c>
      <c r="P67" s="3">
        <v>3.6986893385178301E-6</v>
      </c>
      <c r="Q67" s="3">
        <v>4.3431757717417897E-3</v>
      </c>
      <c r="R67" s="3">
        <v>-26.352577779886001</v>
      </c>
      <c r="S67" s="3">
        <v>1.1670343126773001E-8</v>
      </c>
      <c r="T67" s="3">
        <v>1.2295663283616899E-6</v>
      </c>
      <c r="U67" s="3">
        <v>105.35819855552801</v>
      </c>
      <c r="V67" s="3">
        <v>1.2295663283616899E-6</v>
      </c>
      <c r="W67" s="3">
        <v>1.2295663283616899E-6</v>
      </c>
      <c r="X67" s="3">
        <v>1.2295663283616899E-6</v>
      </c>
      <c r="Y67" s="3">
        <v>1.2295663283616899E-6</v>
      </c>
      <c r="Z67" s="3">
        <v>1.2295663283616899E-6</v>
      </c>
      <c r="AA67" s="3">
        <v>1.2295663283616899E-6</v>
      </c>
      <c r="AB67" s="3">
        <v>156.71175241010101</v>
      </c>
      <c r="AC67" s="3">
        <v>103.496611852497</v>
      </c>
      <c r="AD67" s="3">
        <v>70.1066387043102</v>
      </c>
      <c r="AE67" s="3">
        <v>94.336877733554303</v>
      </c>
      <c r="AF67" s="3">
        <v>103.67648517689101</v>
      </c>
      <c r="AG67" s="3">
        <v>103.820825455815</v>
      </c>
    </row>
    <row r="68" spans="1:33" x14ac:dyDescent="0.35">
      <c r="A68" s="3" t="s">
        <v>79</v>
      </c>
      <c r="B68" s="3">
        <v>410.32642737691998</v>
      </c>
      <c r="C68" s="3">
        <v>6.0610833333333298</v>
      </c>
      <c r="D68" s="3" t="s">
        <v>26</v>
      </c>
      <c r="E68" s="3" t="s">
        <v>80</v>
      </c>
      <c r="F68" s="3" t="s">
        <v>81</v>
      </c>
      <c r="G68" s="3" t="s">
        <v>29</v>
      </c>
      <c r="H68" s="3" t="s">
        <v>39</v>
      </c>
      <c r="I68" s="3" t="s">
        <v>40</v>
      </c>
      <c r="J68" s="3" t="s">
        <v>82</v>
      </c>
      <c r="K68" s="3">
        <v>46.1</v>
      </c>
      <c r="L68" s="3">
        <v>49.6</v>
      </c>
      <c r="M68" s="3" t="s">
        <v>83</v>
      </c>
      <c r="N68" s="3" t="s">
        <v>43</v>
      </c>
      <c r="O68" s="3">
        <v>-0.147629884133269</v>
      </c>
      <c r="P68" s="3">
        <v>5.8214500247886103E-4</v>
      </c>
      <c r="Q68" s="3">
        <v>3.2083122531427297E-2</v>
      </c>
      <c r="R68" s="3">
        <v>-23.705131133744398</v>
      </c>
      <c r="S68" s="3">
        <v>7.3121396579147294E-8</v>
      </c>
      <c r="T68" s="3">
        <v>1.2295663283616899E-6</v>
      </c>
      <c r="U68" s="3">
        <v>16.815410890447001</v>
      </c>
      <c r="V68" s="3">
        <v>1.2295663283616899E-6</v>
      </c>
      <c r="W68" s="3">
        <v>1.2295663283616899E-6</v>
      </c>
      <c r="X68" s="3">
        <v>1.2295663283616899E-6</v>
      </c>
      <c r="Y68" s="3">
        <v>1.2295663283616899E-6</v>
      </c>
      <c r="Z68" s="3">
        <v>1.2295663283616899E-6</v>
      </c>
      <c r="AA68" s="3">
        <v>1.2295663283616899E-6</v>
      </c>
      <c r="AB68" s="3">
        <v>28.903902256832801</v>
      </c>
      <c r="AC68" s="3">
        <v>18.2406506729513</v>
      </c>
      <c r="AD68" s="3">
        <v>5.4423190092611096</v>
      </c>
      <c r="AE68" s="3">
        <v>16.183844596074099</v>
      </c>
      <c r="AF68" s="3">
        <v>10.2410955997681</v>
      </c>
      <c r="AG68" s="3">
        <v>21.880653207794801</v>
      </c>
    </row>
    <row r="69" spans="1:33" x14ac:dyDescent="0.35">
      <c r="A69" s="3" t="s">
        <v>322</v>
      </c>
      <c r="B69" s="3">
        <v>463.34117327110499</v>
      </c>
      <c r="C69" s="3">
        <v>7.7824166666666699</v>
      </c>
      <c r="D69" s="3" t="s">
        <v>36</v>
      </c>
      <c r="E69" s="3" t="s">
        <v>323</v>
      </c>
      <c r="F69" s="3" t="s">
        <v>324</v>
      </c>
      <c r="G69" s="3" t="s">
        <v>29</v>
      </c>
      <c r="H69" s="3" t="s">
        <v>39</v>
      </c>
      <c r="I69" s="3" t="s">
        <v>40</v>
      </c>
      <c r="J69" s="3" t="s">
        <v>325</v>
      </c>
      <c r="K69" s="3">
        <v>39.1</v>
      </c>
      <c r="L69" s="3">
        <v>10.7</v>
      </c>
      <c r="M69" s="3" t="s">
        <v>116</v>
      </c>
      <c r="N69" s="3" t="s">
        <v>326</v>
      </c>
      <c r="O69" s="3">
        <v>-4.1232333399975598</v>
      </c>
      <c r="P69" s="3">
        <v>4.61533809440695E-4</v>
      </c>
      <c r="Q69" s="3">
        <v>3.0782996127036201E-2</v>
      </c>
      <c r="R69" s="3">
        <v>-2.4326721579738599</v>
      </c>
      <c r="S69" s="3">
        <v>0.185222060345721</v>
      </c>
      <c r="T69" s="3">
        <v>3.8570387755020201</v>
      </c>
      <c r="U69" s="3">
        <v>20.823862817975201</v>
      </c>
      <c r="V69" s="3">
        <v>6.3668264842869302</v>
      </c>
      <c r="W69" s="3">
        <v>2.1926282505762398</v>
      </c>
      <c r="X69" s="3">
        <v>6.7779695051074897</v>
      </c>
      <c r="Y69" s="3">
        <v>3.3136438347252199</v>
      </c>
      <c r="Z69" s="3">
        <v>2.9275926193089101</v>
      </c>
      <c r="AA69" s="3">
        <v>1.56357195900734</v>
      </c>
      <c r="AB69" s="3">
        <v>25.555399850322701</v>
      </c>
      <c r="AC69" s="3">
        <v>31.650235938348199</v>
      </c>
      <c r="AD69" s="3">
        <v>12.628204329431499</v>
      </c>
      <c r="AE69" s="3">
        <v>13.3436793818223</v>
      </c>
      <c r="AF69" s="3">
        <v>25.6160331445971</v>
      </c>
      <c r="AG69" s="3">
        <v>16.149624263329301</v>
      </c>
    </row>
    <row r="70" spans="1:33" x14ac:dyDescent="0.35">
      <c r="A70" s="3" t="s">
        <v>112</v>
      </c>
      <c r="B70" s="3">
        <v>411.23766075088997</v>
      </c>
      <c r="C70" s="3">
        <v>3.3031333333333301</v>
      </c>
      <c r="D70" s="3" t="s">
        <v>36</v>
      </c>
      <c r="E70" s="3" t="s">
        <v>113</v>
      </c>
      <c r="F70" s="3" t="s">
        <v>114</v>
      </c>
      <c r="G70" s="3" t="s">
        <v>29</v>
      </c>
      <c r="H70" s="3" t="s">
        <v>39</v>
      </c>
      <c r="I70" s="3" t="s">
        <v>40</v>
      </c>
      <c r="J70" s="3" t="s">
        <v>115</v>
      </c>
      <c r="K70" s="3">
        <v>37.6</v>
      </c>
      <c r="L70" s="3">
        <v>0</v>
      </c>
      <c r="M70" s="3" t="s">
        <v>116</v>
      </c>
      <c r="N70" s="3" t="s">
        <v>117</v>
      </c>
      <c r="O70" s="3">
        <v>-3.1845382883467899</v>
      </c>
      <c r="P70" s="3">
        <v>9.2140317972937008E-3</v>
      </c>
      <c r="Q70" s="3">
        <v>5.5798057850964401E-2</v>
      </c>
      <c r="R70" s="3">
        <v>-22.596929994050299</v>
      </c>
      <c r="S70" s="3">
        <v>1.5763268093417699E-7</v>
      </c>
      <c r="T70" s="3">
        <v>1.2295663283616899E-6</v>
      </c>
      <c r="U70" s="3">
        <v>7.8001993055940204</v>
      </c>
      <c r="V70" s="3">
        <v>1.2295663283616899E-6</v>
      </c>
      <c r="W70" s="3">
        <v>1.2295663283616899E-6</v>
      </c>
      <c r="X70" s="3">
        <v>1.2295663283616899E-6</v>
      </c>
      <c r="Y70" s="3">
        <v>1.2295663283616899E-6</v>
      </c>
      <c r="Z70" s="3">
        <v>1.2295663283616899E-6</v>
      </c>
      <c r="AA70" s="3">
        <v>1.2295663283616899E-6</v>
      </c>
      <c r="AB70" s="3">
        <v>14.9756403160443</v>
      </c>
      <c r="AC70" s="3">
        <v>3.0384279344669798</v>
      </c>
      <c r="AD70" s="3">
        <v>2.9684543421247298</v>
      </c>
      <c r="AE70" s="3">
        <v>3.9414668056031901</v>
      </c>
      <c r="AF70" s="3">
        <v>6.2364359405921199</v>
      </c>
      <c r="AG70" s="3">
        <v>15.6407704947328</v>
      </c>
    </row>
    <row r="71" spans="1:33" x14ac:dyDescent="0.35">
      <c r="A71" s="3" t="s">
        <v>147</v>
      </c>
      <c r="B71" s="3">
        <v>498.28835754995299</v>
      </c>
      <c r="C71" s="3">
        <v>4.5625666666666698</v>
      </c>
      <c r="D71" s="3" t="s">
        <v>36</v>
      </c>
      <c r="E71" s="3" t="s">
        <v>853</v>
      </c>
      <c r="F71" s="3" t="s">
        <v>148</v>
      </c>
      <c r="G71" s="3" t="s">
        <v>29</v>
      </c>
      <c r="H71" s="3" t="s">
        <v>39</v>
      </c>
      <c r="I71" s="3" t="s">
        <v>40</v>
      </c>
      <c r="J71" s="3" t="s">
        <v>115</v>
      </c>
      <c r="K71" s="3">
        <v>37.9</v>
      </c>
      <c r="L71" s="3">
        <v>0</v>
      </c>
      <c r="M71" s="3" t="s">
        <v>69</v>
      </c>
      <c r="N71" s="3" t="s">
        <v>149</v>
      </c>
      <c r="O71" s="3">
        <v>-2.2535362720918402</v>
      </c>
      <c r="P71" s="3">
        <v>8.42477142539986E-4</v>
      </c>
      <c r="Q71" s="3">
        <v>3.35240103944906E-2</v>
      </c>
      <c r="R71" s="3">
        <v>-7.2853457208523702</v>
      </c>
      <c r="S71" s="3">
        <v>6.4105074500196901E-3</v>
      </c>
      <c r="T71" s="3">
        <v>0.54334304597990901</v>
      </c>
      <c r="U71" s="3">
        <v>84.758195855187694</v>
      </c>
      <c r="V71" s="3">
        <v>3.2600521280478101</v>
      </c>
      <c r="W71" s="3">
        <v>1.2295663283616899E-6</v>
      </c>
      <c r="X71" s="3">
        <v>1.2295663283616899E-6</v>
      </c>
      <c r="Y71" s="3">
        <v>1.2295663283616899E-6</v>
      </c>
      <c r="Z71" s="3">
        <v>1.2295663283616899E-6</v>
      </c>
      <c r="AA71" s="3">
        <v>1.2295663283616899E-6</v>
      </c>
      <c r="AB71" s="3">
        <v>81.795977515189705</v>
      </c>
      <c r="AC71" s="3">
        <v>88.886361303813104</v>
      </c>
      <c r="AD71" s="3">
        <v>165.27893893719701</v>
      </c>
      <c r="AE71" s="3">
        <v>67.435012657523899</v>
      </c>
      <c r="AF71" s="3">
        <v>33.277000851174598</v>
      </c>
      <c r="AG71" s="3">
        <v>71.875883866227895</v>
      </c>
    </row>
    <row r="72" spans="1:33" x14ac:dyDescent="0.35">
      <c r="A72" s="3" t="s">
        <v>485</v>
      </c>
      <c r="B72" s="3">
        <v>463.34155281396198</v>
      </c>
      <c r="C72" s="3">
        <v>7.5927499999999997</v>
      </c>
      <c r="D72" s="3" t="s">
        <v>36</v>
      </c>
      <c r="E72" s="3" t="s">
        <v>486</v>
      </c>
      <c r="F72" s="3" t="s">
        <v>487</v>
      </c>
      <c r="G72" s="3" t="s">
        <v>29</v>
      </c>
      <c r="H72" s="3" t="s">
        <v>39</v>
      </c>
      <c r="I72" s="3" t="s">
        <v>40</v>
      </c>
      <c r="J72" s="3" t="s">
        <v>488</v>
      </c>
      <c r="K72" s="3">
        <v>36.5</v>
      </c>
      <c r="L72" s="3">
        <v>6.81</v>
      </c>
      <c r="M72" s="3" t="s">
        <v>116</v>
      </c>
      <c r="N72" s="3" t="s">
        <v>326</v>
      </c>
      <c r="O72" s="3">
        <v>-3.21598421753363</v>
      </c>
      <c r="P72" s="3">
        <v>8.6633892881875594E-3</v>
      </c>
      <c r="Q72" s="3">
        <v>5.4923041188126E-2</v>
      </c>
      <c r="R72" s="3">
        <v>-1.7059658737943699</v>
      </c>
      <c r="S72" s="3">
        <v>0.30651596540429599</v>
      </c>
      <c r="T72" s="3">
        <v>4.0303585928078798</v>
      </c>
      <c r="U72" s="3">
        <v>13.148935284633</v>
      </c>
      <c r="V72" s="3">
        <v>6.9420478952601599</v>
      </c>
      <c r="W72" s="3">
        <v>2.8189536680459701</v>
      </c>
      <c r="X72" s="3">
        <v>6.0849036137397903</v>
      </c>
      <c r="Y72" s="3">
        <v>3.10021282214871</v>
      </c>
      <c r="Z72" s="3">
        <v>2.3527312549380901</v>
      </c>
      <c r="AA72" s="3">
        <v>2.8833023027145801</v>
      </c>
      <c r="AB72" s="3">
        <v>13.6829520415428</v>
      </c>
      <c r="AC72" s="3">
        <v>24.716931980130799</v>
      </c>
      <c r="AD72" s="3">
        <v>7.7053262150477702</v>
      </c>
      <c r="AE72" s="3">
        <v>8.57181169337297</v>
      </c>
      <c r="AF72" s="3">
        <v>15.9543171478463</v>
      </c>
      <c r="AG72" s="3">
        <v>8.2622726298571205</v>
      </c>
    </row>
    <row r="73" spans="1:33" x14ac:dyDescent="0.35">
      <c r="A73" s="3" t="s">
        <v>198</v>
      </c>
      <c r="B73" s="3">
        <v>453.28443900127098</v>
      </c>
      <c r="C73" s="3">
        <v>4.28358333333333</v>
      </c>
      <c r="D73" s="3" t="s">
        <v>36</v>
      </c>
      <c r="E73" s="3" t="s">
        <v>861</v>
      </c>
      <c r="F73" s="3" t="s">
        <v>199</v>
      </c>
      <c r="G73" s="3" t="s">
        <v>29</v>
      </c>
      <c r="H73" s="3" t="s">
        <v>39</v>
      </c>
      <c r="I73" s="3" t="s">
        <v>40</v>
      </c>
      <c r="J73" s="3" t="s">
        <v>200</v>
      </c>
      <c r="K73" s="3">
        <v>39.5</v>
      </c>
      <c r="L73" s="3">
        <v>5.3</v>
      </c>
      <c r="M73" s="3" t="s">
        <v>42</v>
      </c>
      <c r="N73" s="3" t="s">
        <v>201</v>
      </c>
      <c r="O73" s="3">
        <v>-2.653263275259</v>
      </c>
      <c r="P73" s="3">
        <v>2.6564157748089402E-3</v>
      </c>
      <c r="Q73" s="3">
        <v>4.1479157175587103E-2</v>
      </c>
      <c r="R73" s="3">
        <v>-4.3598558889238799</v>
      </c>
      <c r="S73" s="3">
        <v>4.8702650902672701E-2</v>
      </c>
      <c r="T73" s="3">
        <v>6.8735241245763001</v>
      </c>
      <c r="U73" s="3">
        <v>141.132443453896</v>
      </c>
      <c r="V73" s="3">
        <v>6.2904262890704699</v>
      </c>
      <c r="W73" s="3">
        <v>27.6636873769496</v>
      </c>
      <c r="X73" s="3">
        <v>1.2295663283616899E-6</v>
      </c>
      <c r="Y73" s="3">
        <v>5.8944383149217696</v>
      </c>
      <c r="Z73" s="3">
        <v>1.2295663283616899E-6</v>
      </c>
      <c r="AA73" s="3">
        <v>1.3925903073833299</v>
      </c>
      <c r="AB73" s="3">
        <v>235.95513888937199</v>
      </c>
      <c r="AC73" s="3">
        <v>244.81428098076501</v>
      </c>
      <c r="AD73" s="3">
        <v>110.124631554183</v>
      </c>
      <c r="AE73" s="3">
        <v>80.160884197101097</v>
      </c>
      <c r="AF73" s="3">
        <v>44.793726706544</v>
      </c>
      <c r="AG73" s="3">
        <v>130.945998395412</v>
      </c>
    </row>
    <row r="74" spans="1:33" x14ac:dyDescent="0.35">
      <c r="A74" s="3" t="s">
        <v>541</v>
      </c>
      <c r="B74" s="3">
        <v>383.36725530093901</v>
      </c>
      <c r="C74" s="3">
        <v>12.5491666666667</v>
      </c>
      <c r="D74" s="3" t="s">
        <v>26</v>
      </c>
      <c r="E74" s="3" t="s">
        <v>835</v>
      </c>
      <c r="F74" s="3" t="s">
        <v>542</v>
      </c>
      <c r="G74" s="3" t="s">
        <v>29</v>
      </c>
      <c r="H74" s="3" t="s">
        <v>39</v>
      </c>
      <c r="I74" s="3" t="s">
        <v>543</v>
      </c>
      <c r="J74" s="3" t="s">
        <v>544</v>
      </c>
      <c r="K74" s="3">
        <v>38.200000000000003</v>
      </c>
      <c r="L74" s="3">
        <v>5.88</v>
      </c>
      <c r="M74" s="3" t="s">
        <v>56</v>
      </c>
      <c r="N74" s="3" t="s">
        <v>545</v>
      </c>
      <c r="O74" s="3">
        <v>6.8416673738074696E-2</v>
      </c>
      <c r="P74" s="3">
        <v>2.9006861385342699E-7</v>
      </c>
      <c r="Q74" s="3">
        <v>2.0473042765774899E-3</v>
      </c>
      <c r="R74" s="3">
        <v>-1.5395987290931801</v>
      </c>
      <c r="S74" s="3">
        <v>0.34398111606871601</v>
      </c>
      <c r="T74" s="3">
        <v>6.8967820602509597</v>
      </c>
      <c r="U74" s="3">
        <v>20.0498857003337</v>
      </c>
      <c r="V74" s="3">
        <v>8.9482931728608506</v>
      </c>
      <c r="W74" s="3">
        <v>4.76785883654017</v>
      </c>
      <c r="X74" s="3">
        <v>9.3858121387973199</v>
      </c>
      <c r="Y74" s="3">
        <v>6.1634851151486396</v>
      </c>
      <c r="Z74" s="3">
        <v>7.5162571727978396</v>
      </c>
      <c r="AA74" s="3">
        <v>4.5989859253609504</v>
      </c>
      <c r="AB74" s="3">
        <v>20.890709786587301</v>
      </c>
      <c r="AC74" s="3">
        <v>21.644334456090501</v>
      </c>
      <c r="AD74" s="3">
        <v>21.4686943486575</v>
      </c>
      <c r="AE74" s="3">
        <v>19.9477573103777</v>
      </c>
      <c r="AF74" s="3">
        <v>17.047164584200399</v>
      </c>
      <c r="AG74" s="3">
        <v>19.300653716088501</v>
      </c>
    </row>
    <row r="75" spans="1:33" x14ac:dyDescent="0.35">
      <c r="A75" s="3" t="s">
        <v>303</v>
      </c>
      <c r="B75" s="3">
        <v>359.22193262324402</v>
      </c>
      <c r="C75" s="3">
        <v>6.3354166666666698</v>
      </c>
      <c r="D75" s="3" t="s">
        <v>36</v>
      </c>
      <c r="E75" s="3" t="s">
        <v>304</v>
      </c>
      <c r="F75" s="3" t="s">
        <v>305</v>
      </c>
      <c r="G75" s="3" t="s">
        <v>29</v>
      </c>
      <c r="H75" s="3" t="s">
        <v>39</v>
      </c>
      <c r="I75" s="3" t="s">
        <v>860</v>
      </c>
      <c r="J75" s="3" t="s">
        <v>307</v>
      </c>
      <c r="K75" s="3">
        <v>37.5</v>
      </c>
      <c r="L75" s="3">
        <v>2.9</v>
      </c>
      <c r="M75" s="3" t="s">
        <v>116</v>
      </c>
      <c r="N75" s="3" t="s">
        <v>308</v>
      </c>
      <c r="O75" s="3">
        <v>-2.70649729322363</v>
      </c>
      <c r="P75" s="3">
        <v>2.4144995359101699E-4</v>
      </c>
      <c r="Q75" s="3">
        <v>2.4226728953569299E-2</v>
      </c>
      <c r="R75" s="3">
        <v>-2.8126179947294498</v>
      </c>
      <c r="S75" s="3">
        <v>0.142336937455774</v>
      </c>
      <c r="T75" s="3">
        <v>14.676697612621201</v>
      </c>
      <c r="U75" s="3">
        <v>103.112360536642</v>
      </c>
      <c r="V75" s="3">
        <v>3.5948462896535198</v>
      </c>
      <c r="W75" s="3">
        <v>15.1933105140247</v>
      </c>
      <c r="X75" s="3">
        <v>17.243684883015099</v>
      </c>
      <c r="Y75" s="3">
        <v>3.85567242736645</v>
      </c>
      <c r="Z75" s="3">
        <v>20.706548838179</v>
      </c>
      <c r="AA75" s="3">
        <v>27.4661227234884</v>
      </c>
      <c r="AB75" s="3">
        <v>114.56412549077599</v>
      </c>
      <c r="AC75" s="3">
        <v>106.003094438999</v>
      </c>
      <c r="AD75" s="3">
        <v>148.156738790726</v>
      </c>
      <c r="AE75" s="3">
        <v>133.536427733957</v>
      </c>
      <c r="AF75" s="3">
        <v>61.512916850717701</v>
      </c>
      <c r="AG75" s="3">
        <v>54.900859914676502</v>
      </c>
    </row>
    <row r="76" spans="1:33" x14ac:dyDescent="0.35">
      <c r="A76" s="3" t="s">
        <v>332</v>
      </c>
      <c r="B76" s="3">
        <v>377.232747180682</v>
      </c>
      <c r="C76" s="3">
        <v>4.85856666666667</v>
      </c>
      <c r="D76" s="3" t="s">
        <v>36</v>
      </c>
      <c r="E76" s="3" t="s">
        <v>333</v>
      </c>
      <c r="F76" s="3" t="s">
        <v>334</v>
      </c>
      <c r="G76" s="3" t="s">
        <v>29</v>
      </c>
      <c r="H76" s="3" t="s">
        <v>39</v>
      </c>
      <c r="I76" s="3" t="s">
        <v>306</v>
      </c>
      <c r="J76" s="3" t="s">
        <v>335</v>
      </c>
      <c r="K76" s="3">
        <v>36</v>
      </c>
      <c r="L76" s="3">
        <v>0.46800000000000003</v>
      </c>
      <c r="M76" s="3" t="s">
        <v>116</v>
      </c>
      <c r="N76" s="3" t="s">
        <v>336</v>
      </c>
      <c r="O76" s="3">
        <v>-1.8076782269539899</v>
      </c>
      <c r="P76" s="3">
        <v>2.29793903745166E-4</v>
      </c>
      <c r="Q76" s="3">
        <v>2.4070246725039001E-2</v>
      </c>
      <c r="R76" s="3">
        <v>-2.3351532857143602</v>
      </c>
      <c r="S76" s="3">
        <v>0.19817497702967901</v>
      </c>
      <c r="T76" s="3">
        <v>3.4056347291817302</v>
      </c>
      <c r="U76" s="3">
        <v>17.1849886409811</v>
      </c>
      <c r="V76" s="3">
        <v>1.2295663283616899E-6</v>
      </c>
      <c r="W76" s="3">
        <v>3.2268113557815798</v>
      </c>
      <c r="X76" s="3">
        <v>5.7953994044296904</v>
      </c>
      <c r="Y76" s="3">
        <v>2.06265043547578</v>
      </c>
      <c r="Z76" s="3">
        <v>4.5716979361468697</v>
      </c>
      <c r="AA76" s="3">
        <v>4.7772480136901203</v>
      </c>
      <c r="AB76" s="3">
        <v>18.6286747253986</v>
      </c>
      <c r="AC76" s="3">
        <v>20.420358250856701</v>
      </c>
      <c r="AD76" s="3">
        <v>25.906305817644402</v>
      </c>
      <c r="AE76" s="3">
        <v>15.4467406774881</v>
      </c>
      <c r="AF76" s="3">
        <v>11.501934309223101</v>
      </c>
      <c r="AG76" s="3">
        <v>11.205918065275901</v>
      </c>
    </row>
    <row r="77" spans="1:33" x14ac:dyDescent="0.35">
      <c r="A77" s="3" t="s">
        <v>272</v>
      </c>
      <c r="B77" s="3">
        <v>585.27034984229601</v>
      </c>
      <c r="C77" s="3">
        <v>4.3141666666666696</v>
      </c>
      <c r="D77" s="3" t="s">
        <v>26</v>
      </c>
      <c r="E77" s="3" t="s">
        <v>273</v>
      </c>
      <c r="F77" s="3" t="s">
        <v>274</v>
      </c>
      <c r="G77" s="3" t="s">
        <v>74</v>
      </c>
      <c r="H77" s="3" t="s">
        <v>275</v>
      </c>
      <c r="I77" s="3" t="s">
        <v>276</v>
      </c>
      <c r="J77" s="3" t="s">
        <v>277</v>
      </c>
      <c r="K77" s="3">
        <v>44.9</v>
      </c>
      <c r="L77" s="3">
        <v>38.799999999999997</v>
      </c>
      <c r="M77" s="3" t="s">
        <v>33</v>
      </c>
      <c r="N77" s="3" t="s">
        <v>278</v>
      </c>
      <c r="O77" s="3">
        <v>-0.70427263456142597</v>
      </c>
      <c r="P77" s="3">
        <v>9.08281661407137E-5</v>
      </c>
      <c r="Q77" s="3">
        <v>1.5447354135449599E-2</v>
      </c>
      <c r="R77" s="3">
        <v>-3.1049943973844099</v>
      </c>
      <c r="S77" s="3">
        <v>0.11622606918240901</v>
      </c>
      <c r="T77" s="3">
        <v>3.7643172520094499</v>
      </c>
      <c r="U77" s="3">
        <v>32.3878909309202</v>
      </c>
      <c r="V77" s="3">
        <v>4.3861911910948299</v>
      </c>
      <c r="W77" s="3">
        <v>8.7215197031257699</v>
      </c>
      <c r="X77" s="3">
        <v>5.6401378859863804</v>
      </c>
      <c r="Y77" s="3">
        <v>0.582683245270602</v>
      </c>
      <c r="Z77" s="3">
        <v>1.2295663283616899E-6</v>
      </c>
      <c r="AA77" s="3">
        <v>3.25537025701278</v>
      </c>
      <c r="AB77" s="3">
        <v>44.400686724180503</v>
      </c>
      <c r="AC77" s="3">
        <v>27.745326518372998</v>
      </c>
      <c r="AD77" s="3">
        <v>43.874420273084503</v>
      </c>
      <c r="AE77" s="3">
        <v>36.164479964896003</v>
      </c>
      <c r="AF77" s="3">
        <v>20.361732134994401</v>
      </c>
      <c r="AG77" s="3">
        <v>21.780699969992501</v>
      </c>
    </row>
    <row r="78" spans="1:33" x14ac:dyDescent="0.35">
      <c r="A78" s="3" t="s">
        <v>351</v>
      </c>
      <c r="B78" s="3">
        <v>157.08665099737101</v>
      </c>
      <c r="C78" s="3">
        <v>3.0658166666666702</v>
      </c>
      <c r="D78" s="3" t="s">
        <v>36</v>
      </c>
      <c r="E78" s="3" t="s">
        <v>352</v>
      </c>
      <c r="F78" s="3" t="s">
        <v>353</v>
      </c>
      <c r="G78" s="3" t="s">
        <v>47</v>
      </c>
      <c r="H78" s="3" t="s">
        <v>48</v>
      </c>
      <c r="I78" s="3" t="s">
        <v>127</v>
      </c>
      <c r="J78" s="3"/>
      <c r="K78" s="3">
        <v>39</v>
      </c>
      <c r="L78" s="3">
        <v>6.74</v>
      </c>
      <c r="M78" s="3" t="s">
        <v>69</v>
      </c>
      <c r="N78" s="3" t="s">
        <v>128</v>
      </c>
      <c r="O78" s="3">
        <v>-2.3206295347449202</v>
      </c>
      <c r="P78" s="3">
        <v>2.5990916853529098E-3</v>
      </c>
      <c r="Q78" s="3">
        <v>4.1177079944378997E-2</v>
      </c>
      <c r="R78" s="3">
        <v>2.28264988752922</v>
      </c>
      <c r="S78" s="3">
        <v>4.8657084836800699</v>
      </c>
      <c r="T78" s="3">
        <v>3.0692358786125702</v>
      </c>
      <c r="U78" s="3">
        <v>0.63078910068431004</v>
      </c>
      <c r="V78" s="3">
        <v>2.3053463779326702</v>
      </c>
      <c r="W78" s="3">
        <v>5.8001097179786898</v>
      </c>
      <c r="X78" s="3">
        <v>2.8517596632190299</v>
      </c>
      <c r="Y78" s="3">
        <v>2.6771199909729502</v>
      </c>
      <c r="Z78" s="3">
        <v>2.3347318128404502</v>
      </c>
      <c r="AA78" s="3">
        <v>2.4463477087316101</v>
      </c>
      <c r="AB78" s="3">
        <v>0.45627485585072303</v>
      </c>
      <c r="AC78" s="3">
        <v>1.7282790474220799</v>
      </c>
      <c r="AD78" s="3">
        <v>1.2295663283616899E-6</v>
      </c>
      <c r="AE78" s="3">
        <v>0.82023896341592994</v>
      </c>
      <c r="AF78" s="3">
        <v>1.2295663283616899E-6</v>
      </c>
      <c r="AG78" s="3">
        <v>0.77993927828446796</v>
      </c>
    </row>
    <row r="79" spans="1:33" x14ac:dyDescent="0.35">
      <c r="A79" s="3" t="s">
        <v>166</v>
      </c>
      <c r="B79" s="3">
        <v>143.07117928112899</v>
      </c>
      <c r="C79" s="3">
        <v>3.0078166666666699</v>
      </c>
      <c r="D79" s="3" t="s">
        <v>36</v>
      </c>
      <c r="E79" s="3" t="s">
        <v>167</v>
      </c>
      <c r="F79" s="3" t="s">
        <v>168</v>
      </c>
      <c r="G79" s="3" t="s">
        <v>47</v>
      </c>
      <c r="H79" s="3" t="s">
        <v>48</v>
      </c>
      <c r="I79" s="3" t="s">
        <v>127</v>
      </c>
      <c r="J79" s="3"/>
      <c r="K79" s="3">
        <v>48</v>
      </c>
      <c r="L79" s="3">
        <v>44.7</v>
      </c>
      <c r="M79" s="3" t="s">
        <v>69</v>
      </c>
      <c r="N79" s="3" t="s">
        <v>169</v>
      </c>
      <c r="O79" s="3">
        <v>-1.30852418803311</v>
      </c>
      <c r="P79" s="3">
        <v>1.82934200385301E-2</v>
      </c>
      <c r="Q79" s="3">
        <v>7.1970434020036403E-2</v>
      </c>
      <c r="R79" s="3">
        <v>6.0880790378671596</v>
      </c>
      <c r="S79" s="3">
        <v>68.029050019845599</v>
      </c>
      <c r="T79" s="3">
        <v>92.042573517948497</v>
      </c>
      <c r="U79" s="3">
        <v>1.3529892522547</v>
      </c>
      <c r="V79" s="3">
        <v>23.045384168074499</v>
      </c>
      <c r="W79" s="3">
        <v>57.035905944989203</v>
      </c>
      <c r="X79" s="3">
        <v>88.896363435820504</v>
      </c>
      <c r="Y79" s="3">
        <v>212.84806592419301</v>
      </c>
      <c r="Z79" s="3">
        <v>12.987617455976601</v>
      </c>
      <c r="AA79" s="3">
        <v>157.44210417863701</v>
      </c>
      <c r="AB79" s="3">
        <v>2.1048600783047302</v>
      </c>
      <c r="AC79" s="3">
        <v>0.95351622111858603</v>
      </c>
      <c r="AD79" s="3">
        <v>2.3061515026219799</v>
      </c>
      <c r="AE79" s="3">
        <v>0.11333451937646399</v>
      </c>
      <c r="AF79" s="3">
        <v>0.77869971069408295</v>
      </c>
      <c r="AG79" s="3">
        <v>1.8613734814123599</v>
      </c>
    </row>
    <row r="80" spans="1:33" x14ac:dyDescent="0.35">
      <c r="A80" s="3" t="s">
        <v>124</v>
      </c>
      <c r="B80" s="3">
        <v>159.101262439409</v>
      </c>
      <c r="C80" s="3">
        <v>4.0200166666666703</v>
      </c>
      <c r="D80" s="3" t="s">
        <v>26</v>
      </c>
      <c r="E80" s="3" t="s">
        <v>125</v>
      </c>
      <c r="F80" s="3" t="s">
        <v>126</v>
      </c>
      <c r="G80" s="3" t="s">
        <v>47</v>
      </c>
      <c r="H80" s="3" t="s">
        <v>48</v>
      </c>
      <c r="I80" s="3" t="s">
        <v>127</v>
      </c>
      <c r="J80" s="3"/>
      <c r="K80" s="3">
        <v>45.7</v>
      </c>
      <c r="L80" s="3">
        <v>34</v>
      </c>
      <c r="M80" s="3" t="s">
        <v>33</v>
      </c>
      <c r="N80" s="3" t="s">
        <v>128</v>
      </c>
      <c r="O80" s="3">
        <v>-1.9501035897627701</v>
      </c>
      <c r="P80" s="3">
        <v>4.06969340187672E-2</v>
      </c>
      <c r="Q80" s="3">
        <v>0.104889158409516</v>
      </c>
      <c r="R80" s="3">
        <v>22.0953140554948</v>
      </c>
      <c r="S80" s="3">
        <v>4480766.3102236502</v>
      </c>
      <c r="T80" s="3">
        <v>5.5093993803084498</v>
      </c>
      <c r="U80" s="3">
        <v>1.2295663283616899E-6</v>
      </c>
      <c r="V80" s="3">
        <v>1.2295663283616899E-6</v>
      </c>
      <c r="W80" s="3">
        <v>2.5495567943929598</v>
      </c>
      <c r="X80" s="3">
        <v>6.35549205027006</v>
      </c>
      <c r="Y80" s="3">
        <v>14.147920501558501</v>
      </c>
      <c r="Z80" s="3">
        <v>1.2295663283616899E-6</v>
      </c>
      <c r="AA80" s="3">
        <v>10.0034244764965</v>
      </c>
      <c r="AB80" s="3">
        <v>1.2295663283616899E-6</v>
      </c>
      <c r="AC80" s="3">
        <v>1.2295663283616899E-6</v>
      </c>
      <c r="AD80" s="3">
        <v>1.2295663283616899E-6</v>
      </c>
      <c r="AE80" s="3">
        <v>1.2295663283616899E-6</v>
      </c>
      <c r="AF80" s="3">
        <v>1.2295663283616899E-6</v>
      </c>
      <c r="AG80" s="3">
        <v>1.2295663283616899E-6</v>
      </c>
    </row>
    <row r="81" spans="1:33" x14ac:dyDescent="0.35">
      <c r="A81" s="3" t="s">
        <v>782</v>
      </c>
      <c r="B81" s="3">
        <v>243.133885913016</v>
      </c>
      <c r="C81" s="3">
        <v>3.92818333333333</v>
      </c>
      <c r="D81" s="3" t="s">
        <v>26</v>
      </c>
      <c r="E81" s="3" t="s">
        <v>783</v>
      </c>
      <c r="F81" s="3" t="s">
        <v>784</v>
      </c>
      <c r="G81" s="3" t="s">
        <v>61</v>
      </c>
      <c r="H81" s="3" t="s">
        <v>62</v>
      </c>
      <c r="I81" s="3" t="s">
        <v>63</v>
      </c>
      <c r="J81" s="3"/>
      <c r="K81" s="3">
        <v>42.2</v>
      </c>
      <c r="L81" s="3">
        <v>12.4</v>
      </c>
      <c r="M81" s="3" t="s">
        <v>56</v>
      </c>
      <c r="N81" s="3" t="s">
        <v>785</v>
      </c>
      <c r="O81" s="3">
        <v>-0.182925701667561</v>
      </c>
      <c r="P81" s="3">
        <v>2.1224381567646901E-3</v>
      </c>
      <c r="Q81" s="3">
        <v>3.9206932600106201E-2</v>
      </c>
      <c r="R81" s="3">
        <v>1.0562630530745201</v>
      </c>
      <c r="S81" s="3">
        <v>2.0795380073010601</v>
      </c>
      <c r="T81" s="3">
        <v>271.45180911105899</v>
      </c>
      <c r="U81" s="3">
        <v>130.53467075764701</v>
      </c>
      <c r="V81" s="3">
        <v>283.42909589284801</v>
      </c>
      <c r="W81" s="3">
        <v>307.73065222986497</v>
      </c>
      <c r="X81" s="3">
        <v>284.635302652512</v>
      </c>
      <c r="Y81" s="3">
        <v>257.46146507967399</v>
      </c>
      <c r="Z81" s="3">
        <v>312.55073349246197</v>
      </c>
      <c r="AA81" s="3">
        <v>182.903605318991</v>
      </c>
      <c r="AB81" s="3">
        <v>122.01878499950099</v>
      </c>
      <c r="AC81" s="3">
        <v>106.950628356454</v>
      </c>
      <c r="AD81" s="3">
        <v>64.673003295691998</v>
      </c>
      <c r="AE81" s="3">
        <v>179.49664379491699</v>
      </c>
      <c r="AF81" s="3">
        <v>67.274021115686807</v>
      </c>
      <c r="AG81" s="3">
        <v>242.794942983634</v>
      </c>
    </row>
    <row r="82" spans="1:33" x14ac:dyDescent="0.35">
      <c r="A82" s="3" t="s">
        <v>229</v>
      </c>
      <c r="B82" s="3">
        <v>775.67825061286305</v>
      </c>
      <c r="C82" s="3">
        <v>4.2102500000000003</v>
      </c>
      <c r="D82" s="3" t="s">
        <v>36</v>
      </c>
      <c r="E82" s="3" t="s">
        <v>833</v>
      </c>
      <c r="F82" s="3" t="s">
        <v>230</v>
      </c>
      <c r="G82" s="3" t="s">
        <v>61</v>
      </c>
      <c r="H82" s="3" t="s">
        <v>62</v>
      </c>
      <c r="I82" s="3" t="s">
        <v>63</v>
      </c>
      <c r="J82" s="3" t="s">
        <v>231</v>
      </c>
      <c r="K82" s="3">
        <v>41</v>
      </c>
      <c r="L82" s="3">
        <v>11</v>
      </c>
      <c r="M82" s="3" t="s">
        <v>69</v>
      </c>
      <c r="N82" s="3" t="s">
        <v>232</v>
      </c>
      <c r="O82" s="3">
        <v>-1.5099923128831501</v>
      </c>
      <c r="P82" s="3">
        <v>1.6146079090205801E-3</v>
      </c>
      <c r="Q82" s="3">
        <v>3.7065269209822699E-2</v>
      </c>
      <c r="R82" s="3">
        <v>3.6687145923036799</v>
      </c>
      <c r="S82" s="3">
        <v>12.717247919006599</v>
      </c>
      <c r="T82" s="3">
        <v>89.5525778054255</v>
      </c>
      <c r="U82" s="3">
        <v>7.0418205554980302</v>
      </c>
      <c r="V82" s="3">
        <v>68.148070087617597</v>
      </c>
      <c r="W82" s="3">
        <v>172.50720417395999</v>
      </c>
      <c r="X82" s="3">
        <v>36.345629412527103</v>
      </c>
      <c r="Y82" s="3">
        <v>86.398742029862206</v>
      </c>
      <c r="Z82" s="3">
        <v>65.224602486195195</v>
      </c>
      <c r="AA82" s="3">
        <v>108.69121864239099</v>
      </c>
      <c r="AB82" s="3">
        <v>7.3854828727586801</v>
      </c>
      <c r="AC82" s="3">
        <v>7.1518206531606499</v>
      </c>
      <c r="AD82" s="3">
        <v>6.6377494322685804</v>
      </c>
      <c r="AE82" s="3">
        <v>6.9509604876704998</v>
      </c>
      <c r="AF82" s="3">
        <v>9.9856490001119393</v>
      </c>
      <c r="AG82" s="3">
        <v>4.1392608870178398</v>
      </c>
    </row>
    <row r="83" spans="1:33" x14ac:dyDescent="0.35">
      <c r="A83" s="3" t="s">
        <v>214</v>
      </c>
      <c r="B83" s="3">
        <v>114.09106387638801</v>
      </c>
      <c r="C83" s="3">
        <v>7.4480166666666703</v>
      </c>
      <c r="D83" s="3" t="s">
        <v>26</v>
      </c>
      <c r="E83" s="3" t="s">
        <v>215</v>
      </c>
      <c r="F83" s="3" t="s">
        <v>216</v>
      </c>
      <c r="G83" s="3" t="s">
        <v>61</v>
      </c>
      <c r="H83" s="3" t="s">
        <v>62</v>
      </c>
      <c r="I83" s="3" t="s">
        <v>63</v>
      </c>
      <c r="J83" s="3" t="s">
        <v>217</v>
      </c>
      <c r="K83" s="3">
        <v>38.1</v>
      </c>
      <c r="L83" s="3">
        <v>0</v>
      </c>
      <c r="M83" s="3" t="s">
        <v>56</v>
      </c>
      <c r="N83" s="3" t="s">
        <v>218</v>
      </c>
      <c r="O83" s="3">
        <v>-2.1094261849715199</v>
      </c>
      <c r="P83" s="3">
        <v>6.73747678117163E-3</v>
      </c>
      <c r="Q83" s="3">
        <v>5.0320752509533703E-2</v>
      </c>
      <c r="R83" s="3">
        <v>3.9448934030456599</v>
      </c>
      <c r="S83" s="3">
        <v>15.400373154391</v>
      </c>
      <c r="T83" s="3">
        <v>18.518484646892901</v>
      </c>
      <c r="U83" s="3">
        <v>1.2024698662326201</v>
      </c>
      <c r="V83" s="3">
        <v>7.8416877438862302</v>
      </c>
      <c r="W83" s="3">
        <v>32.204674295712103</v>
      </c>
      <c r="X83" s="3">
        <v>35.524329218328397</v>
      </c>
      <c r="Y83" s="3">
        <v>6.9167548946984398</v>
      </c>
      <c r="Z83" s="3">
        <v>13.358608110556</v>
      </c>
      <c r="AA83" s="3">
        <v>15.264853618176501</v>
      </c>
      <c r="AB83" s="3">
        <v>1.4461424311105799</v>
      </c>
      <c r="AC83" s="3">
        <v>1.3977540102917301</v>
      </c>
      <c r="AD83" s="3">
        <v>1.2295663283616899E-6</v>
      </c>
      <c r="AE83" s="3">
        <v>1.2295663283616899E-6</v>
      </c>
      <c r="AF83" s="3">
        <v>1.2295663283616899E-6</v>
      </c>
      <c r="AG83" s="3">
        <v>4.3709190672944302</v>
      </c>
    </row>
    <row r="84" spans="1:33" x14ac:dyDescent="0.35">
      <c r="A84" s="3" t="s">
        <v>161</v>
      </c>
      <c r="B84" s="3">
        <v>116.070114815653</v>
      </c>
      <c r="C84" s="3">
        <v>0.91349999999999998</v>
      </c>
      <c r="D84" s="3" t="s">
        <v>26</v>
      </c>
      <c r="E84" s="3" t="s">
        <v>162</v>
      </c>
      <c r="F84" s="3" t="s">
        <v>163</v>
      </c>
      <c r="G84" s="3" t="s">
        <v>61</v>
      </c>
      <c r="H84" s="3" t="s">
        <v>62</v>
      </c>
      <c r="I84" s="3" t="s">
        <v>63</v>
      </c>
      <c r="J84" s="3" t="s">
        <v>164</v>
      </c>
      <c r="K84" s="3">
        <v>38.799999999999997</v>
      </c>
      <c r="L84" s="3">
        <v>1.67</v>
      </c>
      <c r="M84" s="3" t="s">
        <v>33</v>
      </c>
      <c r="N84" s="3" t="s">
        <v>165</v>
      </c>
      <c r="O84" s="3">
        <v>-4.2598185088624998</v>
      </c>
      <c r="P84" s="3">
        <v>2.73528392316057E-2</v>
      </c>
      <c r="Q84" s="3">
        <v>8.4971980324239804E-2</v>
      </c>
      <c r="R84" s="3">
        <v>6.1170119307605804</v>
      </c>
      <c r="S84" s="3">
        <v>69.407128144781296</v>
      </c>
      <c r="T84" s="3">
        <v>19.7632086026655</v>
      </c>
      <c r="U84" s="3">
        <v>0.28474321198595098</v>
      </c>
      <c r="V84" s="3">
        <v>4.3507112545050699</v>
      </c>
      <c r="W84" s="3">
        <v>27.6641282197319</v>
      </c>
      <c r="X84" s="3">
        <v>49.195395453593697</v>
      </c>
      <c r="Y84" s="3">
        <v>4.89301112646252</v>
      </c>
      <c r="Z84" s="3">
        <v>4.0803053936531501</v>
      </c>
      <c r="AA84" s="3">
        <v>28.395700168046901</v>
      </c>
      <c r="AB84" s="3">
        <v>0.69579459182817305</v>
      </c>
      <c r="AC84" s="3">
        <v>0.14494142771812099</v>
      </c>
      <c r="AD84" s="3">
        <v>0.118648378327596</v>
      </c>
      <c r="AE84" s="3">
        <v>0.54642268421375095</v>
      </c>
      <c r="AF84" s="3">
        <v>1.2295663283616899E-6</v>
      </c>
      <c r="AG84" s="3">
        <v>0.20265096026173801</v>
      </c>
    </row>
    <row r="85" spans="1:33" x14ac:dyDescent="0.35">
      <c r="A85" s="3" t="s">
        <v>58</v>
      </c>
      <c r="B85" s="3">
        <v>371.15275141694798</v>
      </c>
      <c r="C85" s="3">
        <v>3.44946666666667</v>
      </c>
      <c r="D85" s="3" t="s">
        <v>36</v>
      </c>
      <c r="E85" s="3" t="s">
        <v>59</v>
      </c>
      <c r="F85" s="3" t="s">
        <v>60</v>
      </c>
      <c r="G85" s="3" t="s">
        <v>61</v>
      </c>
      <c r="H85" s="3" t="s">
        <v>62</v>
      </c>
      <c r="I85" s="3" t="s">
        <v>63</v>
      </c>
      <c r="J85" s="3"/>
      <c r="K85" s="3">
        <v>38.1</v>
      </c>
      <c r="L85" s="3">
        <v>5.82</v>
      </c>
      <c r="M85" s="3" t="s">
        <v>64</v>
      </c>
      <c r="N85" s="3" t="s">
        <v>65</v>
      </c>
      <c r="O85" s="3">
        <v>3.5931938301772899</v>
      </c>
      <c r="P85" s="3">
        <v>2.6840116742895E-2</v>
      </c>
      <c r="Q85" s="3">
        <v>8.4308507308537894E-2</v>
      </c>
      <c r="R85" s="3">
        <v>24.445678167268699</v>
      </c>
      <c r="S85" s="3">
        <v>22849799.451310899</v>
      </c>
      <c r="T85" s="3">
        <v>28.095344015149301</v>
      </c>
      <c r="U85" s="3">
        <v>1.2295663283616899E-6</v>
      </c>
      <c r="V85" s="3">
        <v>4.4034875597272896</v>
      </c>
      <c r="W85" s="3">
        <v>16.501233545610699</v>
      </c>
      <c r="X85" s="3">
        <v>40.600227391432597</v>
      </c>
      <c r="Y85" s="3">
        <v>73.8557360659197</v>
      </c>
      <c r="Z85" s="3">
        <v>4.0855017665116096</v>
      </c>
      <c r="AA85" s="3">
        <v>29.125877761694099</v>
      </c>
      <c r="AB85" s="3">
        <v>1.2295663283616899E-6</v>
      </c>
      <c r="AC85" s="3">
        <v>1.2295663283616899E-6</v>
      </c>
      <c r="AD85" s="3">
        <v>1.2295663283616899E-6</v>
      </c>
      <c r="AE85" s="3">
        <v>1.2295663283616899E-6</v>
      </c>
      <c r="AF85" s="3">
        <v>1.2295663283616899E-6</v>
      </c>
      <c r="AG85" s="3">
        <v>1.2295663283616899E-6</v>
      </c>
    </row>
    <row r="86" spans="1:33" x14ac:dyDescent="0.35">
      <c r="A86" s="3" t="s">
        <v>327</v>
      </c>
      <c r="B86" s="3">
        <v>305.21082313886302</v>
      </c>
      <c r="C86" s="3">
        <v>3.2912166666666698</v>
      </c>
      <c r="D86" s="3" t="s">
        <v>26</v>
      </c>
      <c r="E86" s="3" t="s">
        <v>328</v>
      </c>
      <c r="F86" s="3" t="s">
        <v>329</v>
      </c>
      <c r="G86" s="3" t="s">
        <v>29</v>
      </c>
      <c r="H86" s="3" t="s">
        <v>39</v>
      </c>
      <c r="I86" s="3" t="s">
        <v>121</v>
      </c>
      <c r="J86" s="3" t="s">
        <v>330</v>
      </c>
      <c r="K86" s="3">
        <v>37.700000000000003</v>
      </c>
      <c r="L86" s="3">
        <v>6.95</v>
      </c>
      <c r="M86" s="3" t="s">
        <v>33</v>
      </c>
      <c r="N86" s="3" t="s">
        <v>331</v>
      </c>
      <c r="O86" s="3">
        <v>-0.97976992295921295</v>
      </c>
      <c r="P86" s="3">
        <v>6.5136501823438402E-5</v>
      </c>
      <c r="Q86" s="3">
        <v>1.37892817698675E-2</v>
      </c>
      <c r="R86" s="3">
        <v>2.3698756250168298</v>
      </c>
      <c r="S86" s="3">
        <v>5.1689656859361301</v>
      </c>
      <c r="T86" s="3">
        <v>38.807020914398102</v>
      </c>
      <c r="U86" s="3">
        <v>7.5076955956556999</v>
      </c>
      <c r="V86" s="3">
        <v>30.987903867533898</v>
      </c>
      <c r="W86" s="3">
        <v>36.660277111552404</v>
      </c>
      <c r="X86" s="3">
        <v>53.436426251429801</v>
      </c>
      <c r="Y86" s="3">
        <v>34.179066383364798</v>
      </c>
      <c r="Z86" s="3">
        <v>25.1328891954585</v>
      </c>
      <c r="AA86" s="3">
        <v>52.445562677049203</v>
      </c>
      <c r="AB86" s="3">
        <v>8.9880666736462107</v>
      </c>
      <c r="AC86" s="3">
        <v>8.0550168693132598</v>
      </c>
      <c r="AD86" s="3">
        <v>4.9282724436579404</v>
      </c>
      <c r="AE86" s="3">
        <v>6.88905542511728</v>
      </c>
      <c r="AF86" s="3">
        <v>9.0098815682729398</v>
      </c>
      <c r="AG86" s="3">
        <v>7.1758805939265704</v>
      </c>
    </row>
    <row r="87" spans="1:33" x14ac:dyDescent="0.35">
      <c r="A87" s="3" t="s">
        <v>118</v>
      </c>
      <c r="B87" s="3">
        <v>329.17569292542902</v>
      </c>
      <c r="C87" s="3">
        <v>4.2102500000000003</v>
      </c>
      <c r="D87" s="3" t="s">
        <v>36</v>
      </c>
      <c r="E87" s="3" t="s">
        <v>119</v>
      </c>
      <c r="F87" s="3" t="s">
        <v>120</v>
      </c>
      <c r="G87" s="3" t="s">
        <v>29</v>
      </c>
      <c r="H87" s="3" t="s">
        <v>39</v>
      </c>
      <c r="I87" s="3" t="s">
        <v>121</v>
      </c>
      <c r="J87" s="3" t="s">
        <v>122</v>
      </c>
      <c r="K87" s="3">
        <v>38.799999999999997</v>
      </c>
      <c r="L87" s="3">
        <v>2.76</v>
      </c>
      <c r="M87" s="3" t="s">
        <v>116</v>
      </c>
      <c r="N87" s="3" t="s">
        <v>123</v>
      </c>
      <c r="O87" s="3">
        <v>-0.49248553151857399</v>
      </c>
      <c r="P87" s="3">
        <v>2.1022032539100399E-2</v>
      </c>
      <c r="Q87" s="3">
        <v>7.6001864896931698E-2</v>
      </c>
      <c r="R87" s="3">
        <v>22.585537395170199</v>
      </c>
      <c r="S87" s="3">
        <v>6293963.5596514996</v>
      </c>
      <c r="T87" s="3">
        <v>7.7388456648829704</v>
      </c>
      <c r="U87" s="3">
        <v>1.2295663283616899E-6</v>
      </c>
      <c r="V87" s="3">
        <v>0.92807416738427295</v>
      </c>
      <c r="W87" s="3">
        <v>5.2082238449293099</v>
      </c>
      <c r="X87" s="3">
        <v>19.054033086522999</v>
      </c>
      <c r="Y87" s="3">
        <v>13.061090783852499</v>
      </c>
      <c r="Z87" s="3">
        <v>5.5863239217551497</v>
      </c>
      <c r="AA87" s="3">
        <v>2.5953281848535701</v>
      </c>
      <c r="AB87" s="3">
        <v>1.2295663283616899E-6</v>
      </c>
      <c r="AC87" s="3">
        <v>1.2295663283616899E-6</v>
      </c>
      <c r="AD87" s="3">
        <v>1.2295663283616899E-6</v>
      </c>
      <c r="AE87" s="3">
        <v>1.2295663283616899E-6</v>
      </c>
      <c r="AF87" s="3">
        <v>1.2295663283616899E-6</v>
      </c>
      <c r="AG87" s="3">
        <v>1.2295663283616899E-6</v>
      </c>
    </row>
    <row r="88" spans="1:33" x14ac:dyDescent="0.35">
      <c r="A88" s="3" t="s">
        <v>318</v>
      </c>
      <c r="B88" s="3">
        <v>275.022810788757</v>
      </c>
      <c r="C88" s="3">
        <v>1.9078666666666699</v>
      </c>
      <c r="D88" s="3" t="s">
        <v>36</v>
      </c>
      <c r="E88" s="3" t="s">
        <v>319</v>
      </c>
      <c r="F88" s="3" t="s">
        <v>320</v>
      </c>
      <c r="G88" s="3" t="s">
        <v>61</v>
      </c>
      <c r="H88" s="3" t="s">
        <v>132</v>
      </c>
      <c r="I88" s="3" t="s">
        <v>133</v>
      </c>
      <c r="J88" s="3"/>
      <c r="K88" s="3">
        <v>42.5</v>
      </c>
      <c r="L88" s="3">
        <v>17.5</v>
      </c>
      <c r="M88" s="3" t="s">
        <v>69</v>
      </c>
      <c r="N88" s="3" t="s">
        <v>321</v>
      </c>
      <c r="O88" s="3">
        <v>-1.03793288775117</v>
      </c>
      <c r="P88" s="3">
        <v>1.7127805802069601E-2</v>
      </c>
      <c r="Q88" s="3">
        <v>6.9954701432824604E-2</v>
      </c>
      <c r="R88" s="3">
        <v>2.6346896042595098</v>
      </c>
      <c r="S88" s="3">
        <v>6.2104146859598002</v>
      </c>
      <c r="T88" s="3">
        <v>50.197113155719897</v>
      </c>
      <c r="U88" s="3">
        <v>8.0827312979925594</v>
      </c>
      <c r="V88" s="3">
        <v>31.494944969238901</v>
      </c>
      <c r="W88" s="3">
        <v>23.967580907214501</v>
      </c>
      <c r="X88" s="3">
        <v>102.756839997581</v>
      </c>
      <c r="Y88" s="3">
        <v>15.5144017629347</v>
      </c>
      <c r="Z88" s="3">
        <v>40.814578514273101</v>
      </c>
      <c r="AA88" s="3">
        <v>86.634332783077397</v>
      </c>
      <c r="AB88" s="3">
        <v>4.3635350339840402</v>
      </c>
      <c r="AC88" s="3">
        <v>16.665356122872598</v>
      </c>
      <c r="AD88" s="3">
        <v>8.6020290306707103</v>
      </c>
      <c r="AE88" s="3">
        <v>5.2071481132813302</v>
      </c>
      <c r="AF88" s="3">
        <v>9.4447266776413592</v>
      </c>
      <c r="AG88" s="3">
        <v>4.2135928095053297</v>
      </c>
    </row>
    <row r="89" spans="1:33" x14ac:dyDescent="0.35">
      <c r="A89" s="3" t="s">
        <v>794</v>
      </c>
      <c r="B89" s="3">
        <v>335.04402752078602</v>
      </c>
      <c r="C89" s="3">
        <v>0.549433333333333</v>
      </c>
      <c r="D89" s="3" t="s">
        <v>36</v>
      </c>
      <c r="E89" s="3" t="s">
        <v>795</v>
      </c>
      <c r="F89" s="3" t="s">
        <v>796</v>
      </c>
      <c r="G89" s="3" t="s">
        <v>86</v>
      </c>
      <c r="H89" s="3" t="s">
        <v>87</v>
      </c>
      <c r="I89" s="3" t="s">
        <v>88</v>
      </c>
      <c r="J89" s="3"/>
      <c r="K89" s="3">
        <v>36.200000000000003</v>
      </c>
      <c r="L89" s="3">
        <v>0</v>
      </c>
      <c r="M89" s="3" t="s">
        <v>69</v>
      </c>
      <c r="N89" s="3" t="s">
        <v>797</v>
      </c>
      <c r="O89" s="3">
        <v>-0.592576948528722</v>
      </c>
      <c r="P89" s="3">
        <v>1.06687767980332E-2</v>
      </c>
      <c r="Q89" s="3">
        <v>5.8394902396679299E-2</v>
      </c>
      <c r="R89" s="3">
        <v>1.0373118652139901</v>
      </c>
      <c r="S89" s="3">
        <v>2.0523999069211598</v>
      </c>
      <c r="T89" s="3">
        <v>6.6022516927631001</v>
      </c>
      <c r="U89" s="3">
        <v>3.21684466584645</v>
      </c>
      <c r="V89" s="3">
        <v>2.7550894956260099</v>
      </c>
      <c r="W89" s="3">
        <v>9.9303986217584104</v>
      </c>
      <c r="X89" s="3">
        <v>6.9845868806896299</v>
      </c>
      <c r="Y89" s="3">
        <v>7.2706618953875903</v>
      </c>
      <c r="Z89" s="3">
        <v>7.3293383092969604</v>
      </c>
      <c r="AA89" s="3">
        <v>5.3434349538200197</v>
      </c>
      <c r="AB89" s="3">
        <v>3.5538495698646702</v>
      </c>
      <c r="AC89" s="3">
        <v>3.8236052547712598</v>
      </c>
      <c r="AD89" s="3">
        <v>1.22287862413721</v>
      </c>
      <c r="AE89" s="3">
        <v>4.5967152194057297</v>
      </c>
      <c r="AF89" s="3">
        <v>3.23840970716337</v>
      </c>
      <c r="AG89" s="3">
        <v>2.86560961973648</v>
      </c>
    </row>
    <row r="90" spans="1:33" x14ac:dyDescent="0.35">
      <c r="A90" s="3" t="s">
        <v>190</v>
      </c>
      <c r="B90" s="3">
        <v>305.03325792605898</v>
      </c>
      <c r="C90" s="3">
        <v>1.8082</v>
      </c>
      <c r="D90" s="3" t="s">
        <v>36</v>
      </c>
      <c r="E90" s="3" t="s">
        <v>191</v>
      </c>
      <c r="F90" s="3" t="s">
        <v>192</v>
      </c>
      <c r="G90" s="3" t="s">
        <v>86</v>
      </c>
      <c r="H90" s="3" t="s">
        <v>87</v>
      </c>
      <c r="I90" s="3" t="s">
        <v>88</v>
      </c>
      <c r="J90" s="3"/>
      <c r="K90" s="3">
        <v>44.1</v>
      </c>
      <c r="L90" s="3">
        <v>32</v>
      </c>
      <c r="M90" s="3" t="s">
        <v>69</v>
      </c>
      <c r="N90" s="3" t="s">
        <v>193</v>
      </c>
      <c r="O90" s="3">
        <v>-1.3202397149237499</v>
      </c>
      <c r="P90" s="3">
        <v>6.35005435060921E-3</v>
      </c>
      <c r="Q90" s="3">
        <v>4.96674075979621E-2</v>
      </c>
      <c r="R90" s="3">
        <v>5.2153776867181696</v>
      </c>
      <c r="S90" s="3">
        <v>37.152250167121103</v>
      </c>
      <c r="T90" s="3">
        <v>6.2777178661596498</v>
      </c>
      <c r="U90" s="3">
        <v>0.16897274964290801</v>
      </c>
      <c r="V90" s="3">
        <v>6.3447814918035901</v>
      </c>
      <c r="W90" s="3">
        <v>7.4075537664276299</v>
      </c>
      <c r="X90" s="3">
        <v>11.0435746229192</v>
      </c>
      <c r="Y90" s="3">
        <v>5.8596497892079803E-2</v>
      </c>
      <c r="Z90" s="3">
        <v>2.42767365177072</v>
      </c>
      <c r="AA90" s="3">
        <v>10.384127166144699</v>
      </c>
      <c r="AB90" s="3">
        <v>1.2295663283616899E-6</v>
      </c>
      <c r="AC90" s="3">
        <v>0.51985333407555301</v>
      </c>
      <c r="AD90" s="3">
        <v>1.2295663283616899E-6</v>
      </c>
      <c r="AE90" s="3">
        <v>1.2295663283616899E-6</v>
      </c>
      <c r="AF90" s="3">
        <v>1.2295663283616899E-6</v>
      </c>
      <c r="AG90" s="3">
        <v>0.49397824551658298</v>
      </c>
    </row>
    <row r="91" spans="1:33" x14ac:dyDescent="0.35">
      <c r="A91" s="3" t="s">
        <v>789</v>
      </c>
      <c r="B91" s="3">
        <v>167.03381509286001</v>
      </c>
      <c r="C91" s="3">
        <v>6.4777166666666703</v>
      </c>
      <c r="D91" s="3" t="s">
        <v>26</v>
      </c>
      <c r="E91" s="3" t="s">
        <v>790</v>
      </c>
      <c r="F91" s="3" t="s">
        <v>791</v>
      </c>
      <c r="G91" s="3" t="s">
        <v>86</v>
      </c>
      <c r="H91" s="3" t="s">
        <v>210</v>
      </c>
      <c r="I91" s="3" t="s">
        <v>211</v>
      </c>
      <c r="J91" s="3" t="s">
        <v>792</v>
      </c>
      <c r="K91" s="3">
        <v>54</v>
      </c>
      <c r="L91" s="3">
        <v>77.900000000000006</v>
      </c>
      <c r="M91" s="3" t="s">
        <v>33</v>
      </c>
      <c r="N91" s="3" t="s">
        <v>793</v>
      </c>
      <c r="O91" s="3">
        <v>-0.42167818823721798</v>
      </c>
      <c r="P91" s="3">
        <v>8.1127907340697501E-5</v>
      </c>
      <c r="Q91" s="3">
        <v>1.50040528085633E-2</v>
      </c>
      <c r="R91" s="3">
        <v>1.04591870489141</v>
      </c>
      <c r="S91" s="3">
        <v>2.0646807240129799</v>
      </c>
      <c r="T91" s="3">
        <v>422.18649821960798</v>
      </c>
      <c r="U91" s="3">
        <v>204.48028274271499</v>
      </c>
      <c r="V91" s="3">
        <v>430.241333628902</v>
      </c>
      <c r="W91" s="3">
        <v>436.27863096910198</v>
      </c>
      <c r="X91" s="3">
        <v>550.45666598186801</v>
      </c>
      <c r="Y91" s="3">
        <v>383.05582817280703</v>
      </c>
      <c r="Z91" s="3">
        <v>411.554888270525</v>
      </c>
      <c r="AA91" s="3">
        <v>321.53164229444599</v>
      </c>
      <c r="AB91" s="3">
        <v>216.484412123966</v>
      </c>
      <c r="AC91" s="3">
        <v>232.997017719708</v>
      </c>
      <c r="AD91" s="3">
        <v>148.83486209396801</v>
      </c>
      <c r="AE91" s="3">
        <v>183.747272244171</v>
      </c>
      <c r="AF91" s="3">
        <v>248.81368799438599</v>
      </c>
      <c r="AG91" s="3">
        <v>196.00444428009001</v>
      </c>
    </row>
    <row r="92" spans="1:33" x14ac:dyDescent="0.35">
      <c r="A92" s="3" t="s">
        <v>773</v>
      </c>
      <c r="B92" s="3">
        <v>480.30821662184599</v>
      </c>
      <c r="C92" s="3">
        <v>7.2003500000000003</v>
      </c>
      <c r="D92" s="3" t="s">
        <v>26</v>
      </c>
      <c r="E92" s="3" t="s">
        <v>852</v>
      </c>
      <c r="F92" s="3" t="s">
        <v>774</v>
      </c>
      <c r="G92" s="3" t="s">
        <v>86</v>
      </c>
      <c r="H92" s="3" t="s">
        <v>210</v>
      </c>
      <c r="I92" s="3" t="s">
        <v>211</v>
      </c>
      <c r="J92" s="3"/>
      <c r="K92" s="3">
        <v>42.5</v>
      </c>
      <c r="L92" s="3">
        <v>18.899999999999999</v>
      </c>
      <c r="M92" s="3" t="s">
        <v>140</v>
      </c>
      <c r="N92" s="3" t="s">
        <v>296</v>
      </c>
      <c r="O92" s="3">
        <v>-0.82717079331906596</v>
      </c>
      <c r="P92" s="3">
        <v>1.66184386210058E-3</v>
      </c>
      <c r="Q92" s="3">
        <v>3.7065269209822699E-2</v>
      </c>
      <c r="R92" s="3">
        <v>1.0700614025308799</v>
      </c>
      <c r="S92" s="3">
        <v>2.0995227231126399</v>
      </c>
      <c r="T92" s="3">
        <v>2560.77390145241</v>
      </c>
      <c r="U92" s="3">
        <v>1219.6933489988301</v>
      </c>
      <c r="V92" s="3">
        <v>2361.2285374563799</v>
      </c>
      <c r="W92" s="3">
        <v>3051.3288947309402</v>
      </c>
      <c r="X92" s="3">
        <v>3665.66931867523</v>
      </c>
      <c r="Y92" s="3">
        <v>2418.8252232823202</v>
      </c>
      <c r="Z92" s="3">
        <v>2173.5642462527899</v>
      </c>
      <c r="AA92" s="3">
        <v>1694.02718831678</v>
      </c>
      <c r="AB92" s="3">
        <v>1246.1438182806</v>
      </c>
      <c r="AC92" s="3">
        <v>1514.5660747700299</v>
      </c>
      <c r="AD92" s="3">
        <v>996.58373921317002</v>
      </c>
      <c r="AE92" s="3">
        <v>1185.96797296516</v>
      </c>
      <c r="AF92" s="3">
        <v>735.09343450266999</v>
      </c>
      <c r="AG92" s="3">
        <v>1639.8050542613601</v>
      </c>
    </row>
    <row r="93" spans="1:33" x14ac:dyDescent="0.35">
      <c r="A93" s="3" t="s">
        <v>769</v>
      </c>
      <c r="B93" s="3">
        <v>136.03873844483601</v>
      </c>
      <c r="C93" s="3">
        <v>0.91349999999999998</v>
      </c>
      <c r="D93" s="3" t="s">
        <v>26</v>
      </c>
      <c r="E93" s="3" t="s">
        <v>770</v>
      </c>
      <c r="F93" s="3" t="s">
        <v>771</v>
      </c>
      <c r="G93" s="3" t="s">
        <v>86</v>
      </c>
      <c r="H93" s="3" t="s">
        <v>210</v>
      </c>
      <c r="I93" s="3" t="s">
        <v>211</v>
      </c>
      <c r="J93" s="3"/>
      <c r="K93" s="3">
        <v>44</v>
      </c>
      <c r="L93" s="3">
        <v>32.799999999999997</v>
      </c>
      <c r="M93" s="3" t="s">
        <v>56</v>
      </c>
      <c r="N93" s="3" t="s">
        <v>772</v>
      </c>
      <c r="O93" s="3">
        <v>-3.7008856355838602</v>
      </c>
      <c r="P93" s="3">
        <v>4.2352961086074498E-3</v>
      </c>
      <c r="Q93" s="3">
        <v>4.4582729208876001E-2</v>
      </c>
      <c r="R93" s="3">
        <v>1.07270780794427</v>
      </c>
      <c r="S93" s="3">
        <v>2.1033775138011901</v>
      </c>
      <c r="T93" s="3">
        <v>19.114409354980999</v>
      </c>
      <c r="U93" s="3">
        <v>9.0874839298047192</v>
      </c>
      <c r="V93" s="3">
        <v>24.6995222314935</v>
      </c>
      <c r="W93" s="3">
        <v>19.729449191276501</v>
      </c>
      <c r="X93" s="3">
        <v>16.007486493763899</v>
      </c>
      <c r="Y93" s="3">
        <v>10.213474145587099</v>
      </c>
      <c r="Z93" s="3">
        <v>26.978526034356001</v>
      </c>
      <c r="AA93" s="3">
        <v>17.057998033408801</v>
      </c>
      <c r="AB93" s="3">
        <v>10.353853673293999</v>
      </c>
      <c r="AC93" s="3">
        <v>12.766626020361899</v>
      </c>
      <c r="AD93" s="3">
        <v>7.1853556546451003</v>
      </c>
      <c r="AE93" s="3">
        <v>10.684481919688301</v>
      </c>
      <c r="AF93" s="3">
        <v>5.3654703071425898</v>
      </c>
      <c r="AG93" s="3">
        <v>8.1691160036964501</v>
      </c>
    </row>
    <row r="94" spans="1:33" x14ac:dyDescent="0.35">
      <c r="A94" s="3" t="s">
        <v>663</v>
      </c>
      <c r="B94" s="3">
        <v>195.10145288768399</v>
      </c>
      <c r="C94" s="3">
        <v>5.8565833333333304</v>
      </c>
      <c r="D94" s="3" t="s">
        <v>26</v>
      </c>
      <c r="E94" s="3" t="s">
        <v>664</v>
      </c>
      <c r="F94" s="3" t="s">
        <v>665</v>
      </c>
      <c r="G94" s="3" t="s">
        <v>86</v>
      </c>
      <c r="H94" s="3" t="s">
        <v>210</v>
      </c>
      <c r="I94" s="3" t="s">
        <v>211</v>
      </c>
      <c r="J94" s="3"/>
      <c r="K94" s="3">
        <v>52.1</v>
      </c>
      <c r="L94" s="3">
        <v>68.599999999999994</v>
      </c>
      <c r="M94" s="3" t="s">
        <v>33</v>
      </c>
      <c r="N94" s="3" t="s">
        <v>666</v>
      </c>
      <c r="O94" s="3">
        <v>-0.60718928480058798</v>
      </c>
      <c r="P94" s="3">
        <v>3.10033301563356E-2</v>
      </c>
      <c r="Q94" s="3">
        <v>9.01798904774022E-2</v>
      </c>
      <c r="R94" s="3">
        <v>1.2520235504247701</v>
      </c>
      <c r="S94" s="3">
        <v>2.38175257792859</v>
      </c>
      <c r="T94" s="3">
        <v>16.0812470290326</v>
      </c>
      <c r="U94" s="3">
        <v>6.7518545704770299</v>
      </c>
      <c r="V94" s="3">
        <v>8.5575337348606801</v>
      </c>
      <c r="W94" s="3">
        <v>31.015046838284299</v>
      </c>
      <c r="X94" s="3">
        <v>20.684097000227499</v>
      </c>
      <c r="Y94" s="3">
        <v>8.5436891292210806</v>
      </c>
      <c r="Z94" s="3">
        <v>14.394272218854599</v>
      </c>
      <c r="AA94" s="3">
        <v>13.2928432527476</v>
      </c>
      <c r="AB94" s="3">
        <v>8.4331833576295807</v>
      </c>
      <c r="AC94" s="3">
        <v>5.9879159952267704</v>
      </c>
      <c r="AD94" s="3">
        <v>3.7374097774467199</v>
      </c>
      <c r="AE94" s="3">
        <v>7.1084550797958403</v>
      </c>
      <c r="AF94" s="3">
        <v>3.5824312846083801</v>
      </c>
      <c r="AG94" s="3">
        <v>11.6617319281549</v>
      </c>
    </row>
    <row r="95" spans="1:33" x14ac:dyDescent="0.35">
      <c r="A95" s="3" t="s">
        <v>619</v>
      </c>
      <c r="B95" s="3">
        <v>116.05009791401</v>
      </c>
      <c r="C95" s="3">
        <v>2.4923333333333302</v>
      </c>
      <c r="D95" s="3" t="s">
        <v>36</v>
      </c>
      <c r="E95" s="3" t="s">
        <v>620</v>
      </c>
      <c r="F95" s="3" t="s">
        <v>621</v>
      </c>
      <c r="G95" s="3" t="s">
        <v>86</v>
      </c>
      <c r="H95" s="3" t="s">
        <v>210</v>
      </c>
      <c r="I95" s="3" t="s">
        <v>622</v>
      </c>
      <c r="J95" s="3" t="s">
        <v>623</v>
      </c>
      <c r="K95" s="3">
        <v>37.299999999999997</v>
      </c>
      <c r="L95" s="3">
        <v>0</v>
      </c>
      <c r="M95" s="3" t="s">
        <v>69</v>
      </c>
      <c r="N95" s="3" t="s">
        <v>624</v>
      </c>
      <c r="O95" s="3">
        <v>-4.05682560233525</v>
      </c>
      <c r="P95" s="3">
        <v>2.4299447496217399E-2</v>
      </c>
      <c r="Q95" s="3">
        <v>8.0575757776980103E-2</v>
      </c>
      <c r="R95" s="3">
        <v>1.3807852507382199</v>
      </c>
      <c r="S95" s="3">
        <v>2.6041007224848101</v>
      </c>
      <c r="T95" s="3">
        <v>2.11332399967523</v>
      </c>
      <c r="U95" s="3">
        <v>0.81153696607353598</v>
      </c>
      <c r="V95" s="3">
        <v>3.1316674582464401</v>
      </c>
      <c r="W95" s="3">
        <v>1.8024739532943099</v>
      </c>
      <c r="X95" s="3">
        <v>1.30476704764184</v>
      </c>
      <c r="Y95" s="3">
        <v>1.2643009332299799</v>
      </c>
      <c r="Z95" s="3">
        <v>1.6946446705537701</v>
      </c>
      <c r="AA95" s="3">
        <v>3.4820899350850101</v>
      </c>
      <c r="AB95" s="3">
        <v>1.41790709892527</v>
      </c>
      <c r="AC95" s="3">
        <v>0.75532314984043203</v>
      </c>
      <c r="AD95" s="3">
        <v>0.16970082342086501</v>
      </c>
      <c r="AE95" s="3">
        <v>0.61840613993195803</v>
      </c>
      <c r="AF95" s="3">
        <v>1.2295663283616899E-6</v>
      </c>
      <c r="AG95" s="3">
        <v>1.9078833547563601</v>
      </c>
    </row>
    <row r="96" spans="1:33" x14ac:dyDescent="0.35">
      <c r="A96" s="3" t="s">
        <v>291</v>
      </c>
      <c r="B96" s="3">
        <v>424.34418171836802</v>
      </c>
      <c r="C96" s="3">
        <v>6.8696999999999999</v>
      </c>
      <c r="D96" s="3" t="s">
        <v>26</v>
      </c>
      <c r="E96" s="3" t="s">
        <v>292</v>
      </c>
      <c r="F96" s="3" t="s">
        <v>293</v>
      </c>
      <c r="G96" s="3" t="s">
        <v>61</v>
      </c>
      <c r="H96" s="3" t="s">
        <v>294</v>
      </c>
      <c r="I96" s="3" t="s">
        <v>295</v>
      </c>
      <c r="J96" s="3"/>
      <c r="K96" s="3">
        <v>38.799999999999997</v>
      </c>
      <c r="L96" s="3">
        <v>20.9</v>
      </c>
      <c r="M96" s="3" t="s">
        <v>56</v>
      </c>
      <c r="N96" s="3" t="s">
        <v>296</v>
      </c>
      <c r="O96" s="3">
        <v>4.6366369033931401</v>
      </c>
      <c r="P96" s="3">
        <v>3.6139292861172401E-2</v>
      </c>
      <c r="Q96" s="3">
        <v>9.7840862682836593E-2</v>
      </c>
      <c r="R96" s="3">
        <v>2.9620296141415001</v>
      </c>
      <c r="S96" s="3">
        <v>7.7921940967505696</v>
      </c>
      <c r="T96" s="3">
        <v>161.46593887049099</v>
      </c>
      <c r="U96" s="3">
        <v>20.721498574813999</v>
      </c>
      <c r="V96" s="3">
        <v>77.626167221079399</v>
      </c>
      <c r="W96" s="3">
        <v>84.384491126174495</v>
      </c>
      <c r="X96" s="3">
        <v>438.48193969526602</v>
      </c>
      <c r="Y96" s="3">
        <v>113.609011285934</v>
      </c>
      <c r="Z96" s="3">
        <v>71.822109002624899</v>
      </c>
      <c r="AA96" s="3">
        <v>182.87191489186699</v>
      </c>
      <c r="AB96" s="3">
        <v>2.1295574743742498</v>
      </c>
      <c r="AC96" s="3">
        <v>15.3074905020377</v>
      </c>
      <c r="AD96" s="3">
        <v>13.9641548080712</v>
      </c>
      <c r="AE96" s="3">
        <v>19.725327971722201</v>
      </c>
      <c r="AF96" s="3">
        <v>45.551920457613797</v>
      </c>
      <c r="AG96" s="3">
        <v>27.650540235064799</v>
      </c>
    </row>
    <row r="97" spans="1:33" x14ac:dyDescent="0.35">
      <c r="A97" s="3" t="s">
        <v>525</v>
      </c>
      <c r="B97" s="3">
        <v>415.32038415001699</v>
      </c>
      <c r="C97" s="3">
        <v>8.0903166666666699</v>
      </c>
      <c r="D97" s="3" t="s">
        <v>26</v>
      </c>
      <c r="E97" s="3" t="s">
        <v>526</v>
      </c>
      <c r="F97" s="3" t="s">
        <v>527</v>
      </c>
      <c r="G97" s="3" t="s">
        <v>29</v>
      </c>
      <c r="H97" s="3" t="s">
        <v>39</v>
      </c>
      <c r="I97" s="3" t="s">
        <v>40</v>
      </c>
      <c r="J97" s="3" t="s">
        <v>528</v>
      </c>
      <c r="K97" s="3">
        <v>40.4</v>
      </c>
      <c r="L97" s="3">
        <v>15.1</v>
      </c>
      <c r="M97" s="3" t="s">
        <v>56</v>
      </c>
      <c r="N97" s="3" t="s">
        <v>529</v>
      </c>
      <c r="O97" s="3">
        <v>-0.66498582017431096</v>
      </c>
      <c r="P97" s="3">
        <v>1.0381094041836901E-2</v>
      </c>
      <c r="Q97" s="3">
        <v>5.7951493099614303E-2</v>
      </c>
      <c r="R97" s="3">
        <v>1.5684095993134299</v>
      </c>
      <c r="S97" s="3">
        <v>2.96577592126707</v>
      </c>
      <c r="T97" s="3">
        <v>129.86832734313199</v>
      </c>
      <c r="U97" s="3">
        <v>43.788988376319402</v>
      </c>
      <c r="V97" s="3">
        <v>62.571751822381799</v>
      </c>
      <c r="W97" s="3">
        <v>201.72966733353499</v>
      </c>
      <c r="X97" s="3">
        <v>184.39809132168099</v>
      </c>
      <c r="Y97" s="3">
        <v>88.3544490592042</v>
      </c>
      <c r="Z97" s="3">
        <v>85.672588642960505</v>
      </c>
      <c r="AA97" s="3">
        <v>156.483415879028</v>
      </c>
      <c r="AB97" s="3">
        <v>75.592726620165905</v>
      </c>
      <c r="AC97" s="3">
        <v>26.811549215268499</v>
      </c>
      <c r="AD97" s="3">
        <v>9.9501523438090604</v>
      </c>
      <c r="AE97" s="3">
        <v>37.018572117142</v>
      </c>
      <c r="AF97" s="3">
        <v>20.853755007039201</v>
      </c>
      <c r="AG97" s="3">
        <v>92.507174954491603</v>
      </c>
    </row>
    <row r="98" spans="1:33" x14ac:dyDescent="0.35">
      <c r="A98" s="3" t="s">
        <v>413</v>
      </c>
      <c r="B98" s="3">
        <v>454.38835154329701</v>
      </c>
      <c r="C98" s="3">
        <v>7.5230166666666696</v>
      </c>
      <c r="D98" s="3" t="s">
        <v>26</v>
      </c>
      <c r="E98" s="3" t="s">
        <v>414</v>
      </c>
      <c r="F98" s="3" t="s">
        <v>415</v>
      </c>
      <c r="G98" s="3" t="s">
        <v>29</v>
      </c>
      <c r="H98" s="3" t="s">
        <v>39</v>
      </c>
      <c r="I98" s="3" t="s">
        <v>40</v>
      </c>
      <c r="J98" s="3" t="s">
        <v>416</v>
      </c>
      <c r="K98" s="3">
        <v>37.799999999999997</v>
      </c>
      <c r="L98" s="3">
        <v>0.30499999999999999</v>
      </c>
      <c r="M98" s="3" t="s">
        <v>83</v>
      </c>
      <c r="N98" s="3" t="s">
        <v>417</v>
      </c>
      <c r="O98" s="3">
        <v>-1.6821254842667901</v>
      </c>
      <c r="P98" s="3">
        <v>6.4016720216249498E-3</v>
      </c>
      <c r="Q98" s="3">
        <v>4.96674075979621E-2</v>
      </c>
      <c r="R98" s="3">
        <v>1.97914771536342</v>
      </c>
      <c r="S98" s="3">
        <v>3.94260100404657</v>
      </c>
      <c r="T98" s="3">
        <v>199.69155087726199</v>
      </c>
      <c r="U98" s="3">
        <v>50.649698174454898</v>
      </c>
      <c r="V98" s="3">
        <v>157.57431221865801</v>
      </c>
      <c r="W98" s="3">
        <v>382.86351476349</v>
      </c>
      <c r="X98" s="3">
        <v>253.41963646874399</v>
      </c>
      <c r="Y98" s="3">
        <v>99.267338074236903</v>
      </c>
      <c r="Z98" s="3">
        <v>167.68339859888101</v>
      </c>
      <c r="AA98" s="3">
        <v>137.34110513956</v>
      </c>
      <c r="AB98" s="3">
        <v>94.535778257498706</v>
      </c>
      <c r="AC98" s="3">
        <v>52.786672615300802</v>
      </c>
      <c r="AD98" s="3">
        <v>25.5192477091569</v>
      </c>
      <c r="AE98" s="3">
        <v>34.835762448396103</v>
      </c>
      <c r="AF98" s="3">
        <v>32.363171511997599</v>
      </c>
      <c r="AG98" s="3">
        <v>63.857556504378998</v>
      </c>
    </row>
    <row r="99" spans="1:33" x14ac:dyDescent="0.35">
      <c r="A99" s="3" t="s">
        <v>364</v>
      </c>
      <c r="B99" s="3">
        <v>399.32579090860003</v>
      </c>
      <c r="C99" s="3">
        <v>8.5096333333333298</v>
      </c>
      <c r="D99" s="3" t="s">
        <v>26</v>
      </c>
      <c r="E99" s="3" t="s">
        <v>365</v>
      </c>
      <c r="F99" s="3" t="s">
        <v>366</v>
      </c>
      <c r="G99" s="3" t="s">
        <v>29</v>
      </c>
      <c r="H99" s="3" t="s">
        <v>39</v>
      </c>
      <c r="I99" s="3" t="s">
        <v>40</v>
      </c>
      <c r="J99" s="3" t="s">
        <v>367</v>
      </c>
      <c r="K99" s="3">
        <v>46.6</v>
      </c>
      <c r="L99" s="3">
        <v>39.6</v>
      </c>
      <c r="M99" s="3" t="s">
        <v>56</v>
      </c>
      <c r="N99" s="3" t="s">
        <v>368</v>
      </c>
      <c r="O99" s="3">
        <v>8.1399172348408502E-2</v>
      </c>
      <c r="P99" s="3">
        <v>1.4528231849178E-2</v>
      </c>
      <c r="Q99" s="3">
        <v>6.5773098390954701E-2</v>
      </c>
      <c r="R99" s="3">
        <v>2.2052027705964701</v>
      </c>
      <c r="S99" s="3">
        <v>4.6113934723906</v>
      </c>
      <c r="T99" s="3">
        <v>597.61915282201505</v>
      </c>
      <c r="U99" s="3">
        <v>129.596217802729</v>
      </c>
      <c r="V99" s="3">
        <v>351.88064820425097</v>
      </c>
      <c r="W99" s="3">
        <v>692.62405907947095</v>
      </c>
      <c r="X99" s="3">
        <v>1281.4025444624499</v>
      </c>
      <c r="Y99" s="3">
        <v>253.34097173248099</v>
      </c>
      <c r="Z99" s="3">
        <v>326.03322686379897</v>
      </c>
      <c r="AA99" s="3">
        <v>680.43346658964003</v>
      </c>
      <c r="AB99" s="3">
        <v>196.599702104089</v>
      </c>
      <c r="AC99" s="3">
        <v>110.394293553015</v>
      </c>
      <c r="AD99" s="3">
        <v>57.955298187038501</v>
      </c>
      <c r="AE99" s="3">
        <v>98.852921149649603</v>
      </c>
      <c r="AF99" s="3">
        <v>100.156520881215</v>
      </c>
      <c r="AG99" s="3">
        <v>213.61857094136701</v>
      </c>
    </row>
    <row r="100" spans="1:33" x14ac:dyDescent="0.35">
      <c r="A100" s="3" t="s">
        <v>52</v>
      </c>
      <c r="B100" s="3">
        <v>413.30456575362899</v>
      </c>
      <c r="C100" s="3">
        <v>7.4025166666666697</v>
      </c>
      <c r="D100" s="3" t="s">
        <v>26</v>
      </c>
      <c r="E100" s="3" t="s">
        <v>53</v>
      </c>
      <c r="F100" s="3" t="s">
        <v>54</v>
      </c>
      <c r="G100" s="3" t="s">
        <v>29</v>
      </c>
      <c r="H100" s="3" t="s">
        <v>39</v>
      </c>
      <c r="I100" s="3" t="s">
        <v>40</v>
      </c>
      <c r="J100" s="3" t="s">
        <v>55</v>
      </c>
      <c r="K100" s="3">
        <v>40</v>
      </c>
      <c r="L100" s="3">
        <v>8.86</v>
      </c>
      <c r="M100" s="3" t="s">
        <v>56</v>
      </c>
      <c r="N100" s="3" t="s">
        <v>57</v>
      </c>
      <c r="O100" s="3">
        <v>-1.0592906077691799</v>
      </c>
      <c r="P100" s="3">
        <v>1.19023585546172E-4</v>
      </c>
      <c r="Q100" s="3">
        <v>1.7501426391351702E-2</v>
      </c>
      <c r="R100" s="3">
        <v>24.891061085228799</v>
      </c>
      <c r="S100" s="3">
        <v>31114011.6908544</v>
      </c>
      <c r="T100" s="3">
        <v>38.256741115326598</v>
      </c>
      <c r="U100" s="3">
        <v>1.2295663283616899E-6</v>
      </c>
      <c r="V100" s="3">
        <v>20.954032877088299</v>
      </c>
      <c r="W100" s="3">
        <v>45.975807868403002</v>
      </c>
      <c r="X100" s="3">
        <v>55.434363977660801</v>
      </c>
      <c r="Y100" s="3">
        <v>17.240984520113699</v>
      </c>
      <c r="Z100" s="3">
        <v>46.100365167522497</v>
      </c>
      <c r="AA100" s="3">
        <v>43.834892281171101</v>
      </c>
      <c r="AB100" s="3">
        <v>1.2295663283616899E-6</v>
      </c>
      <c r="AC100" s="3">
        <v>1.2295663283616899E-6</v>
      </c>
      <c r="AD100" s="3">
        <v>1.2295663283616899E-6</v>
      </c>
      <c r="AE100" s="3">
        <v>1.2295663283616899E-6</v>
      </c>
      <c r="AF100" s="3">
        <v>1.2295663283616899E-6</v>
      </c>
      <c r="AG100" s="3">
        <v>1.2295663283616899E-6</v>
      </c>
    </row>
    <row r="101" spans="1:33" x14ac:dyDescent="0.35">
      <c r="A101" s="3" t="s">
        <v>516</v>
      </c>
      <c r="B101" s="3">
        <v>563.23008896623401</v>
      </c>
      <c r="C101" s="3">
        <v>7.9905666666666697</v>
      </c>
      <c r="D101" s="3" t="s">
        <v>36</v>
      </c>
      <c r="E101" s="3" t="s">
        <v>517</v>
      </c>
      <c r="F101" s="3" t="s">
        <v>518</v>
      </c>
      <c r="G101" s="3" t="s">
        <v>74</v>
      </c>
      <c r="H101" s="3" t="s">
        <v>275</v>
      </c>
      <c r="I101" s="3" t="s">
        <v>276</v>
      </c>
      <c r="J101" s="3" t="s">
        <v>519</v>
      </c>
      <c r="K101" s="3">
        <v>36.200000000000003</v>
      </c>
      <c r="L101" s="3">
        <v>4.53</v>
      </c>
      <c r="M101" s="3" t="s">
        <v>64</v>
      </c>
      <c r="N101" s="3" t="s">
        <v>520</v>
      </c>
      <c r="O101" s="3">
        <v>0.16360609376206001</v>
      </c>
      <c r="P101" s="3">
        <v>7.6719484282332905E-4</v>
      </c>
      <c r="Q101" s="3">
        <v>3.35240103944906E-2</v>
      </c>
      <c r="R101" s="3">
        <v>1.6271785066128801</v>
      </c>
      <c r="S101" s="3">
        <v>3.0890827251146402</v>
      </c>
      <c r="T101" s="3">
        <v>9.8525571221536197</v>
      </c>
      <c r="U101" s="3">
        <v>3.1894766177839999</v>
      </c>
      <c r="V101" s="3">
        <v>7.9788489318418296</v>
      </c>
      <c r="W101" s="3">
        <v>12.318033455414101</v>
      </c>
      <c r="X101" s="3">
        <v>11.372136373575801</v>
      </c>
      <c r="Y101" s="3">
        <v>5.56662928301858</v>
      </c>
      <c r="Z101" s="3">
        <v>14.0552690713963</v>
      </c>
      <c r="AA101" s="3">
        <v>7.8244256176751303</v>
      </c>
      <c r="AB101" s="3">
        <v>3.6556205013334599</v>
      </c>
      <c r="AC101" s="3">
        <v>4.3662179106613701</v>
      </c>
      <c r="AD101" s="3">
        <v>2.41973093371411</v>
      </c>
      <c r="AE101" s="3">
        <v>4.0723744098504202</v>
      </c>
      <c r="AF101" s="3">
        <v>1.26376899679237</v>
      </c>
      <c r="AG101" s="3">
        <v>3.3591469543522701</v>
      </c>
    </row>
    <row r="102" spans="1:33" x14ac:dyDescent="0.35">
      <c r="A102" s="3" t="s">
        <v>820</v>
      </c>
      <c r="B102" s="3">
        <v>159.02972023555199</v>
      </c>
      <c r="C102" s="3">
        <v>1.0589</v>
      </c>
      <c r="D102" s="3" t="s">
        <v>36</v>
      </c>
      <c r="E102" s="3" t="s">
        <v>821</v>
      </c>
      <c r="F102" s="3" t="s">
        <v>822</v>
      </c>
      <c r="G102" s="3" t="s">
        <v>47</v>
      </c>
      <c r="H102" s="3" t="s">
        <v>48</v>
      </c>
      <c r="I102" s="3" t="s">
        <v>49</v>
      </c>
      <c r="J102" s="3" t="s">
        <v>823</v>
      </c>
      <c r="K102" s="3">
        <v>43.2</v>
      </c>
      <c r="L102" s="3">
        <v>24.3</v>
      </c>
      <c r="M102" s="3" t="s">
        <v>64</v>
      </c>
      <c r="N102" s="3" t="s">
        <v>824</v>
      </c>
      <c r="O102" s="3">
        <v>-0.99233222330929105</v>
      </c>
      <c r="P102" s="3">
        <v>2.3469082905555601E-3</v>
      </c>
      <c r="Q102" s="3">
        <v>4.02637912999248E-2</v>
      </c>
      <c r="R102" s="3">
        <v>1.0054060411280199</v>
      </c>
      <c r="S102" s="3">
        <v>2.0075084232609099</v>
      </c>
      <c r="T102" s="3">
        <v>9.4491798062544792</v>
      </c>
      <c r="U102" s="3">
        <v>4.7069191325761004</v>
      </c>
      <c r="V102" s="3">
        <v>9.6137297607471695</v>
      </c>
      <c r="W102" s="3">
        <v>8.8766795997902399</v>
      </c>
      <c r="X102" s="3">
        <v>12.565954888430801</v>
      </c>
      <c r="Y102" s="3">
        <v>5.6270901553282204</v>
      </c>
      <c r="Z102" s="3">
        <v>8.6787124944394503</v>
      </c>
      <c r="AA102" s="3">
        <v>11.332911938791</v>
      </c>
      <c r="AB102" s="3">
        <v>5.8796703468670302</v>
      </c>
      <c r="AC102" s="3">
        <v>7.0574714331836503</v>
      </c>
      <c r="AD102" s="3">
        <v>3.1681013202239301</v>
      </c>
      <c r="AE102" s="3">
        <v>3.8703274015569198</v>
      </c>
      <c r="AF102" s="3">
        <v>5.0848432113129096</v>
      </c>
      <c r="AG102" s="3">
        <v>3.1811010823121602</v>
      </c>
    </row>
    <row r="103" spans="1:33" x14ac:dyDescent="0.35">
      <c r="A103" s="3" t="s">
        <v>676</v>
      </c>
      <c r="B103" s="3">
        <v>463.13062274731698</v>
      </c>
      <c r="C103" s="3">
        <v>8.1913166666666708</v>
      </c>
      <c r="D103" s="3" t="s">
        <v>26</v>
      </c>
      <c r="E103" s="3" t="s">
        <v>677</v>
      </c>
      <c r="F103" s="3" t="s">
        <v>678</v>
      </c>
      <c r="G103" s="3" t="s">
        <v>47</v>
      </c>
      <c r="H103" s="3" t="s">
        <v>48</v>
      </c>
      <c r="I103" s="3" t="s">
        <v>49</v>
      </c>
      <c r="J103" s="3" t="s">
        <v>679</v>
      </c>
      <c r="K103" s="3">
        <v>39.700000000000003</v>
      </c>
      <c r="L103" s="3">
        <v>15.1</v>
      </c>
      <c r="M103" s="3" t="s">
        <v>140</v>
      </c>
      <c r="N103" s="3" t="s">
        <v>680</v>
      </c>
      <c r="O103" s="3">
        <v>-4.3498088162383199</v>
      </c>
      <c r="P103" s="3">
        <v>7.6280428054088904E-3</v>
      </c>
      <c r="Q103" s="3">
        <v>5.2333446750942203E-2</v>
      </c>
      <c r="R103" s="3">
        <v>1.2444895651466801</v>
      </c>
      <c r="S103" s="3">
        <v>2.36934710321224</v>
      </c>
      <c r="T103" s="3">
        <v>102.243963799363</v>
      </c>
      <c r="U103" s="3">
        <v>43.152800896392897</v>
      </c>
      <c r="V103" s="3">
        <v>81.2442660423131</v>
      </c>
      <c r="W103" s="3">
        <v>155.46377561386501</v>
      </c>
      <c r="X103" s="3">
        <v>105.490891023396</v>
      </c>
      <c r="Y103" s="3">
        <v>62.599186360802797</v>
      </c>
      <c r="Z103" s="3">
        <v>74.145391604926999</v>
      </c>
      <c r="AA103" s="3">
        <v>134.520272150875</v>
      </c>
      <c r="AB103" s="3">
        <v>31.343574140809601</v>
      </c>
      <c r="AC103" s="3">
        <v>40.705369969990997</v>
      </c>
      <c r="AD103" s="3">
        <v>21.055974851459901</v>
      </c>
      <c r="AE103" s="3">
        <v>46.071159736386903</v>
      </c>
      <c r="AF103" s="3">
        <v>31.914334966572699</v>
      </c>
      <c r="AG103" s="3">
        <v>87.826391713137298</v>
      </c>
    </row>
    <row r="104" spans="1:33" x14ac:dyDescent="0.35">
      <c r="A104" s="3" t="s">
        <v>598</v>
      </c>
      <c r="B104" s="3">
        <v>195.0509376345</v>
      </c>
      <c r="C104" s="3">
        <v>0.62493333333333301</v>
      </c>
      <c r="D104" s="3" t="s">
        <v>36</v>
      </c>
      <c r="E104" s="3" t="s">
        <v>599</v>
      </c>
      <c r="F104" s="3" t="s">
        <v>600</v>
      </c>
      <c r="G104" s="3" t="s">
        <v>47</v>
      </c>
      <c r="H104" s="3" t="s">
        <v>48</v>
      </c>
      <c r="I104" s="3" t="s">
        <v>49</v>
      </c>
      <c r="J104" s="3" t="s">
        <v>601</v>
      </c>
      <c r="K104" s="3">
        <v>39.9</v>
      </c>
      <c r="L104" s="3">
        <v>6.86</v>
      </c>
      <c r="M104" s="3" t="s">
        <v>116</v>
      </c>
      <c r="N104" s="3" t="s">
        <v>602</v>
      </c>
      <c r="O104" s="3">
        <v>-0.59081860548810805</v>
      </c>
      <c r="P104" s="3">
        <v>1.3813840274920801E-3</v>
      </c>
      <c r="Q104" s="3">
        <v>3.6931092674390598E-2</v>
      </c>
      <c r="R104" s="3">
        <v>1.4207297891784301</v>
      </c>
      <c r="S104" s="3">
        <v>2.67720903680266</v>
      </c>
      <c r="T104" s="3">
        <v>41.833241149751601</v>
      </c>
      <c r="U104" s="3">
        <v>15.6256909993522</v>
      </c>
      <c r="V104" s="3">
        <v>21.1626592587596</v>
      </c>
      <c r="W104" s="3">
        <v>55.577901807811401</v>
      </c>
      <c r="X104" s="3">
        <v>58.734224327394301</v>
      </c>
      <c r="Y104" s="3">
        <v>43.936631072677898</v>
      </c>
      <c r="Z104" s="3">
        <v>32.583984311078197</v>
      </c>
      <c r="AA104" s="3">
        <v>39.004046120788303</v>
      </c>
      <c r="AB104" s="3">
        <v>15.0210056720548</v>
      </c>
      <c r="AC104" s="3">
        <v>12.2847443003678</v>
      </c>
      <c r="AD104" s="3">
        <v>14.719298602843301</v>
      </c>
      <c r="AE104" s="3">
        <v>16.814852794088601</v>
      </c>
      <c r="AF104" s="3">
        <v>22.685886087598401</v>
      </c>
      <c r="AG104" s="3">
        <v>12.228358539160199</v>
      </c>
    </row>
    <row r="105" spans="1:33" x14ac:dyDescent="0.35">
      <c r="A105" s="3" t="s">
        <v>546</v>
      </c>
      <c r="B105" s="3">
        <v>468.26500185587099</v>
      </c>
      <c r="C105" s="3">
        <v>3.78968333333333</v>
      </c>
      <c r="D105" s="3" t="s">
        <v>26</v>
      </c>
      <c r="E105" s="3" t="s">
        <v>547</v>
      </c>
      <c r="F105" s="3" t="s">
        <v>548</v>
      </c>
      <c r="G105" s="3" t="s">
        <v>47</v>
      </c>
      <c r="H105" s="3" t="s">
        <v>48</v>
      </c>
      <c r="I105" s="3" t="s">
        <v>49</v>
      </c>
      <c r="J105" s="3" t="s">
        <v>549</v>
      </c>
      <c r="K105" s="3">
        <v>36.799999999999997</v>
      </c>
      <c r="L105" s="3">
        <v>0</v>
      </c>
      <c r="M105" s="3" t="s">
        <v>33</v>
      </c>
      <c r="N105" s="3" t="s">
        <v>550</v>
      </c>
      <c r="O105" s="3">
        <v>-3.0012527859962699</v>
      </c>
      <c r="P105" s="3">
        <v>1.35448882194925E-2</v>
      </c>
      <c r="Q105" s="3">
        <v>6.4189391461049905E-2</v>
      </c>
      <c r="R105" s="3">
        <v>1.5228448152554199</v>
      </c>
      <c r="S105" s="3">
        <v>2.8735712382783198</v>
      </c>
      <c r="T105" s="3">
        <v>12.2408091552487</v>
      </c>
      <c r="U105" s="3">
        <v>4.2597896972906497</v>
      </c>
      <c r="V105" s="3">
        <v>19.166016033176799</v>
      </c>
      <c r="W105" s="3">
        <v>15.18720141341</v>
      </c>
      <c r="X105" s="3">
        <v>14.406261015967299</v>
      </c>
      <c r="Y105" s="3">
        <v>10.6118154762991</v>
      </c>
      <c r="Z105" s="3">
        <v>9.3170195123889101</v>
      </c>
      <c r="AA105" s="3">
        <v>4.7565414802501396</v>
      </c>
      <c r="AB105" s="3">
        <v>10.7789425958123</v>
      </c>
      <c r="AC105" s="3">
        <v>2.05924782632278</v>
      </c>
      <c r="AD105" s="3">
        <v>0.28444948590104902</v>
      </c>
      <c r="AE105" s="3">
        <v>2.4020014714542799</v>
      </c>
      <c r="AF105" s="3">
        <v>2.0777625758836602</v>
      </c>
      <c r="AG105" s="3">
        <v>7.9563342283698004</v>
      </c>
    </row>
    <row r="106" spans="1:33" x14ac:dyDescent="0.35">
      <c r="A106" s="3" t="s">
        <v>44</v>
      </c>
      <c r="B106" s="3">
        <v>458.16592095131602</v>
      </c>
      <c r="C106" s="3">
        <v>3.6545333333333301</v>
      </c>
      <c r="D106" s="3" t="s">
        <v>26</v>
      </c>
      <c r="E106" s="3" t="s">
        <v>45</v>
      </c>
      <c r="F106" s="3" t="s">
        <v>46</v>
      </c>
      <c r="G106" s="3" t="s">
        <v>47</v>
      </c>
      <c r="H106" s="3" t="s">
        <v>48</v>
      </c>
      <c r="I106" s="3" t="s">
        <v>49</v>
      </c>
      <c r="J106" s="3" t="s">
        <v>50</v>
      </c>
      <c r="K106" s="3">
        <v>49.2</v>
      </c>
      <c r="L106" s="3">
        <v>53</v>
      </c>
      <c r="M106" s="3" t="s">
        <v>33</v>
      </c>
      <c r="N106" s="3" t="s">
        <v>51</v>
      </c>
      <c r="O106" s="3">
        <v>0.51149330435989104</v>
      </c>
      <c r="P106" s="3">
        <v>8.3471244148738497E-3</v>
      </c>
      <c r="Q106" s="3">
        <v>5.4049545064385002E-2</v>
      </c>
      <c r="R106" s="3">
        <v>25.416919349232401</v>
      </c>
      <c r="S106" s="3">
        <v>44797638.5670911</v>
      </c>
      <c r="T106" s="3">
        <v>55.081667972212301</v>
      </c>
      <c r="U106" s="3">
        <v>1.2295663283616899E-6</v>
      </c>
      <c r="V106" s="3">
        <v>16.955764388507401</v>
      </c>
      <c r="W106" s="3">
        <v>48.623939309664102</v>
      </c>
      <c r="X106" s="3">
        <v>68.636973738323505</v>
      </c>
      <c r="Y106" s="3">
        <v>111.410251180239</v>
      </c>
      <c r="Z106" s="3">
        <v>1.7515349288080699</v>
      </c>
      <c r="AA106" s="3">
        <v>83.111544287731604</v>
      </c>
      <c r="AB106" s="3">
        <v>1.2295663283616899E-6</v>
      </c>
      <c r="AC106" s="3">
        <v>1.2295663283616899E-6</v>
      </c>
      <c r="AD106" s="3">
        <v>1.2295663283616899E-6</v>
      </c>
      <c r="AE106" s="3">
        <v>1.2295663283616899E-6</v>
      </c>
      <c r="AF106" s="3">
        <v>1.2295663283616899E-6</v>
      </c>
      <c r="AG106" s="3">
        <v>1.2295663283616899E-6</v>
      </c>
    </row>
    <row r="107" spans="1:33" x14ac:dyDescent="0.35">
      <c r="A107" s="3" t="s">
        <v>264</v>
      </c>
      <c r="B107" s="3">
        <v>283.191155755794</v>
      </c>
      <c r="C107" s="3">
        <v>5.87768333333333</v>
      </c>
      <c r="D107" s="3" t="s">
        <v>36</v>
      </c>
      <c r="E107" s="3" t="s">
        <v>265</v>
      </c>
      <c r="F107" s="3" t="s">
        <v>266</v>
      </c>
      <c r="G107" s="3" t="s">
        <v>47</v>
      </c>
      <c r="H107" s="3" t="s">
        <v>48</v>
      </c>
      <c r="I107" s="3" t="s">
        <v>109</v>
      </c>
      <c r="J107" s="3"/>
      <c r="K107" s="3">
        <v>39.6</v>
      </c>
      <c r="L107" s="3">
        <v>0.108</v>
      </c>
      <c r="M107" s="3" t="s">
        <v>104</v>
      </c>
      <c r="N107" s="3" t="s">
        <v>185</v>
      </c>
      <c r="O107" s="3">
        <v>-1.1512661301146101</v>
      </c>
      <c r="P107" s="3">
        <v>2.1946168531358799E-2</v>
      </c>
      <c r="Q107" s="3">
        <v>7.7232693568643998E-2</v>
      </c>
      <c r="R107" s="3">
        <v>3.2497263491852202</v>
      </c>
      <c r="S107" s="3">
        <v>9.5118525379445895</v>
      </c>
      <c r="T107" s="3">
        <v>63.007857740629099</v>
      </c>
      <c r="U107" s="3">
        <v>6.6241415633052299</v>
      </c>
      <c r="V107" s="3">
        <v>20.673130026126699</v>
      </c>
      <c r="W107" s="3">
        <v>82.499621085468505</v>
      </c>
      <c r="X107" s="3">
        <v>110.70839586149</v>
      </c>
      <c r="Y107" s="3">
        <v>128.34845351509099</v>
      </c>
      <c r="Z107" s="3">
        <v>23.922230708967099</v>
      </c>
      <c r="AA107" s="3">
        <v>11.8953152466313</v>
      </c>
      <c r="AB107" s="3">
        <v>15.9030110151551</v>
      </c>
      <c r="AC107" s="3">
        <v>6.45259907613754</v>
      </c>
      <c r="AD107" s="3">
        <v>2.8136326091991699</v>
      </c>
      <c r="AE107" s="3">
        <v>2.57842508275552</v>
      </c>
      <c r="AF107" s="3">
        <v>3.28137106036794</v>
      </c>
      <c r="AG107" s="3">
        <v>8.7158105362161091</v>
      </c>
    </row>
    <row r="108" spans="1:33" x14ac:dyDescent="0.35">
      <c r="A108" s="3" t="s">
        <v>106</v>
      </c>
      <c r="B108" s="3">
        <v>99.081215223851402</v>
      </c>
      <c r="C108" s="3">
        <v>3.0078166666666699</v>
      </c>
      <c r="D108" s="3" t="s">
        <v>36</v>
      </c>
      <c r="E108" s="3" t="s">
        <v>107</v>
      </c>
      <c r="F108" s="3" t="s">
        <v>108</v>
      </c>
      <c r="G108" s="3" t="s">
        <v>47</v>
      </c>
      <c r="H108" s="3" t="s">
        <v>48</v>
      </c>
      <c r="I108" s="3" t="s">
        <v>109</v>
      </c>
      <c r="J108" s="3" t="s">
        <v>110</v>
      </c>
      <c r="K108" s="3">
        <v>41</v>
      </c>
      <c r="L108" s="3">
        <v>15.4</v>
      </c>
      <c r="M108" s="3" t="s">
        <v>69</v>
      </c>
      <c r="N108" s="3" t="s">
        <v>111</v>
      </c>
      <c r="O108" s="3">
        <v>-3.2306162142586698</v>
      </c>
      <c r="P108" s="3">
        <v>2.9954676085975199E-2</v>
      </c>
      <c r="Q108" s="3">
        <v>8.8499478603259907E-2</v>
      </c>
      <c r="R108" s="3">
        <v>23.337038260549999</v>
      </c>
      <c r="S108" s="3">
        <v>10596160.4622254</v>
      </c>
      <c r="T108" s="3">
        <v>13.028682114269699</v>
      </c>
      <c r="U108" s="3">
        <v>1.2295663283616899E-6</v>
      </c>
      <c r="V108" s="3">
        <v>1.7178548569812599</v>
      </c>
      <c r="W108" s="3">
        <v>5.67672150168152</v>
      </c>
      <c r="X108" s="3">
        <v>13.8610074269363</v>
      </c>
      <c r="Y108" s="3">
        <v>31.129900008739501</v>
      </c>
      <c r="Z108" s="3">
        <v>0.93015689909872501</v>
      </c>
      <c r="AA108" s="3">
        <v>24.8564519921811</v>
      </c>
      <c r="AB108" s="3">
        <v>1.2295663283616899E-6</v>
      </c>
      <c r="AC108" s="3">
        <v>1.2295663283616899E-6</v>
      </c>
      <c r="AD108" s="3">
        <v>1.2295663283616899E-6</v>
      </c>
      <c r="AE108" s="3">
        <v>1.2295663283616899E-6</v>
      </c>
      <c r="AF108" s="3">
        <v>1.2295663283616899E-6</v>
      </c>
      <c r="AG108" s="3">
        <v>1.2295663283616899E-6</v>
      </c>
    </row>
    <row r="109" spans="1:33" x14ac:dyDescent="0.35">
      <c r="A109" s="3" t="s">
        <v>181</v>
      </c>
      <c r="B109" s="3">
        <v>283.19137025198398</v>
      </c>
      <c r="C109" s="3">
        <v>5.9818333333333298</v>
      </c>
      <c r="D109" s="3" t="s">
        <v>36</v>
      </c>
      <c r="E109" s="3" t="s">
        <v>182</v>
      </c>
      <c r="F109" s="3" t="s">
        <v>183</v>
      </c>
      <c r="G109" s="3" t="s">
        <v>61</v>
      </c>
      <c r="H109" s="3" t="s">
        <v>62</v>
      </c>
      <c r="I109" s="3" t="s">
        <v>184</v>
      </c>
      <c r="J109" s="3"/>
      <c r="K109" s="3">
        <v>38.1</v>
      </c>
      <c r="L109" s="3">
        <v>0</v>
      </c>
      <c r="M109" s="3" t="s">
        <v>104</v>
      </c>
      <c r="N109" s="3" t="s">
        <v>185</v>
      </c>
      <c r="O109" s="3">
        <v>-0.39652606701250098</v>
      </c>
      <c r="P109" s="3">
        <v>2.7472100708826601E-2</v>
      </c>
      <c r="Q109" s="3">
        <v>8.5080336464632894E-2</v>
      </c>
      <c r="R109" s="3">
        <v>5.3852506523689403</v>
      </c>
      <c r="S109" s="3">
        <v>41.794773937600901</v>
      </c>
      <c r="T109" s="3">
        <v>5.9356805580194099</v>
      </c>
      <c r="U109" s="3">
        <v>0.14201968329536399</v>
      </c>
      <c r="V109" s="3">
        <v>1.87571627863598</v>
      </c>
      <c r="W109" s="3">
        <v>10.0167709412124</v>
      </c>
      <c r="X109" s="3">
        <v>11.7945745470542</v>
      </c>
      <c r="Y109" s="3">
        <v>10.868465063941899</v>
      </c>
      <c r="Z109" s="3">
        <v>1.0585552877056299</v>
      </c>
      <c r="AA109" s="3">
        <v>1.2295663283616899E-6</v>
      </c>
      <c r="AB109" s="3">
        <v>0.85211195194054201</v>
      </c>
      <c r="AC109" s="3">
        <v>1.2295663283616899E-6</v>
      </c>
      <c r="AD109" s="3">
        <v>1.2295663283616899E-6</v>
      </c>
      <c r="AE109" s="3">
        <v>1.2295663283616899E-6</v>
      </c>
      <c r="AF109" s="3">
        <v>1.2295663283616899E-6</v>
      </c>
      <c r="AG109" s="3">
        <v>1.2295663283616899E-6</v>
      </c>
    </row>
    <row r="110" spans="1:33" x14ac:dyDescent="0.35">
      <c r="A110" s="3" t="s">
        <v>239</v>
      </c>
      <c r="B110" s="3">
        <v>401.34046505985702</v>
      </c>
      <c r="C110" s="3">
        <v>9.73206666666667</v>
      </c>
      <c r="D110" s="3" t="s">
        <v>26</v>
      </c>
      <c r="E110" s="3" t="s">
        <v>240</v>
      </c>
      <c r="F110" s="3" t="s">
        <v>241</v>
      </c>
      <c r="G110" s="3" t="s">
        <v>29</v>
      </c>
      <c r="H110" s="3" t="s">
        <v>39</v>
      </c>
      <c r="I110" s="3" t="s">
        <v>242</v>
      </c>
      <c r="J110" s="3" t="s">
        <v>243</v>
      </c>
      <c r="K110" s="3">
        <v>38</v>
      </c>
      <c r="L110" s="3">
        <v>0</v>
      </c>
      <c r="M110" s="3" t="s">
        <v>33</v>
      </c>
      <c r="N110" s="3" t="s">
        <v>244</v>
      </c>
      <c r="O110" s="3">
        <v>-2.3530902582633701</v>
      </c>
      <c r="P110" s="3">
        <v>2.96494480699926E-2</v>
      </c>
      <c r="Q110" s="3">
        <v>8.80377805965534E-2</v>
      </c>
      <c r="R110" s="3">
        <v>3.46198729351857</v>
      </c>
      <c r="S110" s="3">
        <v>11.0195033167834</v>
      </c>
      <c r="T110" s="3">
        <v>3.5233992686371001</v>
      </c>
      <c r="U110" s="3">
        <v>0.31974211244809297</v>
      </c>
      <c r="V110" s="3">
        <v>3.51005400789718</v>
      </c>
      <c r="W110" s="3">
        <v>9.3114588749320095</v>
      </c>
      <c r="X110" s="3">
        <v>1.83642988817261</v>
      </c>
      <c r="Y110" s="3">
        <v>1.3155279745619</v>
      </c>
      <c r="Z110" s="3">
        <v>1.1406419744803</v>
      </c>
      <c r="AA110" s="3">
        <v>4.02628289177858</v>
      </c>
      <c r="AB110" s="3">
        <v>0.40599759672852798</v>
      </c>
      <c r="AC110" s="3">
        <v>0.54361817768669896</v>
      </c>
      <c r="AD110" s="3">
        <v>1.2295663283616899E-6</v>
      </c>
      <c r="AE110" s="3">
        <v>0.96883321157434898</v>
      </c>
      <c r="AF110" s="3">
        <v>1.2295663283616899E-6</v>
      </c>
      <c r="AG110" s="3">
        <v>1.2295663283616899E-6</v>
      </c>
    </row>
    <row r="111" spans="1:33" x14ac:dyDescent="0.35">
      <c r="A111" s="3" t="s">
        <v>284</v>
      </c>
      <c r="B111" s="3">
        <v>193.03508167085101</v>
      </c>
      <c r="C111" s="3">
        <v>3.3178000000000001</v>
      </c>
      <c r="D111" s="3" t="s">
        <v>36</v>
      </c>
      <c r="E111" s="3" t="s">
        <v>285</v>
      </c>
      <c r="F111" s="3" t="s">
        <v>286</v>
      </c>
      <c r="G111" s="3" t="s">
        <v>74</v>
      </c>
      <c r="H111" s="3" t="s">
        <v>287</v>
      </c>
      <c r="I111" s="3" t="s">
        <v>288</v>
      </c>
      <c r="J111" s="3" t="s">
        <v>289</v>
      </c>
      <c r="K111" s="3">
        <v>38.200000000000003</v>
      </c>
      <c r="L111" s="3">
        <v>0</v>
      </c>
      <c r="M111" s="3" t="s">
        <v>116</v>
      </c>
      <c r="N111" s="3" t="s">
        <v>290</v>
      </c>
      <c r="O111" s="3">
        <v>-1.9897266499588999</v>
      </c>
      <c r="P111" s="3">
        <v>2.4456597911275399E-2</v>
      </c>
      <c r="Q111" s="3">
        <v>8.07208369574723E-2</v>
      </c>
      <c r="R111" s="3">
        <v>3.0388542760341402</v>
      </c>
      <c r="S111" s="3">
        <v>8.2183813495596105</v>
      </c>
      <c r="T111" s="3">
        <v>3.4812784368186098</v>
      </c>
      <c r="U111" s="3">
        <v>0.423596604823547</v>
      </c>
      <c r="V111" s="3">
        <v>6.0138151789876799</v>
      </c>
      <c r="W111" s="3">
        <v>0.88303635841596995</v>
      </c>
      <c r="X111" s="3">
        <v>2.7962579973444401</v>
      </c>
      <c r="Y111" s="3">
        <v>7.4903447584167697</v>
      </c>
      <c r="Z111" s="3">
        <v>2.9847818161812101</v>
      </c>
      <c r="AA111" s="3">
        <v>0.71943451156559701</v>
      </c>
      <c r="AB111" s="3">
        <v>1.2295663283616899E-6</v>
      </c>
      <c r="AC111" s="3">
        <v>1.2295663283616899E-6</v>
      </c>
      <c r="AD111" s="3">
        <v>1.2295663283616899E-6</v>
      </c>
      <c r="AE111" s="3">
        <v>0.876974799860328</v>
      </c>
      <c r="AF111" s="3">
        <v>1.2295663283616899E-6</v>
      </c>
      <c r="AG111" s="3">
        <v>1.66459991081564</v>
      </c>
    </row>
    <row r="112" spans="1:33" x14ac:dyDescent="0.35">
      <c r="A112" s="3" t="s">
        <v>656</v>
      </c>
      <c r="B112" s="3">
        <v>400.00619554974998</v>
      </c>
      <c r="C112" s="3">
        <v>5.9668333333333301</v>
      </c>
      <c r="D112" s="3" t="s">
        <v>36</v>
      </c>
      <c r="E112" s="3" t="s">
        <v>855</v>
      </c>
      <c r="F112" s="3" t="s">
        <v>657</v>
      </c>
      <c r="G112" s="3" t="s">
        <v>86</v>
      </c>
      <c r="H112" s="3" t="s">
        <v>210</v>
      </c>
      <c r="I112" s="3" t="s">
        <v>658</v>
      </c>
      <c r="J112" s="3"/>
      <c r="K112" s="3">
        <v>36.299999999999997</v>
      </c>
      <c r="L112" s="3">
        <v>0</v>
      </c>
      <c r="M112" s="3" t="s">
        <v>116</v>
      </c>
      <c r="N112" s="3" t="s">
        <v>659</v>
      </c>
      <c r="O112" s="3">
        <v>3.0027212707690101</v>
      </c>
      <c r="P112" s="3">
        <v>3.9410999497811003E-2</v>
      </c>
      <c r="Q112" s="3">
        <v>0.102886277466125</v>
      </c>
      <c r="R112" s="3">
        <v>1.2698144436498799</v>
      </c>
      <c r="S112" s="3">
        <v>2.41130549848085</v>
      </c>
      <c r="T112" s="3">
        <v>4.6144475713079203</v>
      </c>
      <c r="U112" s="3">
        <v>1.9136718985690899</v>
      </c>
      <c r="V112" s="6">
        <v>4.3920621119999996</v>
      </c>
      <c r="W112" s="6">
        <v>5.154599943</v>
      </c>
      <c r="X112" s="6">
        <v>8.8477469959999997</v>
      </c>
      <c r="Y112" s="6">
        <v>3.8250951359999998</v>
      </c>
      <c r="Z112" s="6">
        <v>3.586289098</v>
      </c>
      <c r="AA112" s="6">
        <v>2.8341620000000001</v>
      </c>
      <c r="AB112" s="6">
        <v>2.687432678</v>
      </c>
      <c r="AC112" s="6">
        <v>3.141954546</v>
      </c>
      <c r="AD112" s="6">
        <v>0.55044759899999995</v>
      </c>
      <c r="AE112" s="6">
        <v>0.832765651</v>
      </c>
      <c r="AF112" s="6">
        <v>3.3161598300000001</v>
      </c>
      <c r="AG112" s="7">
        <v>1.2295700000000001E-6</v>
      </c>
    </row>
    <row r="113" spans="1:33" x14ac:dyDescent="0.35">
      <c r="A113" s="3" t="s">
        <v>359</v>
      </c>
      <c r="B113" s="3">
        <v>388.26945130539599</v>
      </c>
      <c r="C113" s="3">
        <v>7.5811666666666699</v>
      </c>
      <c r="D113" s="3" t="s">
        <v>26</v>
      </c>
      <c r="E113" s="3" t="s">
        <v>360</v>
      </c>
      <c r="F113" s="3" t="s">
        <v>361</v>
      </c>
      <c r="G113" s="3" t="s">
        <v>29</v>
      </c>
      <c r="H113" s="3" t="s">
        <v>236</v>
      </c>
      <c r="I113" s="3" t="s">
        <v>340</v>
      </c>
      <c r="J113" s="3" t="s">
        <v>362</v>
      </c>
      <c r="K113" s="3">
        <v>37.5</v>
      </c>
      <c r="L113" s="3">
        <v>3.7600000000000001E-2</v>
      </c>
      <c r="M113" s="3" t="s">
        <v>83</v>
      </c>
      <c r="N113" s="3" t="s">
        <v>363</v>
      </c>
      <c r="O113" s="3">
        <v>0.234898183502355</v>
      </c>
      <c r="P113" s="3">
        <v>1.29444051132163E-2</v>
      </c>
      <c r="Q113" s="3">
        <v>6.2898729998560304E-2</v>
      </c>
      <c r="R113" s="3">
        <v>2.2256409522057399</v>
      </c>
      <c r="S113" s="3">
        <v>4.6771864860739303</v>
      </c>
      <c r="T113" s="3">
        <v>30.389856580825398</v>
      </c>
      <c r="U113" s="3">
        <v>6.49746523285088</v>
      </c>
      <c r="V113" s="3">
        <v>13.6327202395186</v>
      </c>
      <c r="W113" s="3">
        <v>56.215046127759102</v>
      </c>
      <c r="X113" s="3">
        <v>49.115766886892203</v>
      </c>
      <c r="Y113" s="3">
        <v>11.443577065591301</v>
      </c>
      <c r="Z113" s="3">
        <v>31.3943610373456</v>
      </c>
      <c r="AA113" s="3">
        <v>20.537668127845301</v>
      </c>
      <c r="AB113" s="3">
        <v>7.4753625137028097</v>
      </c>
      <c r="AC113" s="3">
        <v>12.041948005661</v>
      </c>
      <c r="AD113" s="3">
        <v>1.2295663283616899E-6</v>
      </c>
      <c r="AE113" s="3">
        <v>4.7928815091903196</v>
      </c>
      <c r="AF113" s="3">
        <v>2.5002436473434</v>
      </c>
      <c r="AG113" s="3">
        <v>12.174354491641401</v>
      </c>
    </row>
    <row r="114" spans="1:33" x14ac:dyDescent="0.35">
      <c r="A114" s="3" t="s">
        <v>354</v>
      </c>
      <c r="B114" s="3">
        <v>499.28380359912001</v>
      </c>
      <c r="C114" s="3">
        <v>4.0811666666666699</v>
      </c>
      <c r="D114" s="3" t="s">
        <v>26</v>
      </c>
      <c r="E114" s="3" t="s">
        <v>355</v>
      </c>
      <c r="F114" s="3" t="s">
        <v>356</v>
      </c>
      <c r="G114" s="3" t="s">
        <v>29</v>
      </c>
      <c r="H114" s="3" t="s">
        <v>236</v>
      </c>
      <c r="I114" s="3" t="s">
        <v>340</v>
      </c>
      <c r="J114" s="3" t="s">
        <v>357</v>
      </c>
      <c r="K114" s="3">
        <v>40.1</v>
      </c>
      <c r="L114" s="3">
        <v>9.2899999999999991</v>
      </c>
      <c r="M114" s="3" t="s">
        <v>83</v>
      </c>
      <c r="N114" s="3" t="s">
        <v>358</v>
      </c>
      <c r="O114" s="3">
        <v>0.35136892913344497</v>
      </c>
      <c r="P114" s="3">
        <v>5.3101823369207596E-3</v>
      </c>
      <c r="Q114" s="3">
        <v>4.7683545717540299E-2</v>
      </c>
      <c r="R114" s="3">
        <v>2.2473509265214502</v>
      </c>
      <c r="S114" s="3">
        <v>4.7481019962057198</v>
      </c>
      <c r="T114" s="3">
        <v>81.0008222637465</v>
      </c>
      <c r="U114" s="3">
        <v>17.0596213662797</v>
      </c>
      <c r="V114" s="3">
        <v>48.2612096511589</v>
      </c>
      <c r="W114" s="3">
        <v>91.435384988817205</v>
      </c>
      <c r="X114" s="3">
        <v>133.649435015601</v>
      </c>
      <c r="Y114" s="3">
        <v>128.843728938476</v>
      </c>
      <c r="Z114" s="3">
        <v>38.671983655781901</v>
      </c>
      <c r="AA114" s="3">
        <v>45.143191332643802</v>
      </c>
      <c r="AB114" s="3">
        <v>23.423697343534101</v>
      </c>
      <c r="AC114" s="3">
        <v>13.831518332068701</v>
      </c>
      <c r="AD114" s="3">
        <v>8.5824863721120206</v>
      </c>
      <c r="AE114" s="3">
        <v>9.63726501585022</v>
      </c>
      <c r="AF114" s="3">
        <v>13.947239637250201</v>
      </c>
      <c r="AG114" s="3">
        <v>32.935521496863103</v>
      </c>
    </row>
    <row r="115" spans="1:33" x14ac:dyDescent="0.35">
      <c r="A115" s="3" t="s">
        <v>686</v>
      </c>
      <c r="B115" s="3">
        <v>225.18596196062501</v>
      </c>
      <c r="C115" s="3">
        <v>7.8692000000000002</v>
      </c>
      <c r="D115" s="3" t="s">
        <v>36</v>
      </c>
      <c r="E115" s="3" t="s">
        <v>846</v>
      </c>
      <c r="F115" s="3" t="s">
        <v>687</v>
      </c>
      <c r="G115" s="3" t="s">
        <v>29</v>
      </c>
      <c r="H115" s="3" t="s">
        <v>236</v>
      </c>
      <c r="I115" s="3" t="s">
        <v>237</v>
      </c>
      <c r="J115" s="3" t="s">
        <v>688</v>
      </c>
      <c r="K115" s="3">
        <v>40.4</v>
      </c>
      <c r="L115" s="3">
        <v>4.37</v>
      </c>
      <c r="M115" s="3" t="s">
        <v>69</v>
      </c>
      <c r="N115" s="3" t="s">
        <v>689</v>
      </c>
      <c r="O115" s="3">
        <v>-0.18426858213452199</v>
      </c>
      <c r="P115" s="3">
        <v>3.3736933298298202E-4</v>
      </c>
      <c r="Q115" s="3">
        <v>2.90384481974864E-2</v>
      </c>
      <c r="R115" s="3">
        <v>1.2224126446005701</v>
      </c>
      <c r="S115" s="3">
        <v>2.3333660415257702</v>
      </c>
      <c r="T115" s="3">
        <v>104.073763146681</v>
      </c>
      <c r="U115" s="3">
        <v>44.602416120973501</v>
      </c>
      <c r="V115" s="3">
        <v>88.746289444915803</v>
      </c>
      <c r="W115" s="3">
        <v>135.959349454722</v>
      </c>
      <c r="X115" s="3">
        <v>131.13910315419599</v>
      </c>
      <c r="Y115" s="3">
        <v>85.379877604926193</v>
      </c>
      <c r="Z115" s="3">
        <v>93.672476615081493</v>
      </c>
      <c r="AA115" s="3">
        <v>89.545482606245798</v>
      </c>
      <c r="AB115" s="3">
        <v>50.233314495515103</v>
      </c>
      <c r="AC115" s="3">
        <v>62.359452251133597</v>
      </c>
      <c r="AD115" s="3">
        <v>33.863468336588298</v>
      </c>
      <c r="AE115" s="3">
        <v>38.78819653203</v>
      </c>
      <c r="AF115" s="3">
        <v>58.148195760842398</v>
      </c>
      <c r="AG115" s="3">
        <v>24.221869349731801</v>
      </c>
    </row>
    <row r="116" spans="1:33" x14ac:dyDescent="0.35">
      <c r="A116" s="3" t="s">
        <v>629</v>
      </c>
      <c r="B116" s="3">
        <v>229.14338330453299</v>
      </c>
      <c r="C116" s="3">
        <v>3.5228666666666699</v>
      </c>
      <c r="D116" s="3" t="s">
        <v>26</v>
      </c>
      <c r="E116" s="3" t="s">
        <v>630</v>
      </c>
      <c r="F116" s="3" t="s">
        <v>631</v>
      </c>
      <c r="G116" s="3" t="s">
        <v>29</v>
      </c>
      <c r="H116" s="3" t="s">
        <v>236</v>
      </c>
      <c r="I116" s="3" t="s">
        <v>237</v>
      </c>
      <c r="J116" s="3" t="s">
        <v>632</v>
      </c>
      <c r="K116" s="3">
        <v>38.200000000000003</v>
      </c>
      <c r="L116" s="3">
        <v>3.34</v>
      </c>
      <c r="M116" s="3" t="s">
        <v>33</v>
      </c>
      <c r="N116" s="3" t="s">
        <v>633</v>
      </c>
      <c r="O116" s="3">
        <v>-0.22901721020556001</v>
      </c>
      <c r="P116" s="3">
        <v>1.48000448962976E-3</v>
      </c>
      <c r="Q116" s="3">
        <v>3.7065269209822699E-2</v>
      </c>
      <c r="R116" s="3">
        <v>1.36780258230769</v>
      </c>
      <c r="S116" s="3">
        <v>2.5807718051730699</v>
      </c>
      <c r="T116" s="3">
        <v>45.884627606285001</v>
      </c>
      <c r="U116" s="3">
        <v>17.779420681173999</v>
      </c>
      <c r="V116" s="3">
        <v>41.849698344756298</v>
      </c>
      <c r="W116" s="3">
        <v>55.823228700483298</v>
      </c>
      <c r="X116" s="3">
        <v>56.741407309756397</v>
      </c>
      <c r="Y116" s="3">
        <v>61.8357928579046</v>
      </c>
      <c r="Z116" s="3">
        <v>33.500897957306101</v>
      </c>
      <c r="AA116" s="3">
        <v>25.556740467503101</v>
      </c>
      <c r="AB116" s="3">
        <v>28.085557843081599</v>
      </c>
      <c r="AC116" s="3">
        <v>14.743793065608299</v>
      </c>
      <c r="AD116" s="3">
        <v>16.179448952835099</v>
      </c>
      <c r="AE116" s="3">
        <v>19.9713361226556</v>
      </c>
      <c r="AF116" s="3">
        <v>8.6579148330401097</v>
      </c>
      <c r="AG116" s="3">
        <v>19.038473269823399</v>
      </c>
    </row>
    <row r="117" spans="1:33" x14ac:dyDescent="0.35">
      <c r="A117" s="3" t="s">
        <v>593</v>
      </c>
      <c r="B117" s="3">
        <v>217.108684153903</v>
      </c>
      <c r="C117" s="3">
        <v>2.46383333333333</v>
      </c>
      <c r="D117" s="3" t="s">
        <v>36</v>
      </c>
      <c r="E117" s="3" t="s">
        <v>594</v>
      </c>
      <c r="F117" s="3" t="s">
        <v>595</v>
      </c>
      <c r="G117" s="3" t="s">
        <v>29</v>
      </c>
      <c r="H117" s="3" t="s">
        <v>236</v>
      </c>
      <c r="I117" s="3" t="s">
        <v>237</v>
      </c>
      <c r="J117" s="3" t="s">
        <v>596</v>
      </c>
      <c r="K117" s="3">
        <v>50</v>
      </c>
      <c r="L117" s="3">
        <v>63.7</v>
      </c>
      <c r="M117" s="3" t="s">
        <v>116</v>
      </c>
      <c r="N117" s="3" t="s">
        <v>597</v>
      </c>
      <c r="O117" s="3">
        <v>3.11958791601803</v>
      </c>
      <c r="P117" s="3">
        <v>3.0008711743285999E-2</v>
      </c>
      <c r="Q117" s="3">
        <v>8.8545772359578903E-2</v>
      </c>
      <c r="R117" s="3">
        <v>1.42769676581717</v>
      </c>
      <c r="S117" s="3">
        <v>2.6901689219893798</v>
      </c>
      <c r="T117" s="3">
        <v>15.018926418785201</v>
      </c>
      <c r="U117" s="3">
        <v>5.5828934369216796</v>
      </c>
      <c r="V117" s="3">
        <v>5.2888083128928898</v>
      </c>
      <c r="W117" s="3">
        <v>22.005221256723502</v>
      </c>
      <c r="X117" s="3">
        <v>24.2419528676303</v>
      </c>
      <c r="Y117" s="3">
        <v>20.170117075179501</v>
      </c>
      <c r="Z117" s="3">
        <v>12.258764853702299</v>
      </c>
      <c r="AA117" s="3">
        <v>6.1486941465824598</v>
      </c>
      <c r="AB117" s="3">
        <v>4.6960518224297703</v>
      </c>
      <c r="AC117" s="3">
        <v>9.8165987489039406</v>
      </c>
      <c r="AD117" s="3">
        <v>1.4378941861896299</v>
      </c>
      <c r="AE117" s="3">
        <v>2.3168580351160402</v>
      </c>
      <c r="AF117" s="3">
        <v>10.9314539111217</v>
      </c>
      <c r="AG117" s="3">
        <v>4.2985039177689996</v>
      </c>
    </row>
    <row r="118" spans="1:33" x14ac:dyDescent="0.35">
      <c r="A118" s="3" t="s">
        <v>558</v>
      </c>
      <c r="B118" s="3">
        <v>255.232017152167</v>
      </c>
      <c r="C118" s="3">
        <v>8.5671333333333308</v>
      </c>
      <c r="D118" s="3" t="s">
        <v>26</v>
      </c>
      <c r="E118" s="3" t="s">
        <v>559</v>
      </c>
      <c r="F118" s="3" t="s">
        <v>560</v>
      </c>
      <c r="G118" s="3" t="s">
        <v>29</v>
      </c>
      <c r="H118" s="3" t="s">
        <v>236</v>
      </c>
      <c r="I118" s="3" t="s">
        <v>237</v>
      </c>
      <c r="J118" s="3" t="s">
        <v>561</v>
      </c>
      <c r="K118" s="3">
        <v>45.7</v>
      </c>
      <c r="L118" s="3">
        <v>39.700000000000003</v>
      </c>
      <c r="M118" s="3" t="s">
        <v>562</v>
      </c>
      <c r="N118" s="3" t="s">
        <v>563</v>
      </c>
      <c r="O118" s="3">
        <v>1.3041369964990299</v>
      </c>
      <c r="P118" s="3">
        <v>9.6355652627142293E-3</v>
      </c>
      <c r="Q118" s="3">
        <v>5.6805072603399398E-2</v>
      </c>
      <c r="R118" s="3">
        <v>1.48797659094695</v>
      </c>
      <c r="S118" s="3">
        <v>2.80495298797524</v>
      </c>
      <c r="T118" s="3">
        <v>421.176690515242</v>
      </c>
      <c r="U118" s="3">
        <v>150.154634434451</v>
      </c>
      <c r="V118" s="3">
        <v>337.83680327334099</v>
      </c>
      <c r="W118" s="3">
        <v>452.89599334028298</v>
      </c>
      <c r="X118" s="3">
        <v>797.21526373284303</v>
      </c>
      <c r="Y118" s="3">
        <v>238.563620865605</v>
      </c>
      <c r="Z118" s="3">
        <v>361.80470121955</v>
      </c>
      <c r="AA118" s="3">
        <v>338.74376065983199</v>
      </c>
      <c r="AB118" s="3">
        <v>69.170316948336094</v>
      </c>
      <c r="AC118" s="3">
        <v>237.35786120097899</v>
      </c>
      <c r="AD118" s="3">
        <v>68.505376647508399</v>
      </c>
      <c r="AE118" s="3">
        <v>164.915014804241</v>
      </c>
      <c r="AF118" s="3">
        <v>165.00891552040201</v>
      </c>
      <c r="AG118" s="3">
        <v>195.97032148523701</v>
      </c>
    </row>
    <row r="119" spans="1:33" x14ac:dyDescent="0.35">
      <c r="A119" s="3" t="s">
        <v>480</v>
      </c>
      <c r="B119" s="3">
        <v>544.29033956094497</v>
      </c>
      <c r="C119" s="3">
        <v>3.9128500000000002</v>
      </c>
      <c r="D119" s="3" t="s">
        <v>26</v>
      </c>
      <c r="E119" s="3" t="s">
        <v>481</v>
      </c>
      <c r="F119" s="3" t="s">
        <v>482</v>
      </c>
      <c r="G119" s="3" t="s">
        <v>29</v>
      </c>
      <c r="H119" s="3" t="s">
        <v>236</v>
      </c>
      <c r="I119" s="3" t="s">
        <v>237</v>
      </c>
      <c r="J119" s="3" t="s">
        <v>483</v>
      </c>
      <c r="K119" s="3">
        <v>38</v>
      </c>
      <c r="L119" s="3">
        <v>0</v>
      </c>
      <c r="M119" s="3" t="s">
        <v>83</v>
      </c>
      <c r="N119" s="3" t="s">
        <v>484</v>
      </c>
      <c r="O119" s="3">
        <v>-0.29290687285435602</v>
      </c>
      <c r="P119" s="3">
        <v>4.3121471039109802E-3</v>
      </c>
      <c r="Q119" s="3">
        <v>4.47273751975154E-2</v>
      </c>
      <c r="R119" s="3">
        <v>1.73037937853902</v>
      </c>
      <c r="S119" s="3">
        <v>3.3181506265676202</v>
      </c>
      <c r="T119" s="3">
        <v>22.962091225269099</v>
      </c>
      <c r="U119" s="3">
        <v>6.9201473379229004</v>
      </c>
      <c r="V119" s="3">
        <v>22.973334723285401</v>
      </c>
      <c r="W119" s="3">
        <v>22.387609427813899</v>
      </c>
      <c r="X119" s="3">
        <v>26.4237998074891</v>
      </c>
      <c r="Y119" s="3">
        <v>6.8022082183596098</v>
      </c>
      <c r="Z119" s="3">
        <v>33.734250226881699</v>
      </c>
      <c r="AA119" s="3">
        <v>25.451344947785099</v>
      </c>
      <c r="AB119" s="3">
        <v>8.9534204878481205</v>
      </c>
      <c r="AC119" s="3">
        <v>4.4931827020253099</v>
      </c>
      <c r="AD119" s="3">
        <v>0.45401279655429</v>
      </c>
      <c r="AE119" s="3">
        <v>10.185452735258201</v>
      </c>
      <c r="AF119" s="3">
        <v>1.3577442489725899</v>
      </c>
      <c r="AG119" s="3">
        <v>16.0770710568789</v>
      </c>
    </row>
    <row r="120" spans="1:33" x14ac:dyDescent="0.35">
      <c r="A120" s="3" t="s">
        <v>536</v>
      </c>
      <c r="B120" s="3">
        <v>271.22757583444502</v>
      </c>
      <c r="C120" s="3">
        <v>6.7548000000000004</v>
      </c>
      <c r="D120" s="3" t="s">
        <v>36</v>
      </c>
      <c r="E120" s="3" t="s">
        <v>867</v>
      </c>
      <c r="F120" s="3" t="s">
        <v>537</v>
      </c>
      <c r="G120" s="3" t="s">
        <v>29</v>
      </c>
      <c r="H120" s="3" t="s">
        <v>236</v>
      </c>
      <c r="I120" s="3" t="s">
        <v>538</v>
      </c>
      <c r="J120" s="3" t="s">
        <v>539</v>
      </c>
      <c r="K120" s="3">
        <v>39</v>
      </c>
      <c r="L120" s="3">
        <v>4.2699999999999996</v>
      </c>
      <c r="M120" s="3" t="s">
        <v>116</v>
      </c>
      <c r="N120" s="3" t="s">
        <v>540</v>
      </c>
      <c r="O120" s="3">
        <v>-1.29345200639827</v>
      </c>
      <c r="P120" s="3">
        <v>2.4829673897525099E-2</v>
      </c>
      <c r="Q120" s="3">
        <v>8.1453794268525198E-2</v>
      </c>
      <c r="R120" s="3">
        <v>1.5485486449121399</v>
      </c>
      <c r="S120" s="3">
        <v>2.9252271248212098</v>
      </c>
      <c r="T120" s="3">
        <v>57.886796717498299</v>
      </c>
      <c r="U120" s="3">
        <v>19.7888212598317</v>
      </c>
      <c r="V120" s="3">
        <v>51.953554472494602</v>
      </c>
      <c r="W120" s="3">
        <v>39.533432549932499</v>
      </c>
      <c r="X120" s="3">
        <v>121.69157225654099</v>
      </c>
      <c r="Y120" s="3">
        <v>70.974701521183306</v>
      </c>
      <c r="Z120" s="3">
        <v>29.4682245121212</v>
      </c>
      <c r="AA120" s="3">
        <v>33.699294992717398</v>
      </c>
      <c r="AB120" s="3">
        <v>17.7271885825167</v>
      </c>
      <c r="AC120" s="3">
        <v>31.282241761073099</v>
      </c>
      <c r="AD120" s="3">
        <v>14.2904846093543</v>
      </c>
      <c r="AE120" s="3">
        <v>18.038475477806301</v>
      </c>
      <c r="AF120" s="3">
        <v>12.402417119327</v>
      </c>
      <c r="AG120" s="3">
        <v>24.992120008912899</v>
      </c>
    </row>
    <row r="121" spans="1:33" x14ac:dyDescent="0.35">
      <c r="A121" s="3" t="s">
        <v>257</v>
      </c>
      <c r="B121" s="3">
        <v>744.51755354335103</v>
      </c>
      <c r="C121" s="3">
        <v>7.23095</v>
      </c>
      <c r="D121" s="3" t="s">
        <v>36</v>
      </c>
      <c r="E121" s="3" t="s">
        <v>258</v>
      </c>
      <c r="F121" s="3" t="s">
        <v>259</v>
      </c>
      <c r="G121" s="3" t="s">
        <v>29</v>
      </c>
      <c r="H121" s="3" t="s">
        <v>260</v>
      </c>
      <c r="I121" s="3" t="s">
        <v>261</v>
      </c>
      <c r="J121" s="3" t="s">
        <v>262</v>
      </c>
      <c r="K121" s="3">
        <v>36.4</v>
      </c>
      <c r="L121" s="3">
        <v>3.37</v>
      </c>
      <c r="M121" s="3" t="s">
        <v>116</v>
      </c>
      <c r="N121" s="3" t="s">
        <v>263</v>
      </c>
      <c r="O121" s="3">
        <v>-1.34330849557761</v>
      </c>
      <c r="P121" s="3">
        <v>4.12256472524358E-3</v>
      </c>
      <c r="Q121" s="3">
        <v>4.4398754236056097E-2</v>
      </c>
      <c r="R121" s="3">
        <v>3.2533826174223699</v>
      </c>
      <c r="S121" s="3">
        <v>9.5359893027696998</v>
      </c>
      <c r="T121" s="3">
        <v>67.179172400200798</v>
      </c>
      <c r="U121" s="3">
        <v>7.0448036661166098</v>
      </c>
      <c r="V121" s="3">
        <v>65.736405522324901</v>
      </c>
      <c r="W121" s="3">
        <v>93.466931611242998</v>
      </c>
      <c r="X121" s="3">
        <v>125.720236336181</v>
      </c>
      <c r="Y121" s="3">
        <v>65.140836162116699</v>
      </c>
      <c r="Z121" s="3">
        <v>17.424927318300998</v>
      </c>
      <c r="AA121" s="3">
        <v>35.585697451038001</v>
      </c>
      <c r="AB121" s="3">
        <v>1.2295663283616899E-6</v>
      </c>
      <c r="AC121" s="3">
        <v>9.1055026877656005</v>
      </c>
      <c r="AD121" s="3">
        <v>1.2295663283616899E-6</v>
      </c>
      <c r="AE121" s="3">
        <v>16.250426127097299</v>
      </c>
      <c r="AF121" s="3">
        <v>16.912889493137801</v>
      </c>
      <c r="AG121" s="3">
        <v>1.2295663283616899E-6</v>
      </c>
    </row>
    <row r="122" spans="1:33" x14ac:dyDescent="0.35">
      <c r="A122" s="3" t="s">
        <v>385</v>
      </c>
      <c r="B122" s="3">
        <v>235.08224433048801</v>
      </c>
      <c r="C122" s="3">
        <v>1.21806666666667</v>
      </c>
      <c r="D122" s="3" t="s">
        <v>36</v>
      </c>
      <c r="E122" s="3" t="s">
        <v>386</v>
      </c>
      <c r="F122" s="3" t="s">
        <v>387</v>
      </c>
      <c r="G122" s="3" t="s">
        <v>29</v>
      </c>
      <c r="H122" s="3" t="s">
        <v>388</v>
      </c>
      <c r="I122" s="3" t="s">
        <v>389</v>
      </c>
      <c r="J122" s="3" t="s">
        <v>390</v>
      </c>
      <c r="K122" s="3">
        <v>43</v>
      </c>
      <c r="L122" s="3">
        <v>17.2</v>
      </c>
      <c r="M122" s="3" t="s">
        <v>64</v>
      </c>
      <c r="N122" s="3" t="s">
        <v>391</v>
      </c>
      <c r="O122" s="3">
        <v>-0.323035018847592</v>
      </c>
      <c r="P122" s="3">
        <v>2.6960019526401501E-2</v>
      </c>
      <c r="Q122" s="3">
        <v>8.4457975063178897E-2</v>
      </c>
      <c r="R122" s="3">
        <v>2.1620468529892398</v>
      </c>
      <c r="S122" s="3">
        <v>4.4754937479955403</v>
      </c>
      <c r="T122" s="3">
        <v>66.784141330294304</v>
      </c>
      <c r="U122" s="3">
        <v>14.922184029461601</v>
      </c>
      <c r="V122" s="3">
        <v>58.587734797143398</v>
      </c>
      <c r="W122" s="3">
        <v>35.579876357667999</v>
      </c>
      <c r="X122" s="3">
        <v>68.468047749000107</v>
      </c>
      <c r="Y122" s="3">
        <v>162.785323372813</v>
      </c>
      <c r="Z122" s="3">
        <v>32.789889420043998</v>
      </c>
      <c r="AA122" s="3">
        <v>42.493976285097197</v>
      </c>
      <c r="AB122" s="3">
        <v>15.505621422073199</v>
      </c>
      <c r="AC122" s="3">
        <v>11.600537519709</v>
      </c>
      <c r="AD122" s="3">
        <v>16.9712043631759</v>
      </c>
      <c r="AE122" s="3">
        <v>17.475880829908601</v>
      </c>
      <c r="AF122" s="3">
        <v>13.1710125350591</v>
      </c>
      <c r="AG122" s="3">
        <v>14.8088475068439</v>
      </c>
    </row>
    <row r="123" spans="1:33" x14ac:dyDescent="0.35">
      <c r="A123" s="3" t="s">
        <v>699</v>
      </c>
      <c r="B123" s="3">
        <v>368.27951229454698</v>
      </c>
      <c r="C123" s="3">
        <v>5.3636166666666698</v>
      </c>
      <c r="D123" s="3" t="s">
        <v>26</v>
      </c>
      <c r="E123" s="3" t="s">
        <v>700</v>
      </c>
      <c r="F123" s="3" t="s">
        <v>701</v>
      </c>
      <c r="G123" s="3" t="s">
        <v>29</v>
      </c>
      <c r="H123" s="3" t="s">
        <v>39</v>
      </c>
      <c r="I123" s="3" t="s">
        <v>138</v>
      </c>
      <c r="J123" s="3" t="s">
        <v>702</v>
      </c>
      <c r="K123" s="3">
        <v>38.700000000000003</v>
      </c>
      <c r="L123" s="3">
        <v>2.48</v>
      </c>
      <c r="M123" s="3" t="s">
        <v>83</v>
      </c>
      <c r="N123" s="3" t="s">
        <v>703</v>
      </c>
      <c r="O123" s="3">
        <v>-6.51087850364305E-2</v>
      </c>
      <c r="P123" s="3">
        <v>3.1848300359228303E-2</v>
      </c>
      <c r="Q123" s="3">
        <v>9.1603486679395899E-2</v>
      </c>
      <c r="R123" s="3">
        <v>1.1906920097887499</v>
      </c>
      <c r="S123" s="3">
        <v>2.2826220622641098</v>
      </c>
      <c r="T123" s="3">
        <v>63.041545954899703</v>
      </c>
      <c r="U123" s="3">
        <v>27.6180393579344</v>
      </c>
      <c r="V123" s="3">
        <v>37.546620537199502</v>
      </c>
      <c r="W123" s="3">
        <v>102.713598924519</v>
      </c>
      <c r="X123" s="3">
        <v>108.457523043408</v>
      </c>
      <c r="Y123" s="3">
        <v>58.916385698968398</v>
      </c>
      <c r="Z123" s="3">
        <v>32.155663609196402</v>
      </c>
      <c r="AA123" s="3">
        <v>38.459483916106699</v>
      </c>
      <c r="AB123" s="3">
        <v>36.025252112648403</v>
      </c>
      <c r="AC123" s="3">
        <v>21.404721920976201</v>
      </c>
      <c r="AD123" s="3">
        <v>30.137181557985301</v>
      </c>
      <c r="AE123" s="3">
        <v>19.422278753452598</v>
      </c>
      <c r="AF123" s="3">
        <v>31.411695742581799</v>
      </c>
      <c r="AG123" s="3">
        <v>27.307106059961999</v>
      </c>
    </row>
    <row r="124" spans="1:33" x14ac:dyDescent="0.35">
      <c r="A124" s="3" t="s">
        <v>634</v>
      </c>
      <c r="B124" s="3">
        <v>347.22168156620597</v>
      </c>
      <c r="C124" s="3">
        <v>4.1893333333333302</v>
      </c>
      <c r="D124" s="3" t="s">
        <v>26</v>
      </c>
      <c r="E124" s="3" t="s">
        <v>635</v>
      </c>
      <c r="F124" s="3" t="s">
        <v>636</v>
      </c>
      <c r="G124" s="3" t="s">
        <v>29</v>
      </c>
      <c r="H124" s="3" t="s">
        <v>39</v>
      </c>
      <c r="I124" s="3" t="s">
        <v>138</v>
      </c>
      <c r="J124" s="3" t="s">
        <v>637</v>
      </c>
      <c r="K124" s="3">
        <v>44.1</v>
      </c>
      <c r="L124" s="3">
        <v>22.9</v>
      </c>
      <c r="M124" s="3" t="s">
        <v>56</v>
      </c>
      <c r="N124" s="3" t="s">
        <v>154</v>
      </c>
      <c r="O124" s="3">
        <v>-1.18273976199072E-2</v>
      </c>
      <c r="P124" s="3">
        <v>4.4584508744047499E-2</v>
      </c>
      <c r="Q124" s="3">
        <v>0.110413144812452</v>
      </c>
      <c r="R124" s="3">
        <v>1.29805517613599</v>
      </c>
      <c r="S124" s="3">
        <v>2.4589717765366501</v>
      </c>
      <c r="T124" s="3">
        <v>355.19458797173502</v>
      </c>
      <c r="U124" s="3">
        <v>144.44842001074599</v>
      </c>
      <c r="V124" s="3">
        <v>345.52899529988798</v>
      </c>
      <c r="W124" s="3">
        <v>378.10622383018</v>
      </c>
      <c r="X124" s="3">
        <v>714.57085609722697</v>
      </c>
      <c r="Y124" s="3">
        <v>134.438783979996</v>
      </c>
      <c r="Z124" s="3">
        <v>166.340591658124</v>
      </c>
      <c r="AA124" s="3">
        <v>392.18207696499798</v>
      </c>
      <c r="AB124" s="3">
        <v>147.06210596304501</v>
      </c>
      <c r="AC124" s="3">
        <v>122.002747634427</v>
      </c>
      <c r="AD124" s="3">
        <v>170.34245546423</v>
      </c>
      <c r="AE124" s="3">
        <v>293.61588168498201</v>
      </c>
      <c r="AF124" s="3">
        <v>96.980088483187302</v>
      </c>
      <c r="AG124" s="3">
        <v>36.687240834603799</v>
      </c>
    </row>
    <row r="125" spans="1:33" x14ac:dyDescent="0.35">
      <c r="A125" s="3" t="s">
        <v>445</v>
      </c>
      <c r="B125" s="3">
        <v>365.23262968168899</v>
      </c>
      <c r="C125" s="3">
        <v>3.8416000000000001</v>
      </c>
      <c r="D125" s="3" t="s">
        <v>36</v>
      </c>
      <c r="E125" s="3" t="s">
        <v>446</v>
      </c>
      <c r="F125" s="3" t="s">
        <v>447</v>
      </c>
      <c r="G125" s="3" t="s">
        <v>29</v>
      </c>
      <c r="H125" s="3" t="s">
        <v>39</v>
      </c>
      <c r="I125" s="3" t="s">
        <v>138</v>
      </c>
      <c r="J125" s="3" t="s">
        <v>448</v>
      </c>
      <c r="K125" s="3">
        <v>42.8</v>
      </c>
      <c r="L125" s="3">
        <v>18.5</v>
      </c>
      <c r="M125" s="3" t="s">
        <v>69</v>
      </c>
      <c r="N125" s="3" t="s">
        <v>117</v>
      </c>
      <c r="O125" s="3">
        <v>-1.96066313769987</v>
      </c>
      <c r="P125" s="3">
        <v>5.2373198666417304E-3</v>
      </c>
      <c r="Q125" s="3">
        <v>4.7516839241197401E-2</v>
      </c>
      <c r="R125" s="3">
        <v>1.8763185241132601</v>
      </c>
      <c r="S125" s="3">
        <v>3.6713700198631698</v>
      </c>
      <c r="T125" s="3">
        <v>193.62262230600001</v>
      </c>
      <c r="U125" s="3">
        <v>52.738520295814801</v>
      </c>
      <c r="V125" s="3">
        <v>285.51967790496201</v>
      </c>
      <c r="W125" s="3">
        <v>142.09538138186701</v>
      </c>
      <c r="X125" s="3">
        <v>294.82962168525302</v>
      </c>
      <c r="Y125" s="3">
        <v>244.24417040110501</v>
      </c>
      <c r="Z125" s="3">
        <v>66.593108366889595</v>
      </c>
      <c r="AA125" s="3">
        <v>128.453774095923</v>
      </c>
      <c r="AB125" s="3">
        <v>68.115472617079604</v>
      </c>
      <c r="AC125" s="3">
        <v>24.7830049271005</v>
      </c>
      <c r="AD125" s="3">
        <v>63.212242087214598</v>
      </c>
      <c r="AE125" s="3">
        <v>28.464190449316401</v>
      </c>
      <c r="AF125" s="3">
        <v>85.937661229741494</v>
      </c>
      <c r="AG125" s="3">
        <v>45.918550464436201</v>
      </c>
    </row>
    <row r="126" spans="1:33" x14ac:dyDescent="0.35">
      <c r="A126" s="3" t="s">
        <v>418</v>
      </c>
      <c r="B126" s="3">
        <v>393.22734256005498</v>
      </c>
      <c r="C126" s="3">
        <v>3.6529500000000001</v>
      </c>
      <c r="D126" s="3" t="s">
        <v>36</v>
      </c>
      <c r="E126" s="3" t="s">
        <v>419</v>
      </c>
      <c r="F126" s="3" t="s">
        <v>420</v>
      </c>
      <c r="G126" s="3" t="s">
        <v>29</v>
      </c>
      <c r="H126" s="3" t="s">
        <v>39</v>
      </c>
      <c r="I126" s="3" t="s">
        <v>138</v>
      </c>
      <c r="J126" s="3" t="s">
        <v>421</v>
      </c>
      <c r="K126" s="3">
        <v>38.5</v>
      </c>
      <c r="L126" s="3">
        <v>0</v>
      </c>
      <c r="M126" s="3" t="s">
        <v>116</v>
      </c>
      <c r="N126" s="3" t="s">
        <v>422</v>
      </c>
      <c r="O126" s="3">
        <v>-2.64139869560822</v>
      </c>
      <c r="P126" s="3">
        <v>4.1544738898174399E-3</v>
      </c>
      <c r="Q126" s="3">
        <v>4.4398754236056097E-2</v>
      </c>
      <c r="R126" s="3">
        <v>1.96352001202673</v>
      </c>
      <c r="S126" s="3">
        <v>3.9001240499504699</v>
      </c>
      <c r="T126" s="3">
        <v>55.076135083836597</v>
      </c>
      <c r="U126" s="3">
        <v>14.121636742435401</v>
      </c>
      <c r="V126" s="3">
        <v>21.102684768833701</v>
      </c>
      <c r="W126" s="3">
        <v>48.321710603768103</v>
      </c>
      <c r="X126" s="3">
        <v>92.324787444644898</v>
      </c>
      <c r="Y126" s="3">
        <v>57.540220361646497</v>
      </c>
      <c r="Z126" s="3">
        <v>64.680445302697294</v>
      </c>
      <c r="AA126" s="3">
        <v>46.486962021429399</v>
      </c>
      <c r="AB126" s="3">
        <v>5.4929289380541597</v>
      </c>
      <c r="AC126" s="3">
        <v>6.7714252133205299</v>
      </c>
      <c r="AD126" s="3">
        <v>36.3162521670017</v>
      </c>
      <c r="AE126" s="3">
        <v>25.835967700994701</v>
      </c>
      <c r="AF126" s="3">
        <v>7.4544747352260998</v>
      </c>
      <c r="AG126" s="3">
        <v>2.8587717000153301</v>
      </c>
    </row>
    <row r="127" spans="1:33" x14ac:dyDescent="0.35">
      <c r="A127" s="3" t="s">
        <v>309</v>
      </c>
      <c r="B127" s="3">
        <v>363.21666775282102</v>
      </c>
      <c r="C127" s="3">
        <v>3.8510166666666699</v>
      </c>
      <c r="D127" s="3" t="s">
        <v>26</v>
      </c>
      <c r="E127" s="3" t="s">
        <v>310</v>
      </c>
      <c r="F127" s="3" t="s">
        <v>311</v>
      </c>
      <c r="G127" s="3" t="s">
        <v>29</v>
      </c>
      <c r="H127" s="3" t="s">
        <v>39</v>
      </c>
      <c r="I127" s="3" t="s">
        <v>138</v>
      </c>
      <c r="J127" s="3" t="s">
        <v>312</v>
      </c>
      <c r="K127" s="3">
        <v>42.3</v>
      </c>
      <c r="L127" s="3">
        <v>15.7</v>
      </c>
      <c r="M127" s="3" t="s">
        <v>33</v>
      </c>
      <c r="N127" s="3" t="s">
        <v>228</v>
      </c>
      <c r="O127" s="3">
        <v>0.18569627112225801</v>
      </c>
      <c r="P127" s="3">
        <v>2.63343357522829E-2</v>
      </c>
      <c r="Q127" s="3">
        <v>8.3667675777453501E-2</v>
      </c>
      <c r="R127" s="3">
        <v>2.71208759170191</v>
      </c>
      <c r="S127" s="3">
        <v>6.5526914105227796</v>
      </c>
      <c r="T127" s="3">
        <v>103.732244526179</v>
      </c>
      <c r="U127" s="3">
        <v>15.8304791157415</v>
      </c>
      <c r="V127" s="3">
        <v>35.041210228520299</v>
      </c>
      <c r="W127" s="3">
        <v>64.6897543332108</v>
      </c>
      <c r="X127" s="3">
        <v>254.46065640895301</v>
      </c>
      <c r="Y127" s="3">
        <v>139.12781751224</v>
      </c>
      <c r="Z127" s="3">
        <v>82.388505249950398</v>
      </c>
      <c r="AA127" s="3">
        <v>46.685523424202003</v>
      </c>
      <c r="AB127" s="3">
        <v>12.086144165671801</v>
      </c>
      <c r="AC127" s="3">
        <v>10.0305243671804</v>
      </c>
      <c r="AD127" s="3">
        <v>29.3785775777359</v>
      </c>
      <c r="AE127" s="3">
        <v>13.049979803215299</v>
      </c>
      <c r="AF127" s="3">
        <v>11.056712037877199</v>
      </c>
      <c r="AG127" s="3">
        <v>19.380936742768199</v>
      </c>
    </row>
    <row r="128" spans="1:33" x14ac:dyDescent="0.35">
      <c r="A128" s="3" t="s">
        <v>224</v>
      </c>
      <c r="B128" s="3">
        <v>345.20585988148798</v>
      </c>
      <c r="C128" s="3">
        <v>4.0046833333333298</v>
      </c>
      <c r="D128" s="3" t="s">
        <v>26</v>
      </c>
      <c r="E128" s="3" t="s">
        <v>225</v>
      </c>
      <c r="F128" s="3" t="s">
        <v>226</v>
      </c>
      <c r="G128" s="3" t="s">
        <v>29</v>
      </c>
      <c r="H128" s="3" t="s">
        <v>39</v>
      </c>
      <c r="I128" s="3" t="s">
        <v>138</v>
      </c>
      <c r="J128" s="3" t="s">
        <v>227</v>
      </c>
      <c r="K128" s="3">
        <v>44.1</v>
      </c>
      <c r="L128" s="3">
        <v>23.9</v>
      </c>
      <c r="M128" s="3" t="s">
        <v>56</v>
      </c>
      <c r="N128" s="3" t="s">
        <v>228</v>
      </c>
      <c r="O128" s="3">
        <v>-0.485709229932276</v>
      </c>
      <c r="P128" s="3">
        <v>9.7850299839020892E-7</v>
      </c>
      <c r="Q128" s="3">
        <v>2.0768687685169102E-3</v>
      </c>
      <c r="R128" s="3">
        <v>3.8343162277230598</v>
      </c>
      <c r="S128" s="3">
        <v>14.264094172103899</v>
      </c>
      <c r="T128" s="3">
        <v>61.348562077696599</v>
      </c>
      <c r="U128" s="3">
        <v>4.3009083743764904</v>
      </c>
      <c r="V128" s="3">
        <v>40.640778238512397</v>
      </c>
      <c r="W128" s="3">
        <v>73.9185620302366</v>
      </c>
      <c r="X128" s="3">
        <v>65.204328440226007</v>
      </c>
      <c r="Y128" s="3">
        <v>60.229359758415001</v>
      </c>
      <c r="Z128" s="3">
        <v>75.194837457862803</v>
      </c>
      <c r="AA128" s="3">
        <v>52.9035065409266</v>
      </c>
      <c r="AB128" s="3">
        <v>5.6065309793064504</v>
      </c>
      <c r="AC128" s="3">
        <v>3.3215514482491999</v>
      </c>
      <c r="AD128" s="3">
        <v>3.30808280131536</v>
      </c>
      <c r="AE128" s="3">
        <v>3.9267915007210799</v>
      </c>
      <c r="AF128" s="3">
        <v>2.7795362867723399</v>
      </c>
      <c r="AG128" s="3">
        <v>6.8629572298944801</v>
      </c>
    </row>
    <row r="129" spans="1:33" x14ac:dyDescent="0.35">
      <c r="A129" s="3" t="s">
        <v>219</v>
      </c>
      <c r="B129" s="3">
        <v>389.19610688639898</v>
      </c>
      <c r="C129" s="3">
        <v>4.0021000000000004</v>
      </c>
      <c r="D129" s="3" t="s">
        <v>36</v>
      </c>
      <c r="E129" s="3" t="s">
        <v>220</v>
      </c>
      <c r="F129" s="3" t="s">
        <v>221</v>
      </c>
      <c r="G129" s="3" t="s">
        <v>29</v>
      </c>
      <c r="H129" s="3" t="s">
        <v>39</v>
      </c>
      <c r="I129" s="3" t="s">
        <v>138</v>
      </c>
      <c r="J129" s="3" t="s">
        <v>222</v>
      </c>
      <c r="K129" s="3">
        <v>39</v>
      </c>
      <c r="L129" s="3">
        <v>1.36</v>
      </c>
      <c r="M129" s="3" t="s">
        <v>116</v>
      </c>
      <c r="N129" s="3" t="s">
        <v>223</v>
      </c>
      <c r="O129" s="3">
        <v>-2.4850751992522602</v>
      </c>
      <c r="P129" s="3">
        <v>7.6055630318478502E-6</v>
      </c>
      <c r="Q129" s="3">
        <v>5.1123870360744901E-3</v>
      </c>
      <c r="R129" s="3">
        <v>3.87532837432274</v>
      </c>
      <c r="S129" s="3">
        <v>14.6754046054768</v>
      </c>
      <c r="T129" s="3">
        <v>31.0644022767266</v>
      </c>
      <c r="U129" s="3">
        <v>2.11676632514332</v>
      </c>
      <c r="V129" s="3">
        <v>15.4137819663821</v>
      </c>
      <c r="W129" s="3">
        <v>28.7978069896823</v>
      </c>
      <c r="X129" s="3">
        <v>35.764617431459897</v>
      </c>
      <c r="Y129" s="3">
        <v>37.570445255025099</v>
      </c>
      <c r="Z129" s="3">
        <v>37.055547692611398</v>
      </c>
      <c r="AA129" s="3">
        <v>31.784214325198501</v>
      </c>
      <c r="AB129" s="3">
        <v>2.9544208308078801</v>
      </c>
      <c r="AC129" s="3">
        <v>0.98864961807002305</v>
      </c>
      <c r="AD129" s="3">
        <v>2.3886007766973298</v>
      </c>
      <c r="AE129" s="3">
        <v>1.6669028369580099</v>
      </c>
      <c r="AF129" s="3">
        <v>1.25009700434219</v>
      </c>
      <c r="AG129" s="3">
        <v>3.4519268839844801</v>
      </c>
    </row>
    <row r="130" spans="1:33" x14ac:dyDescent="0.35">
      <c r="A130" s="3" t="s">
        <v>150</v>
      </c>
      <c r="B130" s="3">
        <v>409.22212951604803</v>
      </c>
      <c r="C130" s="3">
        <v>2.3491833333333298</v>
      </c>
      <c r="D130" s="3" t="s">
        <v>36</v>
      </c>
      <c r="E130" s="3" t="s">
        <v>151</v>
      </c>
      <c r="F130" s="3" t="s">
        <v>152</v>
      </c>
      <c r="G130" s="3" t="s">
        <v>29</v>
      </c>
      <c r="H130" s="3" t="s">
        <v>39</v>
      </c>
      <c r="I130" s="3" t="s">
        <v>138</v>
      </c>
      <c r="J130" s="3" t="s">
        <v>153</v>
      </c>
      <c r="K130" s="3">
        <v>38.200000000000003</v>
      </c>
      <c r="L130" s="3">
        <v>0</v>
      </c>
      <c r="M130" s="3" t="s">
        <v>116</v>
      </c>
      <c r="N130" s="3" t="s">
        <v>154</v>
      </c>
      <c r="O130" s="3">
        <v>-2.8759093037271399</v>
      </c>
      <c r="P130" s="3">
        <v>2.38736585764293E-3</v>
      </c>
      <c r="Q130" s="3">
        <v>4.02637912999248E-2</v>
      </c>
      <c r="R130" s="3">
        <v>7.1909242452525897</v>
      </c>
      <c r="S130" s="3">
        <v>146.11133012325899</v>
      </c>
      <c r="T130" s="3">
        <v>23.212404421022999</v>
      </c>
      <c r="U130" s="3">
        <v>0.15886792900619701</v>
      </c>
      <c r="V130" s="3">
        <v>9.8818862854904008</v>
      </c>
      <c r="W130" s="3">
        <v>12.0113064094454</v>
      </c>
      <c r="X130" s="3">
        <v>48.260424277959501</v>
      </c>
      <c r="Y130" s="3">
        <v>18.2098846221404</v>
      </c>
      <c r="Z130" s="3">
        <v>28.079068060074398</v>
      </c>
      <c r="AA130" s="3">
        <v>22.831856871027899</v>
      </c>
      <c r="AB130" s="3">
        <v>1.2295663283616899E-6</v>
      </c>
      <c r="AC130" s="3">
        <v>1.2295663283616899E-6</v>
      </c>
      <c r="AD130" s="3">
        <v>1.2295663283616899E-6</v>
      </c>
      <c r="AE130" s="3">
        <v>0.95320142620554005</v>
      </c>
      <c r="AF130" s="3">
        <v>1.2295663283616899E-6</v>
      </c>
      <c r="AG130" s="3">
        <v>1.2295663283616899E-6</v>
      </c>
    </row>
    <row r="131" spans="1:33" x14ac:dyDescent="0.35">
      <c r="A131" s="3" t="s">
        <v>142</v>
      </c>
      <c r="B131" s="3">
        <v>345.20695011731902</v>
      </c>
      <c r="C131" s="3">
        <v>4.5330666666666701</v>
      </c>
      <c r="D131" s="3" t="s">
        <v>36</v>
      </c>
      <c r="E131" s="3" t="s">
        <v>143</v>
      </c>
      <c r="F131" s="3" t="s">
        <v>144</v>
      </c>
      <c r="G131" s="3" t="s">
        <v>29</v>
      </c>
      <c r="H131" s="3" t="s">
        <v>39</v>
      </c>
      <c r="I131" s="3" t="s">
        <v>138</v>
      </c>
      <c r="J131" s="3" t="s">
        <v>145</v>
      </c>
      <c r="K131" s="3">
        <v>39.200000000000003</v>
      </c>
      <c r="L131" s="3">
        <v>10.7</v>
      </c>
      <c r="M131" s="3" t="s">
        <v>69</v>
      </c>
      <c r="N131" s="3" t="s">
        <v>146</v>
      </c>
      <c r="O131" s="3">
        <v>-0.52825941496004802</v>
      </c>
      <c r="P131" s="3">
        <v>3.3512802479739902E-2</v>
      </c>
      <c r="Q131" s="3">
        <v>9.3870515906208804E-2</v>
      </c>
      <c r="R131" s="3">
        <v>7.7135818975208696</v>
      </c>
      <c r="S131" s="3">
        <v>209.903425062428</v>
      </c>
      <c r="T131" s="3">
        <v>22.8617003309081</v>
      </c>
      <c r="U131" s="3">
        <v>0.108915327723256</v>
      </c>
      <c r="V131" s="3">
        <v>9.7520455511363302</v>
      </c>
      <c r="W131" s="3">
        <v>17.8928635204412</v>
      </c>
      <c r="X131" s="3">
        <v>68.340438239421701</v>
      </c>
      <c r="Y131" s="3">
        <v>8.2603523960809699</v>
      </c>
      <c r="Z131" s="3">
        <v>16.705521181402101</v>
      </c>
      <c r="AA131" s="3">
        <v>16.218981096966601</v>
      </c>
      <c r="AB131" s="3">
        <v>1.2295663283616899E-6</v>
      </c>
      <c r="AC131" s="3">
        <v>1.2295663283616899E-6</v>
      </c>
      <c r="AD131" s="3">
        <v>0.653485818507892</v>
      </c>
      <c r="AE131" s="3">
        <v>1.2295663283616899E-6</v>
      </c>
      <c r="AF131" s="3">
        <v>1.2295663283616899E-6</v>
      </c>
      <c r="AG131" s="3">
        <v>1.2295663283616899E-6</v>
      </c>
    </row>
    <row r="132" spans="1:33" x14ac:dyDescent="0.35">
      <c r="A132" s="3" t="s">
        <v>135</v>
      </c>
      <c r="B132" s="3">
        <v>407.22082494004297</v>
      </c>
      <c r="C132" s="3">
        <v>1.8564499999999999</v>
      </c>
      <c r="D132" s="3" t="s">
        <v>26</v>
      </c>
      <c r="E132" s="3" t="s">
        <v>136</v>
      </c>
      <c r="F132" s="3" t="s">
        <v>137</v>
      </c>
      <c r="G132" s="3" t="s">
        <v>29</v>
      </c>
      <c r="H132" s="3" t="s">
        <v>39</v>
      </c>
      <c r="I132" s="3" t="s">
        <v>138</v>
      </c>
      <c r="J132" s="3" t="s">
        <v>139</v>
      </c>
      <c r="K132" s="3">
        <v>39.200000000000003</v>
      </c>
      <c r="L132" s="3">
        <v>3.71</v>
      </c>
      <c r="M132" s="3" t="s">
        <v>140</v>
      </c>
      <c r="N132" s="3" t="s">
        <v>141</v>
      </c>
      <c r="O132" s="3">
        <v>3.7816266030701202</v>
      </c>
      <c r="P132" s="3">
        <v>2.8297209908586E-4</v>
      </c>
      <c r="Q132" s="3">
        <v>2.662956100464E-2</v>
      </c>
      <c r="R132" s="3">
        <v>8.5788142856044498</v>
      </c>
      <c r="S132" s="3">
        <v>382.36702073644898</v>
      </c>
      <c r="T132" s="3">
        <v>87.066807685643198</v>
      </c>
      <c r="U132" s="3">
        <v>0.22770480445188501</v>
      </c>
      <c r="V132" s="3">
        <v>96.013024256477706</v>
      </c>
      <c r="W132" s="3">
        <v>98.650609571213906</v>
      </c>
      <c r="X132" s="3">
        <v>131.312988123661</v>
      </c>
      <c r="Y132" s="3">
        <v>19.8336694938207</v>
      </c>
      <c r="Z132" s="3">
        <v>66.664229936772102</v>
      </c>
      <c r="AA132" s="3">
        <v>109.92632473191399</v>
      </c>
      <c r="AB132" s="3">
        <v>0.209213261737036</v>
      </c>
      <c r="AC132" s="3">
        <v>1.2295663283616899E-6</v>
      </c>
      <c r="AD132" s="3">
        <v>1.2295663283616899E-6</v>
      </c>
      <c r="AE132" s="3">
        <v>0.212282610954593</v>
      </c>
      <c r="AF132" s="3">
        <v>0.76702102056502797</v>
      </c>
      <c r="AG132" s="3">
        <v>0.17770947432199899</v>
      </c>
    </row>
    <row r="133" spans="1:33" x14ac:dyDescent="0.35">
      <c r="A133" s="3" t="s">
        <v>494</v>
      </c>
      <c r="B133" s="3">
        <v>186.09103321527999</v>
      </c>
      <c r="C133" s="3">
        <v>4.50265</v>
      </c>
      <c r="D133" s="3" t="s">
        <v>26</v>
      </c>
      <c r="E133" s="3" t="s">
        <v>495</v>
      </c>
      <c r="F133" s="3" t="s">
        <v>496</v>
      </c>
      <c r="G133" s="3" t="s">
        <v>74</v>
      </c>
      <c r="H133" s="3" t="s">
        <v>75</v>
      </c>
      <c r="I133" s="3" t="s">
        <v>497</v>
      </c>
      <c r="J133" s="3" t="s">
        <v>498</v>
      </c>
      <c r="K133" s="3">
        <v>41</v>
      </c>
      <c r="L133" s="3">
        <v>14</v>
      </c>
      <c r="M133" s="3" t="s">
        <v>56</v>
      </c>
      <c r="N133" s="3" t="s">
        <v>499</v>
      </c>
      <c r="O133" s="3">
        <v>-1.51257348313578</v>
      </c>
      <c r="P133" s="3">
        <v>5.7694875220660096E-3</v>
      </c>
      <c r="Q133" s="3">
        <v>4.87124738471887E-2</v>
      </c>
      <c r="R133" s="3">
        <v>1.69961946094496</v>
      </c>
      <c r="S133" s="3">
        <v>3.2481527085676101</v>
      </c>
      <c r="T133" s="3">
        <v>17.338998694937999</v>
      </c>
      <c r="U133" s="3">
        <v>5.3381106895630799</v>
      </c>
      <c r="V133" s="3">
        <v>11.579180320243101</v>
      </c>
      <c r="W133" s="3">
        <v>23.517790024824698</v>
      </c>
      <c r="X133" s="3">
        <v>20.3920213945966</v>
      </c>
      <c r="Y133" s="3">
        <v>6.5645528635982604</v>
      </c>
      <c r="Z133" s="3">
        <v>26.259650226014902</v>
      </c>
      <c r="AA133" s="3">
        <v>15.7207973403507</v>
      </c>
      <c r="AB133" s="3">
        <v>13.021849793996701</v>
      </c>
      <c r="AC133" s="3">
        <v>3.3828906381406498</v>
      </c>
      <c r="AD133" s="3">
        <v>4.9196116891796304</v>
      </c>
      <c r="AE133" s="3">
        <v>4.6384296092969004</v>
      </c>
      <c r="AF133" s="3">
        <v>2.53558737238686</v>
      </c>
      <c r="AG133" s="3">
        <v>3.5302950343777302</v>
      </c>
    </row>
    <row r="134" spans="1:33" x14ac:dyDescent="0.35">
      <c r="A134" s="3" t="s">
        <v>585</v>
      </c>
      <c r="B134" s="3">
        <v>249.08803900800001</v>
      </c>
      <c r="C134" s="3">
        <v>2.43516666666667</v>
      </c>
      <c r="D134" s="3" t="s">
        <v>36</v>
      </c>
      <c r="E134" s="3" t="s">
        <v>868</v>
      </c>
      <c r="F134" s="3" t="s">
        <v>586</v>
      </c>
      <c r="G134" s="3" t="s">
        <v>74</v>
      </c>
      <c r="H134" s="3" t="s">
        <v>75</v>
      </c>
      <c r="I134" s="3" t="s">
        <v>76</v>
      </c>
      <c r="J134" s="3" t="s">
        <v>587</v>
      </c>
      <c r="K134" s="3">
        <v>38.200000000000003</v>
      </c>
      <c r="L134" s="3">
        <v>1.66</v>
      </c>
      <c r="M134" s="3" t="s">
        <v>116</v>
      </c>
      <c r="N134" s="3" t="s">
        <v>588</v>
      </c>
      <c r="O134" s="3">
        <v>-0.20332003144932501</v>
      </c>
      <c r="P134" s="3">
        <v>1.15262903990529E-2</v>
      </c>
      <c r="Q134" s="3">
        <v>6.0117282906033603E-2</v>
      </c>
      <c r="R134" s="3">
        <v>1.4307723424313701</v>
      </c>
      <c r="S134" s="3">
        <v>2.6959100147626098</v>
      </c>
      <c r="T134" s="3">
        <v>16.3479074685686</v>
      </c>
      <c r="U134" s="3">
        <v>6.0639662967415999</v>
      </c>
      <c r="V134" s="3">
        <v>18.962494433579799</v>
      </c>
      <c r="W134" s="3">
        <v>25.6207208795092</v>
      </c>
      <c r="X134" s="3">
        <v>7.8695491847580996</v>
      </c>
      <c r="Y134" s="3">
        <v>8.1962572515705006</v>
      </c>
      <c r="Z134" s="3">
        <v>24.909951183119801</v>
      </c>
      <c r="AA134" s="3">
        <v>12.528471878874401</v>
      </c>
      <c r="AB134" s="3">
        <v>3.6391744569029498</v>
      </c>
      <c r="AC134" s="3">
        <v>6.8985597749201801</v>
      </c>
      <c r="AD134" s="3">
        <v>7.9217851994270996</v>
      </c>
      <c r="AE134" s="3">
        <v>7.5858908564760998</v>
      </c>
      <c r="AF134" s="3">
        <v>5.4904112067208297</v>
      </c>
      <c r="AG134" s="3">
        <v>4.8479762860024698</v>
      </c>
    </row>
    <row r="135" spans="1:33" x14ac:dyDescent="0.35">
      <c r="A135" s="3" t="s">
        <v>740</v>
      </c>
      <c r="B135" s="3">
        <v>634.539545384294</v>
      </c>
      <c r="C135" s="3">
        <v>12.377599999999999</v>
      </c>
      <c r="D135" s="3" t="s">
        <v>26</v>
      </c>
      <c r="E135" s="3" t="s">
        <v>741</v>
      </c>
      <c r="F135" s="3" t="s">
        <v>742</v>
      </c>
      <c r="G135" s="3" t="s">
        <v>29</v>
      </c>
      <c r="H135" s="3" t="s">
        <v>236</v>
      </c>
      <c r="I135" s="3" t="s">
        <v>863</v>
      </c>
      <c r="J135" s="3" t="s">
        <v>248</v>
      </c>
      <c r="K135" s="3">
        <v>40.799999999999997</v>
      </c>
      <c r="L135" s="3">
        <v>9.5399999999999991</v>
      </c>
      <c r="M135" s="3" t="s">
        <v>743</v>
      </c>
      <c r="N135" s="3" t="s">
        <v>744</v>
      </c>
      <c r="O135" s="3">
        <v>-2.13983067092901</v>
      </c>
      <c r="P135" s="3">
        <v>4.1083169080681603E-2</v>
      </c>
      <c r="Q135" s="3">
        <v>0.105307792762466</v>
      </c>
      <c r="R135" s="3">
        <v>1.12393378060862</v>
      </c>
      <c r="S135" s="3">
        <v>2.17940418794843</v>
      </c>
      <c r="T135" s="3">
        <v>92.053518843279306</v>
      </c>
      <c r="U135" s="3">
        <v>42.237928766179699</v>
      </c>
      <c r="V135" s="3">
        <v>166.374105237473</v>
      </c>
      <c r="W135" s="3">
        <v>137.164393010634</v>
      </c>
      <c r="X135" s="3">
        <v>86.033780275596499</v>
      </c>
      <c r="Y135" s="3">
        <v>54.559942610172598</v>
      </c>
      <c r="Z135" s="3">
        <v>62.049561230048702</v>
      </c>
      <c r="AA135" s="3">
        <v>46.1393306957509</v>
      </c>
      <c r="AB135" s="3">
        <v>74.044170710753804</v>
      </c>
      <c r="AC135" s="3">
        <v>47.145361893792</v>
      </c>
      <c r="AD135" s="3">
        <v>29.590640626876699</v>
      </c>
      <c r="AE135" s="3">
        <v>43.907275615723997</v>
      </c>
      <c r="AF135" s="3">
        <v>26.590398147433699</v>
      </c>
      <c r="AG135" s="3">
        <v>32.149725602497803</v>
      </c>
    </row>
    <row r="136" spans="1:33" x14ac:dyDescent="0.35">
      <c r="A136" s="3" t="s">
        <v>667</v>
      </c>
      <c r="B136" s="3">
        <v>419.24269310282301</v>
      </c>
      <c r="C136" s="3">
        <v>7.88873333333333</v>
      </c>
      <c r="D136" s="3" t="s">
        <v>36</v>
      </c>
      <c r="E136" s="3" t="s">
        <v>668</v>
      </c>
      <c r="F136" s="3" t="s">
        <v>669</v>
      </c>
      <c r="G136" s="3" t="s">
        <v>29</v>
      </c>
      <c r="H136" s="3" t="s">
        <v>236</v>
      </c>
      <c r="I136" s="3" t="s">
        <v>247</v>
      </c>
      <c r="J136" s="3" t="s">
        <v>670</v>
      </c>
      <c r="K136" s="3">
        <v>38.1</v>
      </c>
      <c r="L136" s="3">
        <v>0.22</v>
      </c>
      <c r="M136" s="3" t="s">
        <v>104</v>
      </c>
      <c r="N136" s="3" t="s">
        <v>671</v>
      </c>
      <c r="O136" s="3">
        <v>-2.90144820281213</v>
      </c>
      <c r="P136" s="3">
        <v>1.5523278502272499E-2</v>
      </c>
      <c r="Q136" s="3">
        <v>6.7397915968681499E-2</v>
      </c>
      <c r="R136" s="3">
        <v>1.25020672440957</v>
      </c>
      <c r="S136" s="3">
        <v>2.3787550584490198</v>
      </c>
      <c r="T136" s="3">
        <v>28.703563782024499</v>
      </c>
      <c r="U136" s="3">
        <v>12.0666327876312</v>
      </c>
      <c r="V136" s="3">
        <v>49.118090785420598</v>
      </c>
      <c r="W136" s="3">
        <v>37.448749356029801</v>
      </c>
      <c r="X136" s="3">
        <v>21.069130036785499</v>
      </c>
      <c r="Y136" s="3">
        <v>17.462519095283199</v>
      </c>
      <c r="Z136" s="3">
        <v>32.293110558577503</v>
      </c>
      <c r="AA136" s="3">
        <v>14.8297828600504</v>
      </c>
      <c r="AB136" s="3">
        <v>16.5429243362751</v>
      </c>
      <c r="AC136" s="3">
        <v>13.514211201199499</v>
      </c>
      <c r="AD136" s="3">
        <v>10.9117861354488</v>
      </c>
      <c r="AE136" s="3">
        <v>13.7644674727546</v>
      </c>
      <c r="AF136" s="3">
        <v>3.8821490965480701</v>
      </c>
      <c r="AG136" s="3">
        <v>13.784258483561</v>
      </c>
    </row>
    <row r="137" spans="1:33" x14ac:dyDescent="0.35">
      <c r="A137" s="3" t="s">
        <v>638</v>
      </c>
      <c r="B137" s="3">
        <v>269.13972273549899</v>
      </c>
      <c r="C137" s="3">
        <v>3.7112833333333302</v>
      </c>
      <c r="D137" s="3" t="s">
        <v>36</v>
      </c>
      <c r="E137" s="3" t="s">
        <v>639</v>
      </c>
      <c r="F137" s="3" t="s">
        <v>640</v>
      </c>
      <c r="G137" s="3" t="s">
        <v>29</v>
      </c>
      <c r="H137" s="3" t="s">
        <v>236</v>
      </c>
      <c r="I137" s="3" t="s">
        <v>247</v>
      </c>
      <c r="J137" s="3" t="s">
        <v>641</v>
      </c>
      <c r="K137" s="3">
        <v>39.1</v>
      </c>
      <c r="L137" s="3">
        <v>11.1</v>
      </c>
      <c r="M137" s="3" t="s">
        <v>116</v>
      </c>
      <c r="N137" s="3" t="s">
        <v>642</v>
      </c>
      <c r="O137" s="3">
        <v>1.2285352442555899</v>
      </c>
      <c r="P137" s="3">
        <v>2.5800191788272801E-2</v>
      </c>
      <c r="Q137" s="3">
        <v>8.2886546086761895E-2</v>
      </c>
      <c r="R137" s="3">
        <v>1.29555830029416</v>
      </c>
      <c r="S137" s="3">
        <v>2.4547197086520902</v>
      </c>
      <c r="T137" s="3">
        <v>3.1862682117376901</v>
      </c>
      <c r="U137" s="3">
        <v>1.2980171220800201</v>
      </c>
      <c r="V137" s="3">
        <v>3.3613162005943802</v>
      </c>
      <c r="W137" s="3">
        <v>3.1912106365109398</v>
      </c>
      <c r="X137" s="3">
        <v>3.78139147033023</v>
      </c>
      <c r="Y137" s="3">
        <v>4.4353878394301498</v>
      </c>
      <c r="Z137" s="3">
        <v>2.3184623723097499</v>
      </c>
      <c r="AA137" s="3">
        <v>2.0298407512507102</v>
      </c>
      <c r="AB137" s="3">
        <v>1.6710346411805399</v>
      </c>
      <c r="AC137" s="3">
        <v>2.7350847986873101</v>
      </c>
      <c r="AD137" s="3">
        <v>1.2295663283616899E-6</v>
      </c>
      <c r="AE137" s="3">
        <v>1.2295663283616899E-6</v>
      </c>
      <c r="AF137" s="3">
        <v>3.3819796039133001</v>
      </c>
      <c r="AG137" s="3">
        <v>1.2295663283616899E-6</v>
      </c>
    </row>
    <row r="138" spans="1:33" x14ac:dyDescent="0.35">
      <c r="A138" s="3" t="s">
        <v>428</v>
      </c>
      <c r="B138" s="3">
        <v>575.50247919870003</v>
      </c>
      <c r="C138" s="3">
        <v>13.4133833333333</v>
      </c>
      <c r="D138" s="3" t="s">
        <v>26</v>
      </c>
      <c r="E138" s="3" t="s">
        <v>429</v>
      </c>
      <c r="F138" s="3" t="s">
        <v>430</v>
      </c>
      <c r="G138" s="3" t="s">
        <v>29</v>
      </c>
      <c r="H138" s="3" t="s">
        <v>236</v>
      </c>
      <c r="I138" s="3" t="s">
        <v>247</v>
      </c>
      <c r="J138" s="3" t="s">
        <v>248</v>
      </c>
      <c r="K138" s="3">
        <v>40.799999999999997</v>
      </c>
      <c r="L138" s="3">
        <v>16.899999999999999</v>
      </c>
      <c r="M138" s="3" t="s">
        <v>431</v>
      </c>
      <c r="N138" s="3" t="s">
        <v>432</v>
      </c>
      <c r="O138" s="3">
        <v>-1.5321850335246801</v>
      </c>
      <c r="P138" s="3">
        <v>1.36380783797519E-2</v>
      </c>
      <c r="Q138" s="3">
        <v>6.4218692278809497E-2</v>
      </c>
      <c r="R138" s="3">
        <v>1.94598414390067</v>
      </c>
      <c r="S138" s="3">
        <v>3.8530052289679801</v>
      </c>
      <c r="T138" s="3">
        <v>76.495699105748201</v>
      </c>
      <c r="U138" s="3">
        <v>19.853515518388601</v>
      </c>
      <c r="V138" s="3">
        <v>114.52089920045999</v>
      </c>
      <c r="W138" s="3">
        <v>149.531496698902</v>
      </c>
      <c r="X138" s="3">
        <v>59.912337843809702</v>
      </c>
      <c r="Y138" s="3">
        <v>61.913109211097201</v>
      </c>
      <c r="Z138" s="3">
        <v>33.742975700432602</v>
      </c>
      <c r="AA138" s="3">
        <v>39.353375979787501</v>
      </c>
      <c r="AB138" s="3">
        <v>23.885483197438901</v>
      </c>
      <c r="AC138" s="3">
        <v>27.3978200510251</v>
      </c>
      <c r="AD138" s="3">
        <v>8.7165441204386997</v>
      </c>
      <c r="AE138" s="3">
        <v>20.089366814285299</v>
      </c>
      <c r="AF138" s="3">
        <v>11.9844400578005</v>
      </c>
      <c r="AG138" s="3">
        <v>27.047438869343001</v>
      </c>
    </row>
    <row r="139" spans="1:33" x14ac:dyDescent="0.35">
      <c r="A139" s="3" t="s">
        <v>245</v>
      </c>
      <c r="B139" s="3">
        <v>573.48608654232203</v>
      </c>
      <c r="C139" s="3">
        <v>12.334099999999999</v>
      </c>
      <c r="D139" s="3" t="s">
        <v>26</v>
      </c>
      <c r="E139" s="3" t="s">
        <v>870</v>
      </c>
      <c r="F139" s="3" t="s">
        <v>246</v>
      </c>
      <c r="G139" s="3" t="s">
        <v>29</v>
      </c>
      <c r="H139" s="3" t="s">
        <v>236</v>
      </c>
      <c r="I139" s="3" t="s">
        <v>247</v>
      </c>
      <c r="J139" s="3" t="s">
        <v>248</v>
      </c>
      <c r="K139" s="3">
        <v>40.9</v>
      </c>
      <c r="L139" s="3">
        <v>10.9</v>
      </c>
      <c r="M139" s="3" t="s">
        <v>249</v>
      </c>
      <c r="N139" s="3" t="s">
        <v>250</v>
      </c>
      <c r="O139" s="3">
        <v>-2.7949994623716399</v>
      </c>
      <c r="P139" s="3">
        <v>2.1065961229625899E-2</v>
      </c>
      <c r="Q139" s="3">
        <v>7.6012826435496603E-2</v>
      </c>
      <c r="R139" s="3">
        <v>3.4333814849817399</v>
      </c>
      <c r="S139" s="3">
        <v>10.8031601315383</v>
      </c>
      <c r="T139" s="3">
        <v>10.123338855642601</v>
      </c>
      <c r="U139" s="3">
        <v>0.93707199859872004</v>
      </c>
      <c r="V139" s="3">
        <v>21.975198460621101</v>
      </c>
      <c r="W139" s="3">
        <v>14.804913563260699</v>
      </c>
      <c r="X139" s="3">
        <v>13.209006394237299</v>
      </c>
      <c r="Y139" s="3">
        <v>8.4906461097465993</v>
      </c>
      <c r="Z139" s="3">
        <v>1.84162693289962</v>
      </c>
      <c r="AA139" s="3">
        <v>0.41864167309019701</v>
      </c>
      <c r="AB139" s="3">
        <v>1.64541177031918</v>
      </c>
      <c r="AC139" s="3">
        <v>0.94954830464955198</v>
      </c>
      <c r="AD139" s="3">
        <v>0.53337845959026897</v>
      </c>
      <c r="AE139" s="3">
        <v>1.5185347175500701</v>
      </c>
      <c r="AF139" s="3">
        <v>0.66812885191228499</v>
      </c>
      <c r="AG139" s="3">
        <v>0.30742988757096701</v>
      </c>
    </row>
    <row r="140" spans="1:33" x14ac:dyDescent="0.35">
      <c r="A140" s="3" t="s">
        <v>202</v>
      </c>
      <c r="B140" s="3">
        <v>299.16293908440298</v>
      </c>
      <c r="C140" s="3">
        <v>7.1270333333333298</v>
      </c>
      <c r="D140" s="3" t="s">
        <v>26</v>
      </c>
      <c r="E140" s="3" t="s">
        <v>203</v>
      </c>
      <c r="F140" s="3" t="s">
        <v>204</v>
      </c>
      <c r="G140" s="3" t="s">
        <v>29</v>
      </c>
      <c r="H140" s="3" t="s">
        <v>30</v>
      </c>
      <c r="I140" s="3" t="s">
        <v>31</v>
      </c>
      <c r="J140" s="3" t="s">
        <v>205</v>
      </c>
      <c r="K140" s="3">
        <v>36</v>
      </c>
      <c r="L140" s="3">
        <v>0</v>
      </c>
      <c r="M140" s="3" t="s">
        <v>206</v>
      </c>
      <c r="N140" s="3" t="s">
        <v>207</v>
      </c>
      <c r="O140" s="3">
        <v>-3.3428986021697402</v>
      </c>
      <c r="P140" s="3">
        <v>4.06603411939205E-2</v>
      </c>
      <c r="Q140" s="3">
        <v>0.104871437290952</v>
      </c>
      <c r="R140" s="3">
        <v>4.2801521493742696</v>
      </c>
      <c r="S140" s="3">
        <v>19.4291670793429</v>
      </c>
      <c r="T140" s="3">
        <v>55.357791889692002</v>
      </c>
      <c r="U140" s="3">
        <v>2.84921075945394</v>
      </c>
      <c r="V140" s="3">
        <v>26.203616277648699</v>
      </c>
      <c r="W140" s="3">
        <v>151.31600581088799</v>
      </c>
      <c r="X140" s="3">
        <v>86.283640983538604</v>
      </c>
      <c r="Y140" s="3">
        <v>10.417056121940499</v>
      </c>
      <c r="Z140" s="3">
        <v>44.428762986599097</v>
      </c>
      <c r="AA140" s="3">
        <v>13.4976691575374</v>
      </c>
      <c r="AB140" s="3">
        <v>7.2345236708896001</v>
      </c>
      <c r="AC140" s="3">
        <v>1.2295663283616899E-6</v>
      </c>
      <c r="AD140" s="3">
        <v>1.2295663283616899E-6</v>
      </c>
      <c r="AE140" s="3">
        <v>8.3489581420980308</v>
      </c>
      <c r="AF140" s="3">
        <v>1.2295663283616899E-6</v>
      </c>
      <c r="AG140" s="3">
        <v>1.5117790550370001</v>
      </c>
    </row>
    <row r="141" spans="1:33" x14ac:dyDescent="0.35">
      <c r="A141" s="3" t="s">
        <v>25</v>
      </c>
      <c r="B141" s="3">
        <v>167.10643471210801</v>
      </c>
      <c r="C141" s="3">
        <v>2.9714</v>
      </c>
      <c r="D141" s="3" t="s">
        <v>26</v>
      </c>
      <c r="E141" s="3" t="s">
        <v>27</v>
      </c>
      <c r="F141" s="3" t="s">
        <v>28</v>
      </c>
      <c r="G141" s="3" t="s">
        <v>29</v>
      </c>
      <c r="H141" s="3" t="s">
        <v>30</v>
      </c>
      <c r="I141" s="3" t="s">
        <v>31</v>
      </c>
      <c r="J141" s="3" t="s">
        <v>32</v>
      </c>
      <c r="K141" s="3">
        <v>46.5</v>
      </c>
      <c r="L141" s="3">
        <v>36</v>
      </c>
      <c r="M141" s="3" t="s">
        <v>33</v>
      </c>
      <c r="N141" s="3" t="s">
        <v>34</v>
      </c>
      <c r="O141" s="3">
        <v>-1.3329850649831501</v>
      </c>
      <c r="P141" s="3">
        <v>3.0776839582352601E-3</v>
      </c>
      <c r="Q141" s="3">
        <v>4.2812384684824498E-2</v>
      </c>
      <c r="R141" s="3">
        <v>28.422443326375699</v>
      </c>
      <c r="S141" s="3">
        <v>359755954.836483</v>
      </c>
      <c r="T141" s="3">
        <v>442.343808494548</v>
      </c>
      <c r="U141" s="3">
        <v>1.2295663283616899E-6</v>
      </c>
      <c r="V141" s="3">
        <v>163.956109064065</v>
      </c>
      <c r="W141" s="3">
        <v>355.11959811619602</v>
      </c>
      <c r="X141" s="3">
        <v>658.56840497674602</v>
      </c>
      <c r="Y141" s="3">
        <v>814.90019879462</v>
      </c>
      <c r="Z141" s="3">
        <v>112.681222703565</v>
      </c>
      <c r="AA141" s="3">
        <v>548.83731731209798</v>
      </c>
      <c r="AB141" s="3">
        <v>1.2295663283616899E-6</v>
      </c>
      <c r="AC141" s="3">
        <v>1.2295663283616899E-6</v>
      </c>
      <c r="AD141" s="3">
        <v>1.2295663283616899E-6</v>
      </c>
      <c r="AE141" s="3">
        <v>1.2295663283616899E-6</v>
      </c>
      <c r="AF141" s="3">
        <v>1.2295663283616899E-6</v>
      </c>
      <c r="AG141" s="3">
        <v>1.2295663283616899E-6</v>
      </c>
    </row>
    <row r="142" spans="1:33" x14ac:dyDescent="0.35">
      <c r="A142" s="3" t="s">
        <v>749</v>
      </c>
      <c r="B142" s="3">
        <v>504.30750682713398</v>
      </c>
      <c r="C142" s="3">
        <v>6.7672166666666698</v>
      </c>
      <c r="D142" s="3" t="s">
        <v>26</v>
      </c>
      <c r="E142" s="3" t="s">
        <v>750</v>
      </c>
      <c r="F142" s="3" t="s">
        <v>751</v>
      </c>
      <c r="G142" s="3" t="s">
        <v>29</v>
      </c>
      <c r="H142" s="3" t="s">
        <v>299</v>
      </c>
      <c r="I142" s="3" t="s">
        <v>300</v>
      </c>
      <c r="J142" s="3" t="s">
        <v>752</v>
      </c>
      <c r="K142" s="3">
        <v>36.799999999999997</v>
      </c>
      <c r="L142" s="3">
        <v>0</v>
      </c>
      <c r="M142" s="3" t="s">
        <v>140</v>
      </c>
      <c r="N142" s="3" t="s">
        <v>753</v>
      </c>
      <c r="O142" s="3">
        <v>-2.97755768166608</v>
      </c>
      <c r="P142" s="3">
        <v>4.2561073187085803E-2</v>
      </c>
      <c r="Q142" s="3">
        <v>0.107474957765669</v>
      </c>
      <c r="R142" s="3">
        <v>1.10522605240242</v>
      </c>
      <c r="S142" s="3">
        <v>2.15132584055889</v>
      </c>
      <c r="T142" s="3">
        <v>37.629555161366298</v>
      </c>
      <c r="U142" s="3">
        <v>17.491332299337099</v>
      </c>
      <c r="V142" s="3">
        <v>32.965972763284199</v>
      </c>
      <c r="W142" s="3">
        <v>55.730753887294</v>
      </c>
      <c r="X142" s="3">
        <v>63.962213837366399</v>
      </c>
      <c r="Y142" s="3">
        <v>16.652901787521401</v>
      </c>
      <c r="Z142" s="3">
        <v>33.8550252272221</v>
      </c>
      <c r="AA142" s="3">
        <v>22.610463465509898</v>
      </c>
      <c r="AB142" s="3">
        <v>9.2598244404120393</v>
      </c>
      <c r="AC142" s="3">
        <v>29.284734046989399</v>
      </c>
      <c r="AD142" s="3">
        <v>10.875765948620201</v>
      </c>
      <c r="AE142" s="3">
        <v>16.687927285833201</v>
      </c>
      <c r="AF142" s="3">
        <v>7.7279142308472597</v>
      </c>
      <c r="AG142" s="3">
        <v>31.111827843320501</v>
      </c>
    </row>
    <row r="143" spans="1:33" x14ac:dyDescent="0.35">
      <c r="A143" s="3" t="s">
        <v>643</v>
      </c>
      <c r="B143" s="3">
        <v>380.255871399189</v>
      </c>
      <c r="C143" s="3">
        <v>5.9827500000000002</v>
      </c>
      <c r="D143" s="3" t="s">
        <v>26</v>
      </c>
      <c r="E143" s="3" t="s">
        <v>862</v>
      </c>
      <c r="F143" s="3" t="s">
        <v>644</v>
      </c>
      <c r="G143" s="3" t="s">
        <v>29</v>
      </c>
      <c r="H143" s="3" t="s">
        <v>299</v>
      </c>
      <c r="I143" s="3" t="s">
        <v>300</v>
      </c>
      <c r="J143" s="3" t="s">
        <v>645</v>
      </c>
      <c r="K143" s="3">
        <v>49.6</v>
      </c>
      <c r="L143" s="3">
        <v>56.7</v>
      </c>
      <c r="M143" s="3" t="s">
        <v>33</v>
      </c>
      <c r="N143" s="3" t="s">
        <v>646</v>
      </c>
      <c r="O143" s="3">
        <v>-0.43502863586003898</v>
      </c>
      <c r="P143" s="3">
        <v>3.4193607248230302E-4</v>
      </c>
      <c r="Q143" s="3">
        <v>2.92292973368923E-2</v>
      </c>
      <c r="R143" s="3">
        <v>1.29243719714987</v>
      </c>
      <c r="S143" s="3">
        <v>2.44941494787696</v>
      </c>
      <c r="T143" s="3">
        <v>437.006888081537</v>
      </c>
      <c r="U143" s="3">
        <v>178.412762794771</v>
      </c>
      <c r="V143" s="3">
        <v>450.26666511870502</v>
      </c>
      <c r="W143" s="3">
        <v>538.44510512028899</v>
      </c>
      <c r="X143" s="3">
        <v>592.38711605968695</v>
      </c>
      <c r="Y143" s="3">
        <v>289.31720493098499</v>
      </c>
      <c r="Z143" s="3">
        <v>372.96507058304502</v>
      </c>
      <c r="AA143" s="3">
        <v>378.66016667651297</v>
      </c>
      <c r="AB143" s="3">
        <v>200.44523448879599</v>
      </c>
      <c r="AC143" s="3">
        <v>197.98960015762</v>
      </c>
      <c r="AD143" s="3">
        <v>153.15255995811</v>
      </c>
      <c r="AE143" s="3">
        <v>184.16232670847401</v>
      </c>
      <c r="AF143" s="3">
        <v>115.393012371091</v>
      </c>
      <c r="AG143" s="3">
        <v>219.33384308453299</v>
      </c>
    </row>
    <row r="144" spans="1:33" x14ac:dyDescent="0.35">
      <c r="A144" s="3" t="s">
        <v>440</v>
      </c>
      <c r="B144" s="3">
        <v>382.27144810934601</v>
      </c>
      <c r="C144" s="3">
        <v>6.1872333333333298</v>
      </c>
      <c r="D144" s="3" t="s">
        <v>26</v>
      </c>
      <c r="E144" s="3" t="s">
        <v>441</v>
      </c>
      <c r="F144" s="3" t="s">
        <v>442</v>
      </c>
      <c r="G144" s="3" t="s">
        <v>29</v>
      </c>
      <c r="H144" s="3" t="s">
        <v>299</v>
      </c>
      <c r="I144" s="3" t="s">
        <v>300</v>
      </c>
      <c r="J144" s="3" t="s">
        <v>443</v>
      </c>
      <c r="K144" s="3">
        <v>44.8</v>
      </c>
      <c r="L144" s="3">
        <v>33.200000000000003</v>
      </c>
      <c r="M144" s="3" t="s">
        <v>33</v>
      </c>
      <c r="N144" s="3" t="s">
        <v>444</v>
      </c>
      <c r="O144" s="3">
        <v>-0.62512536646852601</v>
      </c>
      <c r="P144" s="3">
        <v>8.4640468375613595E-4</v>
      </c>
      <c r="Q144" s="3">
        <v>3.35240103944906E-2</v>
      </c>
      <c r="R144" s="3">
        <v>1.88434179810709</v>
      </c>
      <c r="S144" s="3">
        <v>3.6918445255060299</v>
      </c>
      <c r="T144" s="3">
        <v>141.342700175613</v>
      </c>
      <c r="U144" s="3">
        <v>38.285117154612301</v>
      </c>
      <c r="V144" s="3">
        <v>141.37294165294199</v>
      </c>
      <c r="W144" s="3">
        <v>166.660247730305</v>
      </c>
      <c r="X144" s="3">
        <v>229.79686713640899</v>
      </c>
      <c r="Y144" s="3">
        <v>92.182975374357198</v>
      </c>
      <c r="Z144" s="3">
        <v>108.514031831414</v>
      </c>
      <c r="AA144" s="3">
        <v>109.52913732824901</v>
      </c>
      <c r="AB144" s="3">
        <v>67.250495493551995</v>
      </c>
      <c r="AC144" s="3">
        <v>32.076664380097903</v>
      </c>
      <c r="AD144" s="3">
        <v>31.2959093927902</v>
      </c>
      <c r="AE144" s="3">
        <v>40.726756388126901</v>
      </c>
      <c r="AF144" s="3">
        <v>15.442704729943801</v>
      </c>
      <c r="AG144" s="3">
        <v>42.918172543163202</v>
      </c>
    </row>
    <row r="145" spans="1:33" x14ac:dyDescent="0.35">
      <c r="A145" s="3" t="s">
        <v>297</v>
      </c>
      <c r="B145" s="3">
        <v>857.67374359742496</v>
      </c>
      <c r="C145" s="3">
        <v>3.7256166666666699</v>
      </c>
      <c r="D145" s="3" t="s">
        <v>36</v>
      </c>
      <c r="E145" s="3" t="s">
        <v>869</v>
      </c>
      <c r="F145" s="3" t="s">
        <v>298</v>
      </c>
      <c r="G145" s="3" t="s">
        <v>29</v>
      </c>
      <c r="H145" s="3" t="s">
        <v>299</v>
      </c>
      <c r="I145" s="3" t="s">
        <v>300</v>
      </c>
      <c r="J145" s="3" t="s">
        <v>301</v>
      </c>
      <c r="K145" s="3">
        <v>43.1</v>
      </c>
      <c r="L145" s="3">
        <v>23</v>
      </c>
      <c r="M145" s="3" t="s">
        <v>116</v>
      </c>
      <c r="N145" s="3" t="s">
        <v>302</v>
      </c>
      <c r="O145" s="3">
        <v>-1.9498666762316801</v>
      </c>
      <c r="P145" s="3">
        <v>3.2699607038523797E-5</v>
      </c>
      <c r="Q145" s="3">
        <v>1.05278997330476E-2</v>
      </c>
      <c r="R145" s="3">
        <v>2.8651176695145502</v>
      </c>
      <c r="S145" s="3">
        <v>7.2859529035219497</v>
      </c>
      <c r="T145" s="3">
        <v>845.83336704035298</v>
      </c>
      <c r="U145" s="3">
        <v>116.090973718961</v>
      </c>
      <c r="V145" s="3">
        <v>611.24970194209402</v>
      </c>
      <c r="W145" s="3">
        <v>867.56470693573306</v>
      </c>
      <c r="X145" s="3">
        <v>870.62775621260505</v>
      </c>
      <c r="Y145" s="3">
        <v>863.45207012462595</v>
      </c>
      <c r="Z145" s="3">
        <v>963.803159246311</v>
      </c>
      <c r="AA145" s="3">
        <v>898.30280778074996</v>
      </c>
      <c r="AB145" s="3">
        <v>5.1890930728398903</v>
      </c>
      <c r="AC145" s="3">
        <v>8.6809049054160495E-2</v>
      </c>
      <c r="AD145" s="3">
        <v>1.2295663283616899E-6</v>
      </c>
      <c r="AE145" s="3">
        <v>1.2295663283616899E-6</v>
      </c>
      <c r="AF145" s="3">
        <v>139.29872272860999</v>
      </c>
      <c r="AG145" s="3">
        <v>551.971215004128</v>
      </c>
    </row>
    <row r="146" spans="1:33" x14ac:dyDescent="0.35">
      <c r="A146" s="3" t="s">
        <v>721</v>
      </c>
      <c r="B146" s="3">
        <v>153.065515430467</v>
      </c>
      <c r="C146" s="3">
        <v>0.91349999999999998</v>
      </c>
      <c r="D146" s="3" t="s">
        <v>26</v>
      </c>
      <c r="E146" s="3" t="s">
        <v>722</v>
      </c>
      <c r="F146" s="3" t="s">
        <v>723</v>
      </c>
      <c r="G146" s="3" t="s">
        <v>74</v>
      </c>
      <c r="H146" s="3" t="s">
        <v>503</v>
      </c>
      <c r="I146" s="3" t="s">
        <v>504</v>
      </c>
      <c r="J146" s="3" t="s">
        <v>724</v>
      </c>
      <c r="K146" s="3">
        <v>48.7</v>
      </c>
      <c r="L146" s="3">
        <v>48.4</v>
      </c>
      <c r="M146" s="3" t="s">
        <v>33</v>
      </c>
      <c r="N146" s="3" t="s">
        <v>725</v>
      </c>
      <c r="O146" s="3">
        <v>-2.2261605896999201</v>
      </c>
      <c r="P146" s="3">
        <v>2.5631810122499501E-3</v>
      </c>
      <c r="Q146" s="3">
        <v>4.0895970675132003E-2</v>
      </c>
      <c r="R146" s="3">
        <v>1.1577050707923</v>
      </c>
      <c r="S146" s="3">
        <v>2.2310225115488702</v>
      </c>
      <c r="T146" s="3">
        <v>64.791810310714297</v>
      </c>
      <c r="U146" s="3">
        <v>29.041307281894301</v>
      </c>
      <c r="V146" s="3">
        <v>79.788083581417396</v>
      </c>
      <c r="W146" s="3">
        <v>70.790755088860806</v>
      </c>
      <c r="X146" s="3">
        <v>60.5846388466056</v>
      </c>
      <c r="Y146" s="3">
        <v>32.597060951965702</v>
      </c>
      <c r="Z146" s="3">
        <v>91.230118498882803</v>
      </c>
      <c r="AA146" s="3">
        <v>53.760204896553297</v>
      </c>
      <c r="AB146" s="3">
        <v>32.970561990173302</v>
      </c>
      <c r="AC146" s="3">
        <v>39.3292724234894</v>
      </c>
      <c r="AD146" s="3">
        <v>23.601642810298301</v>
      </c>
      <c r="AE146" s="3">
        <v>29.923551089916899</v>
      </c>
      <c r="AF146" s="3">
        <v>18.065997915126999</v>
      </c>
      <c r="AG146" s="3">
        <v>30.356817462361001</v>
      </c>
    </row>
    <row r="147" spans="1:33" x14ac:dyDescent="0.35">
      <c r="A147" s="3" t="s">
        <v>726</v>
      </c>
      <c r="B147" s="3">
        <v>265.07950847838703</v>
      </c>
      <c r="C147" s="3">
        <v>1.1634833333333301</v>
      </c>
      <c r="D147" s="3" t="s">
        <v>26</v>
      </c>
      <c r="E147" s="3" t="s">
        <v>727</v>
      </c>
      <c r="F147" s="3" t="s">
        <v>728</v>
      </c>
      <c r="G147" s="3" t="s">
        <v>452</v>
      </c>
      <c r="H147" s="3" t="s">
        <v>857</v>
      </c>
      <c r="I147" s="3" t="s">
        <v>729</v>
      </c>
      <c r="J147" s="3" t="s">
        <v>730</v>
      </c>
      <c r="K147" s="3">
        <v>54.5</v>
      </c>
      <c r="L147" s="3">
        <v>78.400000000000006</v>
      </c>
      <c r="M147" s="3" t="s">
        <v>731</v>
      </c>
      <c r="N147" s="3" t="s">
        <v>732</v>
      </c>
      <c r="O147" s="3">
        <v>0.17772391344587499</v>
      </c>
      <c r="P147" s="3">
        <v>5.4628495246441795E-4</v>
      </c>
      <c r="Q147" s="3">
        <v>3.13089495350568E-2</v>
      </c>
      <c r="R147" s="3">
        <v>1.14832133135002</v>
      </c>
      <c r="S147" s="3">
        <v>2.21655833461271</v>
      </c>
      <c r="T147" s="3">
        <v>12.164043013019199</v>
      </c>
      <c r="U147" s="3">
        <v>5.4878063992593002</v>
      </c>
      <c r="V147" s="3">
        <v>10.635727503419</v>
      </c>
      <c r="W147" s="3">
        <v>13.8646835930543</v>
      </c>
      <c r="X147" s="3">
        <v>11.273134040178</v>
      </c>
      <c r="Y147" s="3">
        <v>9.5522628708474304</v>
      </c>
      <c r="Z147" s="3">
        <v>17.569777451907498</v>
      </c>
      <c r="AA147" s="3">
        <v>10.088672618708699</v>
      </c>
      <c r="AB147" s="3">
        <v>6.2117495333128403</v>
      </c>
      <c r="AC147" s="3">
        <v>4.3378248195893896</v>
      </c>
      <c r="AD147" s="3">
        <v>5.62995611205094</v>
      </c>
      <c r="AE147" s="3">
        <v>7.0167307256228</v>
      </c>
      <c r="AF147" s="3">
        <v>3.7754581081493601</v>
      </c>
      <c r="AG147" s="3">
        <v>5.9551190968304502</v>
      </c>
    </row>
    <row r="148" spans="1:33" x14ac:dyDescent="0.35">
      <c r="A148" s="3" t="s">
        <v>449</v>
      </c>
      <c r="B148" s="3">
        <v>349.00607719610599</v>
      </c>
      <c r="C148" s="3">
        <v>3.1821333333333301</v>
      </c>
      <c r="D148" s="3" t="s">
        <v>36</v>
      </c>
      <c r="E148" s="3" t="s">
        <v>450</v>
      </c>
      <c r="F148" s="3" t="s">
        <v>451</v>
      </c>
      <c r="G148" s="3" t="s">
        <v>452</v>
      </c>
      <c r="H148" s="3" t="s">
        <v>453</v>
      </c>
      <c r="I148" s="3" t="s">
        <v>454</v>
      </c>
      <c r="J148" s="3" t="s">
        <v>455</v>
      </c>
      <c r="K148" s="3">
        <v>44</v>
      </c>
      <c r="L148" s="3">
        <v>33.6</v>
      </c>
      <c r="M148" s="3" t="s">
        <v>456</v>
      </c>
      <c r="N148" s="3" t="s">
        <v>457</v>
      </c>
      <c r="O148" s="3">
        <v>-4.8299767768143997</v>
      </c>
      <c r="P148" s="3">
        <v>1.3631996786250501E-2</v>
      </c>
      <c r="Q148" s="3">
        <v>6.4218692278809497E-2</v>
      </c>
      <c r="R148" s="3">
        <v>1.80296496307059</v>
      </c>
      <c r="S148" s="3">
        <v>3.48936608018581</v>
      </c>
      <c r="T148" s="3">
        <v>48.383809093497</v>
      </c>
      <c r="U148" s="3">
        <v>13.8660742328649</v>
      </c>
      <c r="V148" s="3">
        <v>33.879228379116</v>
      </c>
      <c r="W148" s="3">
        <v>70.980438218825</v>
      </c>
      <c r="X148" s="3">
        <v>25.572500465738401</v>
      </c>
      <c r="Y148" s="3">
        <v>88.015838455386898</v>
      </c>
      <c r="Z148" s="3">
        <v>16.7174574832407</v>
      </c>
      <c r="AA148" s="3">
        <v>55.137391558675297</v>
      </c>
      <c r="AB148" s="3">
        <v>5.9078296044809004</v>
      </c>
      <c r="AC148" s="3">
        <v>21.322289452349501</v>
      </c>
      <c r="AD148" s="3">
        <v>17.237322847860501</v>
      </c>
      <c r="AE148" s="3">
        <v>11.266591342430999</v>
      </c>
      <c r="AF148" s="3">
        <v>11.806579098980199</v>
      </c>
      <c r="AG148" s="3">
        <v>15.655833051087001</v>
      </c>
    </row>
    <row r="149" spans="1:33" x14ac:dyDescent="0.35">
      <c r="A149" s="3" t="s">
        <v>754</v>
      </c>
      <c r="B149" s="3">
        <v>127.049689996125</v>
      </c>
      <c r="C149" s="3">
        <v>1.1634833333333301</v>
      </c>
      <c r="D149" s="3" t="s">
        <v>26</v>
      </c>
      <c r="E149" s="3" t="s">
        <v>755</v>
      </c>
      <c r="F149" s="3" t="s">
        <v>756</v>
      </c>
      <c r="G149" s="3" t="s">
        <v>74</v>
      </c>
      <c r="H149" s="3" t="s">
        <v>757</v>
      </c>
      <c r="I149" s="3" t="s">
        <v>758</v>
      </c>
      <c r="J149" s="3" t="s">
        <v>759</v>
      </c>
      <c r="K149" s="3">
        <v>40</v>
      </c>
      <c r="L149" s="3">
        <v>7.42</v>
      </c>
      <c r="M149" s="3" t="s">
        <v>33</v>
      </c>
      <c r="N149" s="3" t="s">
        <v>760</v>
      </c>
      <c r="O149" s="3">
        <v>-4.0769999976538598</v>
      </c>
      <c r="P149" s="3">
        <v>3.2620837435721702E-4</v>
      </c>
      <c r="Q149" s="3">
        <v>2.8948771760436399E-2</v>
      </c>
      <c r="R149" s="3">
        <v>1.0838346057129</v>
      </c>
      <c r="S149" s="3">
        <v>2.1196625492733601</v>
      </c>
      <c r="T149" s="3">
        <v>21.501115385933499</v>
      </c>
      <c r="U149" s="3">
        <v>10.143650173611</v>
      </c>
      <c r="V149" s="3">
        <v>16.355069227852098</v>
      </c>
      <c r="W149" s="3">
        <v>26.1568196391752</v>
      </c>
      <c r="X149" s="3">
        <v>21.382165004226401</v>
      </c>
      <c r="Y149" s="3">
        <v>18.163187096312601</v>
      </c>
      <c r="Z149" s="3">
        <v>28.588400755679199</v>
      </c>
      <c r="AA149" s="3">
        <v>18.3610505923556</v>
      </c>
      <c r="AB149" s="3">
        <v>10.992489224223201</v>
      </c>
      <c r="AC149" s="3">
        <v>9.4563137631750092</v>
      </c>
      <c r="AD149" s="3">
        <v>10.174138592552</v>
      </c>
      <c r="AE149" s="3">
        <v>11.8975040889122</v>
      </c>
      <c r="AF149" s="3">
        <v>6.9437401852309799</v>
      </c>
      <c r="AG149" s="3">
        <v>11.3977151875728</v>
      </c>
    </row>
    <row r="150" spans="1:33" x14ac:dyDescent="0.35">
      <c r="A150" s="3" t="s">
        <v>375</v>
      </c>
      <c r="B150" s="3">
        <v>361.201128750713</v>
      </c>
      <c r="C150" s="3">
        <v>3.8416000000000001</v>
      </c>
      <c r="D150" s="3" t="s">
        <v>36</v>
      </c>
      <c r="E150" s="3" t="s">
        <v>866</v>
      </c>
      <c r="F150" s="3" t="s">
        <v>376</v>
      </c>
      <c r="G150" s="3" t="s">
        <v>29</v>
      </c>
      <c r="H150" s="3" t="s">
        <v>30</v>
      </c>
      <c r="I150" s="3" t="s">
        <v>372</v>
      </c>
      <c r="J150" s="3" t="s">
        <v>377</v>
      </c>
      <c r="K150" s="3">
        <v>40.9</v>
      </c>
      <c r="L150" s="3">
        <v>11.3</v>
      </c>
      <c r="M150" s="3" t="s">
        <v>116</v>
      </c>
      <c r="N150" s="3" t="s">
        <v>378</v>
      </c>
      <c r="O150" s="3">
        <v>-2.90596064055419</v>
      </c>
      <c r="P150" s="3">
        <v>2.1023403230760299E-2</v>
      </c>
      <c r="Q150" s="3">
        <v>7.6001864896931698E-2</v>
      </c>
      <c r="R150" s="3">
        <v>2.1852334148450501</v>
      </c>
      <c r="S150" s="3">
        <v>4.5480036587625801</v>
      </c>
      <c r="T150" s="3">
        <v>133.485354953566</v>
      </c>
      <c r="U150" s="3">
        <v>29.350318286657899</v>
      </c>
      <c r="V150" s="3">
        <v>47.165012322399299</v>
      </c>
      <c r="W150" s="3">
        <v>69.611591990854393</v>
      </c>
      <c r="X150" s="3">
        <v>267.64989207609102</v>
      </c>
      <c r="Y150" s="3">
        <v>226.168479806108</v>
      </c>
      <c r="Z150" s="3">
        <v>121.46665538783</v>
      </c>
      <c r="AA150" s="3">
        <v>68.850498138114901</v>
      </c>
      <c r="AB150" s="3">
        <v>21.7786820771008</v>
      </c>
      <c r="AC150" s="3">
        <v>15.854695799467301</v>
      </c>
      <c r="AD150" s="3">
        <v>57.114974059388899</v>
      </c>
      <c r="AE150" s="3">
        <v>23.475252293560001</v>
      </c>
      <c r="AF150" s="3">
        <v>26.4660819046676</v>
      </c>
      <c r="AG150" s="3">
        <v>31.4122235857626</v>
      </c>
    </row>
    <row r="151" spans="1:33" x14ac:dyDescent="0.35">
      <c r="A151" s="3" t="s">
        <v>369</v>
      </c>
      <c r="B151" s="3">
        <v>359.185695929963</v>
      </c>
      <c r="C151" s="3">
        <v>3.9436</v>
      </c>
      <c r="D151" s="3" t="s">
        <v>36</v>
      </c>
      <c r="E151" s="3" t="s">
        <v>370</v>
      </c>
      <c r="F151" s="3" t="s">
        <v>371</v>
      </c>
      <c r="G151" s="3" t="s">
        <v>29</v>
      </c>
      <c r="H151" s="3" t="s">
        <v>30</v>
      </c>
      <c r="I151" s="3" t="s">
        <v>372</v>
      </c>
      <c r="J151" s="3" t="s">
        <v>373</v>
      </c>
      <c r="K151" s="3">
        <v>38.700000000000003</v>
      </c>
      <c r="L151" s="3">
        <v>3.29</v>
      </c>
      <c r="M151" s="3" t="s">
        <v>116</v>
      </c>
      <c r="N151" s="3" t="s">
        <v>374</v>
      </c>
      <c r="O151" s="3">
        <v>-2.23316008925462</v>
      </c>
      <c r="P151" s="3">
        <v>3.8444906649431197E-2</v>
      </c>
      <c r="Q151" s="3">
        <v>0.10122893159175</v>
      </c>
      <c r="R151" s="3">
        <v>2.19290189140749</v>
      </c>
      <c r="S151" s="3">
        <v>4.5722424017092296</v>
      </c>
      <c r="T151" s="3">
        <v>29.877710669591199</v>
      </c>
      <c r="U151" s="3">
        <v>6.5345858868773297</v>
      </c>
      <c r="V151" s="3">
        <v>12.0645814153317</v>
      </c>
      <c r="W151" s="3">
        <v>26.3723093317716</v>
      </c>
      <c r="X151" s="3">
        <v>71.278820013848701</v>
      </c>
      <c r="Y151" s="3">
        <v>42.5579664503055</v>
      </c>
      <c r="Z151" s="3">
        <v>10.300302557766701</v>
      </c>
      <c r="AA151" s="3">
        <v>16.692284248523102</v>
      </c>
      <c r="AB151" s="3">
        <v>10.9062980777222</v>
      </c>
      <c r="AC151" s="3">
        <v>4.5727717899391704</v>
      </c>
      <c r="AD151" s="3">
        <v>7.2835193104056204</v>
      </c>
      <c r="AE151" s="3">
        <v>13.032631687016201</v>
      </c>
      <c r="AF151" s="3">
        <v>3.4122932266144499</v>
      </c>
      <c r="AG151" s="3">
        <v>1.2295663283616899E-6</v>
      </c>
    </row>
    <row r="152" spans="1:33" x14ac:dyDescent="0.35">
      <c r="A152" s="3" t="s">
        <v>825</v>
      </c>
      <c r="B152" s="3">
        <v>267.19652060997402</v>
      </c>
      <c r="C152" s="3">
        <v>6.7843</v>
      </c>
      <c r="D152" s="3" t="s">
        <v>36</v>
      </c>
      <c r="E152" s="3" t="s">
        <v>826</v>
      </c>
      <c r="F152" s="3" t="s">
        <v>827</v>
      </c>
      <c r="G152" s="3" t="s">
        <v>29</v>
      </c>
      <c r="H152" s="3" t="s">
        <v>30</v>
      </c>
      <c r="I152" s="3" t="s">
        <v>410</v>
      </c>
      <c r="J152" s="3" t="s">
        <v>828</v>
      </c>
      <c r="K152" s="3">
        <v>39.9</v>
      </c>
      <c r="L152" s="3">
        <v>6.73</v>
      </c>
      <c r="M152" s="3" t="s">
        <v>116</v>
      </c>
      <c r="N152" s="3" t="s">
        <v>829</v>
      </c>
      <c r="O152" s="3">
        <v>-0.21473337860736999</v>
      </c>
      <c r="P152" s="3">
        <v>4.5851082170049198E-2</v>
      </c>
      <c r="Q152" s="3">
        <v>0.112289013864055</v>
      </c>
      <c r="R152" s="3">
        <v>1.0027399889720401</v>
      </c>
      <c r="S152" s="3">
        <v>2.0038020405660699</v>
      </c>
      <c r="T152" s="3">
        <v>49.239942062779697</v>
      </c>
      <c r="U152" s="3">
        <v>24.5732567718463</v>
      </c>
      <c r="V152" s="3">
        <v>42.607693790463401</v>
      </c>
      <c r="W152" s="3">
        <v>62.537101065625002</v>
      </c>
      <c r="X152" s="3">
        <v>83.034984098784193</v>
      </c>
      <c r="Y152" s="3">
        <v>34.791497484818997</v>
      </c>
      <c r="Z152" s="3">
        <v>44.1575027347169</v>
      </c>
      <c r="AA152" s="3">
        <v>28.310873202269999</v>
      </c>
      <c r="AB152" s="3">
        <v>18.058888421349799</v>
      </c>
      <c r="AC152" s="3">
        <v>42.233089390879101</v>
      </c>
      <c r="AD152" s="3">
        <v>14.181691026141699</v>
      </c>
      <c r="AE152" s="3">
        <v>15.4749285968847</v>
      </c>
      <c r="AF152" s="3">
        <v>49.941249253387099</v>
      </c>
      <c r="AG152" s="3">
        <v>7.5496939424355398</v>
      </c>
    </row>
    <row r="153" spans="1:33" x14ac:dyDescent="0.35">
      <c r="A153" s="3" t="s">
        <v>407</v>
      </c>
      <c r="B153" s="3">
        <v>237.14950186656401</v>
      </c>
      <c r="C153" s="3">
        <v>5.4272</v>
      </c>
      <c r="D153" s="3" t="s">
        <v>36</v>
      </c>
      <c r="E153" s="3" t="s">
        <v>408</v>
      </c>
      <c r="F153" s="3" t="s">
        <v>409</v>
      </c>
      <c r="G153" s="3" t="s">
        <v>29</v>
      </c>
      <c r="H153" s="3" t="s">
        <v>30</v>
      </c>
      <c r="I153" s="3" t="s">
        <v>410</v>
      </c>
      <c r="J153" s="3" t="s">
        <v>411</v>
      </c>
      <c r="K153" s="3">
        <v>38.200000000000003</v>
      </c>
      <c r="L153" s="3">
        <v>0.90600000000000003</v>
      </c>
      <c r="M153" s="3" t="s">
        <v>116</v>
      </c>
      <c r="N153" s="3" t="s">
        <v>412</v>
      </c>
      <c r="O153" s="3">
        <v>-0.60506656005857595</v>
      </c>
      <c r="P153" s="3">
        <v>9.8091114454504098E-4</v>
      </c>
      <c r="Q153" s="3">
        <v>3.4447902292552998E-2</v>
      </c>
      <c r="R153" s="3">
        <v>2.00958479810929</v>
      </c>
      <c r="S153" s="3">
        <v>4.0266631758180598</v>
      </c>
      <c r="T153" s="3">
        <v>25.325203173003199</v>
      </c>
      <c r="U153" s="3">
        <v>6.2893771013906896</v>
      </c>
      <c r="V153" s="3">
        <v>25.454388369146301</v>
      </c>
      <c r="W153" s="3">
        <v>30.166396476441498</v>
      </c>
      <c r="X153" s="3">
        <v>40.663224838128599</v>
      </c>
      <c r="Y153" s="3">
        <v>19.7910740377155</v>
      </c>
      <c r="Z153" s="3">
        <v>22.149470370200099</v>
      </c>
      <c r="AA153" s="3">
        <v>13.7266649463874</v>
      </c>
      <c r="AB153" s="3">
        <v>7.1679668520900197</v>
      </c>
      <c r="AC153" s="3">
        <v>11.202743588401599</v>
      </c>
      <c r="AD153" s="3">
        <v>3.0756194059907598</v>
      </c>
      <c r="AE153" s="3">
        <v>3.3217056862329901</v>
      </c>
      <c r="AF153" s="3">
        <v>10.7145687402764</v>
      </c>
      <c r="AG153" s="3">
        <v>2.2536583353523798</v>
      </c>
    </row>
    <row r="154" spans="1:33" x14ac:dyDescent="0.35">
      <c r="A154" s="3" t="s">
        <v>91</v>
      </c>
      <c r="B154" s="3">
        <v>465.248735799516</v>
      </c>
      <c r="C154" s="3">
        <v>4.4742333333333297</v>
      </c>
      <c r="D154" s="3" t="s">
        <v>36</v>
      </c>
      <c r="E154" s="3" t="s">
        <v>92</v>
      </c>
      <c r="F154" s="3" t="s">
        <v>93</v>
      </c>
      <c r="G154" s="3" t="s">
        <v>29</v>
      </c>
      <c r="H154" s="3" t="s">
        <v>39</v>
      </c>
      <c r="I154" s="3" t="s">
        <v>94</v>
      </c>
      <c r="J154" s="3" t="s">
        <v>95</v>
      </c>
      <c r="K154" s="3">
        <v>36.9</v>
      </c>
      <c r="L154" s="3">
        <v>1.5</v>
      </c>
      <c r="M154" s="3" t="s">
        <v>69</v>
      </c>
      <c r="N154" s="3" t="s">
        <v>96</v>
      </c>
      <c r="O154" s="3">
        <v>-1.40682947501821</v>
      </c>
      <c r="P154" s="3">
        <v>8.6095797498839897E-5</v>
      </c>
      <c r="Q154" s="3">
        <v>1.50040528085633E-2</v>
      </c>
      <c r="R154" s="3">
        <v>23.482975005578901</v>
      </c>
      <c r="S154" s="3">
        <v>11724109.4494879</v>
      </c>
      <c r="T154" s="3">
        <v>14.415570209117501</v>
      </c>
      <c r="U154" s="3">
        <v>1.2295663283616899E-6</v>
      </c>
      <c r="V154" s="3">
        <v>6.3315685999809297</v>
      </c>
      <c r="W154" s="3">
        <v>10.606245552931201</v>
      </c>
      <c r="X154" s="3">
        <v>16.230269195535101</v>
      </c>
      <c r="Y154" s="3">
        <v>17.918471411406799</v>
      </c>
      <c r="Z154" s="3">
        <v>13.303461885106699</v>
      </c>
      <c r="AA154" s="3">
        <v>22.103404609744</v>
      </c>
      <c r="AB154" s="3">
        <v>1.2295663283616899E-6</v>
      </c>
      <c r="AC154" s="3">
        <v>1.2295663283616899E-6</v>
      </c>
      <c r="AD154" s="3">
        <v>1.2295663283616899E-6</v>
      </c>
      <c r="AE154" s="3">
        <v>1.2295663283616899E-6</v>
      </c>
      <c r="AF154" s="3">
        <v>1.2295663283616899E-6</v>
      </c>
      <c r="AG154" s="3">
        <v>1.2295663283616899E-6</v>
      </c>
    </row>
    <row r="155" spans="1:33" x14ac:dyDescent="0.35">
      <c r="A155" s="3" t="s">
        <v>775</v>
      </c>
      <c r="B155" s="3">
        <v>215.015983850867</v>
      </c>
      <c r="C155" s="3">
        <v>0.79783333333333295</v>
      </c>
      <c r="D155" s="3" t="s">
        <v>26</v>
      </c>
      <c r="E155" s="3" t="s">
        <v>776</v>
      </c>
      <c r="F155" s="3" t="s">
        <v>777</v>
      </c>
      <c r="G155" s="3" t="s">
        <v>61</v>
      </c>
      <c r="H155" s="3" t="s">
        <v>62</v>
      </c>
      <c r="I155" s="3" t="s">
        <v>778</v>
      </c>
      <c r="J155" s="3" t="s">
        <v>779</v>
      </c>
      <c r="K155" s="3">
        <v>39.9</v>
      </c>
      <c r="L155" s="3">
        <v>7.21</v>
      </c>
      <c r="M155" s="3" t="s">
        <v>780</v>
      </c>
      <c r="N155" s="3" t="s">
        <v>781</v>
      </c>
      <c r="O155" s="3">
        <v>-2.7035065604603501</v>
      </c>
      <c r="P155" s="3">
        <v>2.1561319662958501E-3</v>
      </c>
      <c r="Q155" s="3">
        <v>3.9221596438443598E-2</v>
      </c>
      <c r="R155" s="3">
        <v>1.0593370332283401</v>
      </c>
      <c r="S155" s="3">
        <v>2.0839736458064499</v>
      </c>
      <c r="T155" s="3">
        <v>163.26468275996399</v>
      </c>
      <c r="U155" s="3">
        <v>78.342969014267396</v>
      </c>
      <c r="V155" s="3">
        <v>227.396376758304</v>
      </c>
      <c r="W155" s="3">
        <v>138.46303518039699</v>
      </c>
      <c r="X155" s="3">
        <v>210.40889252285399</v>
      </c>
      <c r="Y155" s="3">
        <v>143.242738925287</v>
      </c>
      <c r="Z155" s="3">
        <v>138.46041760047299</v>
      </c>
      <c r="AA155" s="3">
        <v>121.616635572471</v>
      </c>
      <c r="AB155" s="3">
        <v>67.897828878449204</v>
      </c>
      <c r="AC155" s="3">
        <v>56.997668067519598</v>
      </c>
      <c r="AD155" s="3">
        <v>73.578893783692195</v>
      </c>
      <c r="AE155" s="3">
        <v>124.13729323579901</v>
      </c>
      <c r="AF155" s="3">
        <v>58.5081511112935</v>
      </c>
      <c r="AG155" s="3">
        <v>88.937979008851002</v>
      </c>
    </row>
    <row r="156" spans="1:33" x14ac:dyDescent="0.35">
      <c r="A156" s="3" t="s">
        <v>733</v>
      </c>
      <c r="B156" s="3">
        <v>569.26435555779801</v>
      </c>
      <c r="C156" s="3">
        <v>2.4923333333333302</v>
      </c>
      <c r="D156" s="3" t="s">
        <v>36</v>
      </c>
      <c r="E156" s="3" t="s">
        <v>734</v>
      </c>
      <c r="F156" s="3" t="s">
        <v>735</v>
      </c>
      <c r="G156" s="3" t="s">
        <v>736</v>
      </c>
      <c r="H156" s="3" t="s">
        <v>737</v>
      </c>
      <c r="I156" s="3" t="s">
        <v>467</v>
      </c>
      <c r="J156" s="3" t="s">
        <v>738</v>
      </c>
      <c r="K156" s="3">
        <v>37.9</v>
      </c>
      <c r="L156" s="3">
        <v>0</v>
      </c>
      <c r="M156" s="3" t="s">
        <v>104</v>
      </c>
      <c r="N156" s="3" t="s">
        <v>739</v>
      </c>
      <c r="O156" s="3">
        <v>-2.3759775631491702</v>
      </c>
      <c r="P156" s="3">
        <v>8.4189984768472397E-4</v>
      </c>
      <c r="Q156" s="3">
        <v>3.35240103944906E-2</v>
      </c>
      <c r="R156" s="3">
        <v>1.13674249222395</v>
      </c>
      <c r="S156" s="3">
        <v>2.19883979095159</v>
      </c>
      <c r="T156" s="3">
        <v>10.9808112136981</v>
      </c>
      <c r="U156" s="3">
        <v>4.9939114522508996</v>
      </c>
      <c r="V156" s="3">
        <v>14.6104337550804</v>
      </c>
      <c r="W156" s="3">
        <v>11.231736429301</v>
      </c>
      <c r="X156" s="3">
        <v>8.7551204565493794</v>
      </c>
      <c r="Y156" s="3">
        <v>12.1689032500165</v>
      </c>
      <c r="Z156" s="3">
        <v>8.2955929761484093</v>
      </c>
      <c r="AA156" s="3">
        <v>10.8230804150931</v>
      </c>
      <c r="AB156" s="3">
        <v>8.0334913022709298</v>
      </c>
      <c r="AC156" s="3">
        <v>4.14542394519464</v>
      </c>
      <c r="AD156" s="3">
        <v>5.3012022871055304</v>
      </c>
      <c r="AE156" s="3">
        <v>1.86187411546066</v>
      </c>
      <c r="AF156" s="3">
        <v>4.36692416456928</v>
      </c>
      <c r="AG156" s="3">
        <v>6.2545528989043602</v>
      </c>
    </row>
    <row r="157" spans="1:33" x14ac:dyDescent="0.35">
      <c r="A157" s="3" t="s">
        <v>715</v>
      </c>
      <c r="B157" s="3">
        <v>130.04934009304199</v>
      </c>
      <c r="C157" s="3">
        <v>0.81299999999999994</v>
      </c>
      <c r="D157" s="3" t="s">
        <v>26</v>
      </c>
      <c r="E157" s="3" t="s">
        <v>716</v>
      </c>
      <c r="F157" s="3" t="s">
        <v>717</v>
      </c>
      <c r="G157" s="3" t="s">
        <v>74</v>
      </c>
      <c r="H157" s="3" t="s">
        <v>718</v>
      </c>
      <c r="I157" s="3" t="s">
        <v>467</v>
      </c>
      <c r="J157" s="3" t="s">
        <v>719</v>
      </c>
      <c r="K157" s="3">
        <v>40.299999999999997</v>
      </c>
      <c r="L157" s="3">
        <v>8.6300000000000008</v>
      </c>
      <c r="M157" s="3" t="s">
        <v>33</v>
      </c>
      <c r="N157" s="3" t="s">
        <v>720</v>
      </c>
      <c r="O157" s="3">
        <v>-4.1027300784890102</v>
      </c>
      <c r="P157" s="3">
        <v>2.4582835836195802E-4</v>
      </c>
      <c r="Q157" s="3">
        <v>2.4437416243925401E-2</v>
      </c>
      <c r="R157" s="3">
        <v>1.16607490351078</v>
      </c>
      <c r="S157" s="3">
        <v>2.2440034648054499</v>
      </c>
      <c r="T157" s="3">
        <v>110.704951330904</v>
      </c>
      <c r="U157" s="3">
        <v>49.333681104856097</v>
      </c>
      <c r="V157" s="3">
        <v>110.77093028018101</v>
      </c>
      <c r="W157" s="3">
        <v>121.801384579665</v>
      </c>
      <c r="X157" s="3">
        <v>147.31460060471599</v>
      </c>
      <c r="Y157" s="3">
        <v>92.544371756322803</v>
      </c>
      <c r="Z157" s="3">
        <v>81.287317570691798</v>
      </c>
      <c r="AA157" s="3">
        <v>110.511103193848</v>
      </c>
      <c r="AB157" s="3">
        <v>58.461567900370397</v>
      </c>
      <c r="AC157" s="3">
        <v>31.4739412746639</v>
      </c>
      <c r="AD157" s="3">
        <v>39.735998144969003</v>
      </c>
      <c r="AE157" s="3">
        <v>71.926907302916106</v>
      </c>
      <c r="AF157" s="3">
        <v>46.105919290059198</v>
      </c>
      <c r="AG157" s="3">
        <v>48.297752716157802</v>
      </c>
    </row>
    <row r="158" spans="1:33" x14ac:dyDescent="0.35">
      <c r="A158" s="3" t="s">
        <v>551</v>
      </c>
      <c r="B158" s="3">
        <v>227.201548751226</v>
      </c>
      <c r="C158" s="3">
        <v>8.4813833333333299</v>
      </c>
      <c r="D158" s="3" t="s">
        <v>36</v>
      </c>
      <c r="E158" s="3" t="s">
        <v>552</v>
      </c>
      <c r="F158" s="3" t="s">
        <v>553</v>
      </c>
      <c r="G158" s="3" t="s">
        <v>554</v>
      </c>
      <c r="H158" s="3" t="s">
        <v>555</v>
      </c>
      <c r="I158" s="3" t="s">
        <v>556</v>
      </c>
      <c r="J158" s="3"/>
      <c r="K158" s="3">
        <v>39.299999999999997</v>
      </c>
      <c r="L158" s="3">
        <v>0</v>
      </c>
      <c r="M158" s="3" t="s">
        <v>116</v>
      </c>
      <c r="N158" s="3" t="s">
        <v>557</v>
      </c>
      <c r="O158" s="3">
        <v>-0.57601869701817399</v>
      </c>
      <c r="P158" s="3">
        <v>2.2770940377066502E-3</v>
      </c>
      <c r="Q158" s="3">
        <v>3.9929763274865901E-2</v>
      </c>
      <c r="R158" s="3">
        <v>1.4929467929992399</v>
      </c>
      <c r="S158" s="3">
        <v>2.8146329442783</v>
      </c>
      <c r="T158" s="3">
        <v>286.87451881111701</v>
      </c>
      <c r="U158" s="3">
        <v>101.922532880988</v>
      </c>
      <c r="V158" s="3">
        <v>164.50645608305899</v>
      </c>
      <c r="W158" s="3">
        <v>303.60420485323499</v>
      </c>
      <c r="X158" s="3">
        <v>465.10962237710299</v>
      </c>
      <c r="Y158" s="3">
        <v>345.32029193440201</v>
      </c>
      <c r="Z158" s="3">
        <v>229.72826353924901</v>
      </c>
      <c r="AA158" s="3">
        <v>212.97827407965201</v>
      </c>
      <c r="AB158" s="3">
        <v>63.7096253762816</v>
      </c>
      <c r="AC158" s="3">
        <v>123.904949055828</v>
      </c>
      <c r="AD158" s="3">
        <v>88.679298214835697</v>
      </c>
      <c r="AE158" s="3">
        <v>93.765040423348793</v>
      </c>
      <c r="AF158" s="3">
        <v>128.496798443855</v>
      </c>
      <c r="AG158" s="3">
        <v>112.97948577177699</v>
      </c>
    </row>
  </sheetData>
  <sortState xmlns:xlrd2="http://schemas.microsoft.com/office/spreadsheetml/2017/richdata2" ref="A2:AG77">
    <sortCondition ref="H2:H77"/>
  </sortState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yinxl</dc:creator>
  <cp:lastModifiedBy>feng</cp:lastModifiedBy>
  <dcterms:created xsi:type="dcterms:W3CDTF">2020-11-05T05:00:58Z</dcterms:created>
  <dcterms:modified xsi:type="dcterms:W3CDTF">2022-01-29T00:47:51Z</dcterms:modified>
</cp:coreProperties>
</file>