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Paper PHYs Grilo\Frontiers\Submission_January2022\Tables\Tables\"/>
    </mc:Choice>
  </mc:AlternateContent>
  <xr:revisionPtr revIDLastSave="0" documentId="8_{8BA72810-2D91-4622-B7F3-D92FA6B00BE6}" xr6:coauthVersionLast="47" xr6:coauthVersionMax="47" xr10:uidLastSave="{00000000-0000-0000-0000-000000000000}"/>
  <bookViews>
    <workbookView xWindow="-120" yWindow="-120" windowWidth="20730" windowHeight="11160"/>
  </bookViews>
  <sheets>
    <sheet name="01_Photosynthesis" sheetId="1" r:id="rId1"/>
    <sheet name="02_Cellular_respiration" sheetId="2" r:id="rId2"/>
    <sheet name="03_Carbohydrate_metabolism" sheetId="3" r:id="rId3"/>
    <sheet name="04_Amino_acid_metabolism" sheetId="4" r:id="rId4"/>
    <sheet name="05_Lipid_metabolism" sheetId="5" r:id="rId5"/>
    <sheet name="06_Nucleotide_metabolism" sheetId="6" r:id="rId6"/>
    <sheet name="07_Coenzyme_metabolism" sheetId="7" r:id="rId7"/>
    <sheet name="08_Polyamine_metabolism" sheetId="8" r:id="rId8"/>
    <sheet name="09_Secondary_metabolism" sheetId="9" r:id="rId9"/>
    <sheet name="10_Redox_homeostasis" sheetId="10" r:id="rId10"/>
    <sheet name="11_Phytohormone_action" sheetId="11" r:id="rId11"/>
    <sheet name="12_Chromatin_organisation" sheetId="12" r:id="rId12"/>
    <sheet name="13_Cell_cycle_organisation" sheetId="13" r:id="rId13"/>
    <sheet name="14_DNA_damage_response" sheetId="14" r:id="rId14"/>
    <sheet name="15_RNA_biosynthesis" sheetId="15" r:id="rId15"/>
    <sheet name="16_RNA_processing" sheetId="16" r:id="rId16"/>
    <sheet name="17_Protein_biosynthesis" sheetId="17" r:id="rId17"/>
    <sheet name="18_Protein_modification" sheetId="18" r:id="rId18"/>
    <sheet name="19_Protein_homeostasis" sheetId="19" r:id="rId19"/>
    <sheet name="20_Cytoskeleton_organisation" sheetId="20" r:id="rId20"/>
    <sheet name="21_Cell_wall_organisation" sheetId="21" r:id="rId21"/>
    <sheet name="22_Vesicle_trafficking" sheetId="22" r:id="rId22"/>
    <sheet name="23_Protein_translocation" sheetId="23" r:id="rId23"/>
    <sheet name="24_Solute_transport" sheetId="24" r:id="rId24"/>
    <sheet name="25_Nutrient_uptake" sheetId="25" r:id="rId25"/>
    <sheet name="26_External_stimuli_response" sheetId="26" r:id="rId26"/>
    <sheet name="27_Multi-process_regulation" sheetId="27" r:id="rId27"/>
    <sheet name="35_not_assigned" sheetId="28" r:id="rId28"/>
    <sheet name="50_Enzyme_classification" sheetId="29" r:id="rId29"/>
  </sheets>
  <definedNames>
    <definedName name="Excel_BuiltIn_Sheet_Title" localSheetId="0">"""01_Photosynthesis"""</definedName>
    <definedName name="Excel_BuiltIn_Sheet_Title" localSheetId="1">"""02_Cellular_respiration"""</definedName>
    <definedName name="Excel_BuiltIn_Sheet_Title" localSheetId="2">"""03_Carbohydrate_metabolism"""</definedName>
    <definedName name="Excel_BuiltIn_Sheet_Title" localSheetId="3">"""04_Amino_acid_metabolism"""</definedName>
    <definedName name="Excel_BuiltIn_Sheet_Title" localSheetId="4">"""05_Lipid_metabolism"""</definedName>
    <definedName name="Excel_BuiltIn_Sheet_Title" localSheetId="5">"""06_Nucleotide_metabolism"""</definedName>
    <definedName name="Excel_BuiltIn_Sheet_Title" localSheetId="6">"""07_Coenzyme_metabolism"""</definedName>
    <definedName name="Excel_BuiltIn_Sheet_Title" localSheetId="8">"""09_Secondary_metabolism"""</definedName>
    <definedName name="Excel_BuiltIn_Sheet_Title" localSheetId="9">"""10_Redox_homeostasis"""</definedName>
    <definedName name="Excel_BuiltIn_Sheet_Title" localSheetId="10">"""11_Phytohormone_action"""</definedName>
    <definedName name="Excel_BuiltIn_Sheet_Title" localSheetId="11">"""12_Chromatin_organisation"""</definedName>
    <definedName name="Excel_BuiltIn_Sheet_Title" localSheetId="12">"""13_Cell_cycle_organisation"""</definedName>
    <definedName name="Excel_BuiltIn_Sheet_Title" localSheetId="14">"""15_RNA_biosynthesis"""</definedName>
    <definedName name="Excel_BuiltIn_Sheet_Title" localSheetId="15">"""16_RNA_processing"""</definedName>
    <definedName name="Excel_BuiltIn_Sheet_Title" localSheetId="16">"""17_Protein_biosynthesis"""</definedName>
    <definedName name="Excel_BuiltIn_Sheet_Title" localSheetId="17">"""18_Protein_modification"""</definedName>
    <definedName name="Excel_BuiltIn_Sheet_Title" localSheetId="18">"""19_Protein_homeostasis"""</definedName>
    <definedName name="Excel_BuiltIn_Sheet_Title" localSheetId="19">"""20_Cytoskeleton_organisation"""</definedName>
    <definedName name="Excel_BuiltIn_Sheet_Title" localSheetId="20">"""21_Cell_wall_organisation"""</definedName>
    <definedName name="Excel_BuiltIn_Sheet_Title" localSheetId="21">"""22_Vesicle_trafficking"""</definedName>
    <definedName name="Excel_BuiltIn_Sheet_Title" localSheetId="22">"""23_Protein_translocation"""</definedName>
    <definedName name="Excel_BuiltIn_Sheet_Title" localSheetId="23">"""24_Solute_transport"""</definedName>
    <definedName name="Excel_BuiltIn_Sheet_Title" localSheetId="24">"""25_Nutrient_uptake"""</definedName>
    <definedName name="Excel_BuiltIn_Sheet_Title" localSheetId="25">"""26_External_stimuli_response"""</definedName>
    <definedName name="Excel_BuiltIn_Sheet_Title" localSheetId="26">"""27_Multi-process_regulation"""</definedName>
    <definedName name="Excel_BuiltIn_Sheet_Title" localSheetId="27">"""35_not_assigned"""</definedName>
    <definedName name="Excel_BuiltIn_Sheet_Title" localSheetId="28">"""50_Enzyme_classification"""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9" l="1"/>
  <c r="G24" i="29"/>
  <c r="H23" i="29"/>
  <c r="G23" i="29"/>
  <c r="H22" i="29"/>
  <c r="L4" i="29" s="1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5" i="29"/>
  <c r="G5" i="29"/>
  <c r="K4" i="29"/>
  <c r="H4" i="29"/>
  <c r="G4" i="29"/>
  <c r="H107" i="28"/>
  <c r="G107" i="28"/>
  <c r="H106" i="28"/>
  <c r="G106" i="28"/>
  <c r="H105" i="28"/>
  <c r="G105" i="28"/>
  <c r="H104" i="28"/>
  <c r="G104" i="28"/>
  <c r="H103" i="28"/>
  <c r="G103" i="28"/>
  <c r="H102" i="28"/>
  <c r="G102" i="28"/>
  <c r="H101" i="28"/>
  <c r="G101" i="28"/>
  <c r="H100" i="28"/>
  <c r="G100" i="28"/>
  <c r="H99" i="28"/>
  <c r="G99" i="28"/>
  <c r="H98" i="28"/>
  <c r="G98" i="28"/>
  <c r="H97" i="28"/>
  <c r="G97" i="28"/>
  <c r="H96" i="28"/>
  <c r="G96" i="28"/>
  <c r="H95" i="28"/>
  <c r="G95" i="28"/>
  <c r="H94" i="28"/>
  <c r="G94" i="28"/>
  <c r="H93" i="28"/>
  <c r="G93" i="28"/>
  <c r="H92" i="28"/>
  <c r="G92" i="28"/>
  <c r="H91" i="28"/>
  <c r="G91" i="28"/>
  <c r="H90" i="28"/>
  <c r="G90" i="28"/>
  <c r="H89" i="28"/>
  <c r="G89" i="28"/>
  <c r="H88" i="28"/>
  <c r="G88" i="28"/>
  <c r="H87" i="28"/>
  <c r="G87" i="28"/>
  <c r="H86" i="28"/>
  <c r="G86" i="28"/>
  <c r="H85" i="28"/>
  <c r="G85" i="28"/>
  <c r="H84" i="28"/>
  <c r="G84" i="28"/>
  <c r="H83" i="28"/>
  <c r="G83" i="28"/>
  <c r="H82" i="28"/>
  <c r="G82" i="28"/>
  <c r="H81" i="28"/>
  <c r="G81" i="28"/>
  <c r="H80" i="28"/>
  <c r="G80" i="28"/>
  <c r="H79" i="28"/>
  <c r="G79" i="28"/>
  <c r="H78" i="28"/>
  <c r="G78" i="28"/>
  <c r="H77" i="28"/>
  <c r="G77" i="28"/>
  <c r="H76" i="28"/>
  <c r="G76" i="28"/>
  <c r="H75" i="28"/>
  <c r="G75" i="28"/>
  <c r="H74" i="28"/>
  <c r="G74" i="28"/>
  <c r="H73" i="28"/>
  <c r="G73" i="28"/>
  <c r="H72" i="28"/>
  <c r="G72" i="28"/>
  <c r="H71" i="28"/>
  <c r="G71" i="28"/>
  <c r="H70" i="28"/>
  <c r="G70" i="28"/>
  <c r="H69" i="28"/>
  <c r="G69" i="28"/>
  <c r="H68" i="28"/>
  <c r="G68" i="28"/>
  <c r="H67" i="28"/>
  <c r="G67" i="28"/>
  <c r="H66" i="28"/>
  <c r="G66" i="28"/>
  <c r="H65" i="28"/>
  <c r="G65" i="28"/>
  <c r="H64" i="28"/>
  <c r="G64" i="28"/>
  <c r="H63" i="28"/>
  <c r="G63" i="28"/>
  <c r="H62" i="28"/>
  <c r="G62" i="28"/>
  <c r="H61" i="28"/>
  <c r="G61" i="28"/>
  <c r="H60" i="28"/>
  <c r="G60" i="28"/>
  <c r="H59" i="28"/>
  <c r="G59" i="28"/>
  <c r="H58" i="28"/>
  <c r="G58" i="28"/>
  <c r="H57" i="28"/>
  <c r="G57" i="28"/>
  <c r="H56" i="28"/>
  <c r="G56" i="28"/>
  <c r="H55" i="28"/>
  <c r="G55" i="28"/>
  <c r="H54" i="28"/>
  <c r="G54" i="28"/>
  <c r="H53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H32" i="28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5" i="28"/>
  <c r="G5" i="28"/>
  <c r="H4" i="28"/>
  <c r="L4" i="28" s="1"/>
  <c r="G4" i="28"/>
  <c r="K4" i="28" s="1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L5" i="27"/>
  <c r="K5" i="27"/>
  <c r="H5" i="27"/>
  <c r="G5" i="27"/>
  <c r="H7" i="26"/>
  <c r="G7" i="26"/>
  <c r="H6" i="26"/>
  <c r="G6" i="26"/>
  <c r="H5" i="26"/>
  <c r="G5" i="26"/>
  <c r="H4" i="26"/>
  <c r="L4" i="26" s="1"/>
  <c r="G4" i="26"/>
  <c r="K4" i="26" s="1"/>
  <c r="H4" i="25"/>
  <c r="L4" i="25" s="1"/>
  <c r="G4" i="25"/>
  <c r="K4" i="25" s="1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L4" i="24"/>
  <c r="K4" i="24"/>
  <c r="H4" i="24"/>
  <c r="G4" i="24"/>
  <c r="H5" i="23"/>
  <c r="G5" i="23"/>
  <c r="H4" i="23"/>
  <c r="L4" i="23" s="1"/>
  <c r="G4" i="23"/>
  <c r="K4" i="23" s="1"/>
  <c r="H7" i="22"/>
  <c r="G7" i="22"/>
  <c r="H6" i="22"/>
  <c r="G6" i="22"/>
  <c r="H5" i="22"/>
  <c r="G5" i="22"/>
  <c r="L4" i="22"/>
  <c r="K4" i="22"/>
  <c r="H4" i="22"/>
  <c r="G4" i="22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L4" i="21"/>
  <c r="K4" i="21"/>
  <c r="H4" i="21"/>
  <c r="G4" i="21"/>
  <c r="L4" i="20"/>
  <c r="K4" i="20"/>
  <c r="H4" i="20"/>
  <c r="G4" i="20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H4" i="19"/>
  <c r="L4" i="19" s="1"/>
  <c r="G4" i="19"/>
  <c r="K4" i="19" s="1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5" i="18"/>
  <c r="G5" i="18"/>
  <c r="H4" i="18"/>
  <c r="L4" i="18" s="1"/>
  <c r="G4" i="18"/>
  <c r="K4" i="18" s="1"/>
  <c r="H7" i="17"/>
  <c r="G7" i="17"/>
  <c r="H6" i="17"/>
  <c r="L4" i="17" s="1"/>
  <c r="G6" i="17"/>
  <c r="H5" i="17"/>
  <c r="G5" i="17"/>
  <c r="K4" i="17"/>
  <c r="H4" i="17"/>
  <c r="G4" i="17"/>
  <c r="H6" i="16"/>
  <c r="L4" i="16" s="1"/>
  <c r="G6" i="16"/>
  <c r="H5" i="16"/>
  <c r="G5" i="16"/>
  <c r="K4" i="16"/>
  <c r="H4" i="16"/>
  <c r="G4" i="16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H4" i="15"/>
  <c r="L4" i="15" s="1"/>
  <c r="G4" i="15"/>
  <c r="K4" i="15" s="1"/>
  <c r="H1038" i="14"/>
  <c r="G1038" i="14"/>
  <c r="H1037" i="14"/>
  <c r="G1037" i="14"/>
  <c r="H1036" i="14"/>
  <c r="G1036" i="14"/>
  <c r="H1035" i="14"/>
  <c r="G1035" i="14"/>
  <c r="H1034" i="14"/>
  <c r="G1034" i="14"/>
  <c r="H1033" i="14"/>
  <c r="G1033" i="14"/>
  <c r="H1032" i="14"/>
  <c r="G1032" i="14"/>
  <c r="H1031" i="14"/>
  <c r="G1031" i="14"/>
  <c r="H1030" i="14"/>
  <c r="G1030" i="14"/>
  <c r="H1029" i="14"/>
  <c r="G1029" i="14"/>
  <c r="H1028" i="14"/>
  <c r="G1028" i="14"/>
  <c r="H1027" i="14"/>
  <c r="G1027" i="14"/>
  <c r="H1026" i="14"/>
  <c r="G1026" i="14"/>
  <c r="H1025" i="14"/>
  <c r="G1025" i="14"/>
  <c r="H1024" i="14"/>
  <c r="G1024" i="14"/>
  <c r="H1023" i="14"/>
  <c r="G1023" i="14"/>
  <c r="H1022" i="14"/>
  <c r="G1022" i="14"/>
  <c r="H1021" i="14"/>
  <c r="G1021" i="14"/>
  <c r="H1020" i="14"/>
  <c r="G1020" i="14"/>
  <c r="H1019" i="14"/>
  <c r="G1019" i="14"/>
  <c r="H1018" i="14"/>
  <c r="G1018" i="14"/>
  <c r="H1017" i="14"/>
  <c r="G1017" i="14"/>
  <c r="H1016" i="14"/>
  <c r="G1016" i="14"/>
  <c r="H1015" i="14"/>
  <c r="G1015" i="14"/>
  <c r="H1014" i="14"/>
  <c r="G1014" i="14"/>
  <c r="H1013" i="14"/>
  <c r="G1013" i="14"/>
  <c r="H1012" i="14"/>
  <c r="G1012" i="14"/>
  <c r="H1011" i="14"/>
  <c r="G1011" i="14"/>
  <c r="H1010" i="14"/>
  <c r="G1010" i="14"/>
  <c r="H1009" i="14"/>
  <c r="G1009" i="14"/>
  <c r="H1008" i="14"/>
  <c r="G1008" i="14"/>
  <c r="H1007" i="14"/>
  <c r="G1007" i="14"/>
  <c r="H1006" i="14"/>
  <c r="G1006" i="14"/>
  <c r="H1005" i="14"/>
  <c r="G1005" i="14"/>
  <c r="H1004" i="14"/>
  <c r="G1004" i="14"/>
  <c r="H1003" i="14"/>
  <c r="G1003" i="14"/>
  <c r="H1002" i="14"/>
  <c r="G1002" i="14"/>
  <c r="H1001" i="14"/>
  <c r="G1001" i="14"/>
  <c r="H1000" i="14"/>
  <c r="G1000" i="14"/>
  <c r="H999" i="14"/>
  <c r="G999" i="14"/>
  <c r="H998" i="14"/>
  <c r="G998" i="14"/>
  <c r="H997" i="14"/>
  <c r="G997" i="14"/>
  <c r="H996" i="14"/>
  <c r="G996" i="14"/>
  <c r="H995" i="14"/>
  <c r="G995" i="14"/>
  <c r="H994" i="14"/>
  <c r="G994" i="14"/>
  <c r="H993" i="14"/>
  <c r="G993" i="14"/>
  <c r="H992" i="14"/>
  <c r="G992" i="14"/>
  <c r="H991" i="14"/>
  <c r="G991" i="14"/>
  <c r="H990" i="14"/>
  <c r="G990" i="14"/>
  <c r="H989" i="14"/>
  <c r="G989" i="14"/>
  <c r="H988" i="14"/>
  <c r="G988" i="14"/>
  <c r="H987" i="14"/>
  <c r="G987" i="14"/>
  <c r="H986" i="14"/>
  <c r="G986" i="14"/>
  <c r="H985" i="14"/>
  <c r="G985" i="14"/>
  <c r="H984" i="14"/>
  <c r="G984" i="14"/>
  <c r="H983" i="14"/>
  <c r="G983" i="14"/>
  <c r="H982" i="14"/>
  <c r="G982" i="14"/>
  <c r="H981" i="14"/>
  <c r="G981" i="14"/>
  <c r="H980" i="14"/>
  <c r="G980" i="14"/>
  <c r="H979" i="14"/>
  <c r="G979" i="14"/>
  <c r="H978" i="14"/>
  <c r="G978" i="14"/>
  <c r="H977" i="14"/>
  <c r="G977" i="14"/>
  <c r="H976" i="14"/>
  <c r="G976" i="14"/>
  <c r="H975" i="14"/>
  <c r="G975" i="14"/>
  <c r="H974" i="14"/>
  <c r="G974" i="14"/>
  <c r="H973" i="14"/>
  <c r="G973" i="14"/>
  <c r="H972" i="14"/>
  <c r="G972" i="14"/>
  <c r="H971" i="14"/>
  <c r="G971" i="14"/>
  <c r="H970" i="14"/>
  <c r="G970" i="14"/>
  <c r="H969" i="14"/>
  <c r="G969" i="14"/>
  <c r="H968" i="14"/>
  <c r="G968" i="14"/>
  <c r="H967" i="14"/>
  <c r="G967" i="14"/>
  <c r="H966" i="14"/>
  <c r="G966" i="14"/>
  <c r="H965" i="14"/>
  <c r="G965" i="14"/>
  <c r="H964" i="14"/>
  <c r="G964" i="14"/>
  <c r="H963" i="14"/>
  <c r="G963" i="14"/>
  <c r="H962" i="14"/>
  <c r="G962" i="14"/>
  <c r="H961" i="14"/>
  <c r="G961" i="14"/>
  <c r="H960" i="14"/>
  <c r="G960" i="14"/>
  <c r="H959" i="14"/>
  <c r="G959" i="14"/>
  <c r="H958" i="14"/>
  <c r="G958" i="14"/>
  <c r="H957" i="14"/>
  <c r="G957" i="14"/>
  <c r="H956" i="14"/>
  <c r="G956" i="14"/>
  <c r="H955" i="14"/>
  <c r="G955" i="14"/>
  <c r="H954" i="14"/>
  <c r="G954" i="14"/>
  <c r="H953" i="14"/>
  <c r="G953" i="14"/>
  <c r="H952" i="14"/>
  <c r="G952" i="14"/>
  <c r="H951" i="14"/>
  <c r="G951" i="14"/>
  <c r="H950" i="14"/>
  <c r="G950" i="14"/>
  <c r="H949" i="14"/>
  <c r="G949" i="14"/>
  <c r="H948" i="14"/>
  <c r="G948" i="14"/>
  <c r="H947" i="14"/>
  <c r="G947" i="14"/>
  <c r="H946" i="14"/>
  <c r="G946" i="14"/>
  <c r="H945" i="14"/>
  <c r="G945" i="14"/>
  <c r="H944" i="14"/>
  <c r="G944" i="14"/>
  <c r="H943" i="14"/>
  <c r="G943" i="14"/>
  <c r="H942" i="14"/>
  <c r="G942" i="14"/>
  <c r="H941" i="14"/>
  <c r="G941" i="14"/>
  <c r="H940" i="14"/>
  <c r="G940" i="14"/>
  <c r="H939" i="14"/>
  <c r="G939" i="14"/>
  <c r="H938" i="14"/>
  <c r="G938" i="14"/>
  <c r="H937" i="14"/>
  <c r="G937" i="14"/>
  <c r="H936" i="14"/>
  <c r="G936" i="14"/>
  <c r="H935" i="14"/>
  <c r="G935" i="14"/>
  <c r="H934" i="14"/>
  <c r="G934" i="14"/>
  <c r="H933" i="14"/>
  <c r="G933" i="14"/>
  <c r="H932" i="14"/>
  <c r="G932" i="14"/>
  <c r="H931" i="14"/>
  <c r="G931" i="14"/>
  <c r="H930" i="14"/>
  <c r="G930" i="14"/>
  <c r="H929" i="14"/>
  <c r="G929" i="14"/>
  <c r="H928" i="14"/>
  <c r="G928" i="14"/>
  <c r="H927" i="14"/>
  <c r="G927" i="14"/>
  <c r="H926" i="14"/>
  <c r="G926" i="14"/>
  <c r="H925" i="14"/>
  <c r="G925" i="14"/>
  <c r="H924" i="14"/>
  <c r="G924" i="14"/>
  <c r="H923" i="14"/>
  <c r="G923" i="14"/>
  <c r="H922" i="14"/>
  <c r="G922" i="14"/>
  <c r="H921" i="14"/>
  <c r="G921" i="14"/>
  <c r="H920" i="14"/>
  <c r="G920" i="14"/>
  <c r="H919" i="14"/>
  <c r="G919" i="14"/>
  <c r="H918" i="14"/>
  <c r="G918" i="14"/>
  <c r="H917" i="14"/>
  <c r="G917" i="14"/>
  <c r="H916" i="14"/>
  <c r="G916" i="14"/>
  <c r="H915" i="14"/>
  <c r="G915" i="14"/>
  <c r="H914" i="14"/>
  <c r="G914" i="14"/>
  <c r="H913" i="14"/>
  <c r="G913" i="14"/>
  <c r="H912" i="14"/>
  <c r="G912" i="14"/>
  <c r="H911" i="14"/>
  <c r="G911" i="14"/>
  <c r="H910" i="14"/>
  <c r="G910" i="14"/>
  <c r="H909" i="14"/>
  <c r="G909" i="14"/>
  <c r="H908" i="14"/>
  <c r="G908" i="14"/>
  <c r="H907" i="14"/>
  <c r="G907" i="14"/>
  <c r="H906" i="14"/>
  <c r="G906" i="14"/>
  <c r="H905" i="14"/>
  <c r="G905" i="14"/>
  <c r="H904" i="14"/>
  <c r="G904" i="14"/>
  <c r="H903" i="14"/>
  <c r="G903" i="14"/>
  <c r="H902" i="14"/>
  <c r="G902" i="14"/>
  <c r="H901" i="14"/>
  <c r="G901" i="14"/>
  <c r="H900" i="14"/>
  <c r="G900" i="14"/>
  <c r="H899" i="14"/>
  <c r="G899" i="14"/>
  <c r="H898" i="14"/>
  <c r="G898" i="14"/>
  <c r="H897" i="14"/>
  <c r="G897" i="14"/>
  <c r="H896" i="14"/>
  <c r="G896" i="14"/>
  <c r="H895" i="14"/>
  <c r="G895" i="14"/>
  <c r="H894" i="14"/>
  <c r="G894" i="14"/>
  <c r="H893" i="14"/>
  <c r="G893" i="14"/>
  <c r="H892" i="14"/>
  <c r="G892" i="14"/>
  <c r="H891" i="14"/>
  <c r="G891" i="14"/>
  <c r="H890" i="14"/>
  <c r="G890" i="14"/>
  <c r="H889" i="14"/>
  <c r="G889" i="14"/>
  <c r="H888" i="14"/>
  <c r="G888" i="14"/>
  <c r="H887" i="14"/>
  <c r="G887" i="14"/>
  <c r="H886" i="14"/>
  <c r="G886" i="14"/>
  <c r="H885" i="14"/>
  <c r="G885" i="14"/>
  <c r="H884" i="14"/>
  <c r="G884" i="14"/>
  <c r="H883" i="14"/>
  <c r="G883" i="14"/>
  <c r="H882" i="14"/>
  <c r="G882" i="14"/>
  <c r="H881" i="14"/>
  <c r="G881" i="14"/>
  <c r="H880" i="14"/>
  <c r="G880" i="14"/>
  <c r="H879" i="14"/>
  <c r="G879" i="14"/>
  <c r="H878" i="14"/>
  <c r="G878" i="14"/>
  <c r="H877" i="14"/>
  <c r="G877" i="14"/>
  <c r="H876" i="14"/>
  <c r="G876" i="14"/>
  <c r="H875" i="14"/>
  <c r="G875" i="14"/>
  <c r="H874" i="14"/>
  <c r="G874" i="14"/>
  <c r="H873" i="14"/>
  <c r="G873" i="14"/>
  <c r="H872" i="14"/>
  <c r="G872" i="14"/>
  <c r="H871" i="14"/>
  <c r="G871" i="14"/>
  <c r="H870" i="14"/>
  <c r="G870" i="14"/>
  <c r="H869" i="14"/>
  <c r="G869" i="14"/>
  <c r="H868" i="14"/>
  <c r="G868" i="14"/>
  <c r="H867" i="14"/>
  <c r="G867" i="14"/>
  <c r="H866" i="14"/>
  <c r="G866" i="14"/>
  <c r="H865" i="14"/>
  <c r="G865" i="14"/>
  <c r="H864" i="14"/>
  <c r="G864" i="14"/>
  <c r="H863" i="14"/>
  <c r="G863" i="14"/>
  <c r="H862" i="14"/>
  <c r="G862" i="14"/>
  <c r="H861" i="14"/>
  <c r="G861" i="14"/>
  <c r="H860" i="14"/>
  <c r="G860" i="14"/>
  <c r="H859" i="14"/>
  <c r="G859" i="14"/>
  <c r="H858" i="14"/>
  <c r="G858" i="14"/>
  <c r="H857" i="14"/>
  <c r="G857" i="14"/>
  <c r="H856" i="14"/>
  <c r="G856" i="14"/>
  <c r="H855" i="14"/>
  <c r="G855" i="14"/>
  <c r="H854" i="14"/>
  <c r="G854" i="14"/>
  <c r="H853" i="14"/>
  <c r="G853" i="14"/>
  <c r="H852" i="14"/>
  <c r="G852" i="14"/>
  <c r="H851" i="14"/>
  <c r="G851" i="14"/>
  <c r="H850" i="14"/>
  <c r="G850" i="14"/>
  <c r="H849" i="14"/>
  <c r="G849" i="14"/>
  <c r="H848" i="14"/>
  <c r="G848" i="14"/>
  <c r="H847" i="14"/>
  <c r="G847" i="14"/>
  <c r="H846" i="14"/>
  <c r="G846" i="14"/>
  <c r="H845" i="14"/>
  <c r="G845" i="14"/>
  <c r="H844" i="14"/>
  <c r="G844" i="14"/>
  <c r="H843" i="14"/>
  <c r="G843" i="14"/>
  <c r="H842" i="14"/>
  <c r="G842" i="14"/>
  <c r="H841" i="14"/>
  <c r="G841" i="14"/>
  <c r="H840" i="14"/>
  <c r="G840" i="14"/>
  <c r="H839" i="14"/>
  <c r="G839" i="14"/>
  <c r="H838" i="14"/>
  <c r="G838" i="14"/>
  <c r="H837" i="14"/>
  <c r="G837" i="14"/>
  <c r="H836" i="14"/>
  <c r="G836" i="14"/>
  <c r="H835" i="14"/>
  <c r="G835" i="14"/>
  <c r="H834" i="14"/>
  <c r="G834" i="14"/>
  <c r="H833" i="14"/>
  <c r="G833" i="14"/>
  <c r="H832" i="14"/>
  <c r="G832" i="14"/>
  <c r="H831" i="14"/>
  <c r="G831" i="14"/>
  <c r="H830" i="14"/>
  <c r="G830" i="14"/>
  <c r="H829" i="14"/>
  <c r="G829" i="14"/>
  <c r="H828" i="14"/>
  <c r="G828" i="14"/>
  <c r="H827" i="14"/>
  <c r="G827" i="14"/>
  <c r="H826" i="14"/>
  <c r="G826" i="14"/>
  <c r="H825" i="14"/>
  <c r="G825" i="14"/>
  <c r="H824" i="14"/>
  <c r="G824" i="14"/>
  <c r="H823" i="14"/>
  <c r="G823" i="14"/>
  <c r="H822" i="14"/>
  <c r="G822" i="14"/>
  <c r="H821" i="14"/>
  <c r="G821" i="14"/>
  <c r="H820" i="14"/>
  <c r="G820" i="14"/>
  <c r="H819" i="14"/>
  <c r="G819" i="14"/>
  <c r="H818" i="14"/>
  <c r="G818" i="14"/>
  <c r="H817" i="14"/>
  <c r="G817" i="14"/>
  <c r="H816" i="14"/>
  <c r="G816" i="14"/>
  <c r="H815" i="14"/>
  <c r="G815" i="14"/>
  <c r="H814" i="14"/>
  <c r="G814" i="14"/>
  <c r="H813" i="14"/>
  <c r="G813" i="14"/>
  <c r="H812" i="14"/>
  <c r="G812" i="14"/>
  <c r="H811" i="14"/>
  <c r="G811" i="14"/>
  <c r="H810" i="14"/>
  <c r="G810" i="14"/>
  <c r="H809" i="14"/>
  <c r="G809" i="14"/>
  <c r="H808" i="14"/>
  <c r="G808" i="14"/>
  <c r="H807" i="14"/>
  <c r="G807" i="14"/>
  <c r="H806" i="14"/>
  <c r="G806" i="14"/>
  <c r="H805" i="14"/>
  <c r="G805" i="14"/>
  <c r="H804" i="14"/>
  <c r="G804" i="14"/>
  <c r="H803" i="14"/>
  <c r="G803" i="14"/>
  <c r="H802" i="14"/>
  <c r="G802" i="14"/>
  <c r="H801" i="14"/>
  <c r="G801" i="14"/>
  <c r="H800" i="14"/>
  <c r="G800" i="14"/>
  <c r="H799" i="14"/>
  <c r="G799" i="14"/>
  <c r="H798" i="14"/>
  <c r="G798" i="14"/>
  <c r="H797" i="14"/>
  <c r="G797" i="14"/>
  <c r="H796" i="14"/>
  <c r="G796" i="14"/>
  <c r="H795" i="14"/>
  <c r="G795" i="14"/>
  <c r="H794" i="14"/>
  <c r="G794" i="14"/>
  <c r="H793" i="14"/>
  <c r="G793" i="14"/>
  <c r="H792" i="14"/>
  <c r="G792" i="14"/>
  <c r="H791" i="14"/>
  <c r="G791" i="14"/>
  <c r="H790" i="14"/>
  <c r="G790" i="14"/>
  <c r="H789" i="14"/>
  <c r="G789" i="14"/>
  <c r="H788" i="14"/>
  <c r="G788" i="14"/>
  <c r="H787" i="14"/>
  <c r="G787" i="14"/>
  <c r="H786" i="14"/>
  <c r="G786" i="14"/>
  <c r="H785" i="14"/>
  <c r="G785" i="14"/>
  <c r="H784" i="14"/>
  <c r="G784" i="14"/>
  <c r="H783" i="14"/>
  <c r="G783" i="14"/>
  <c r="H782" i="14"/>
  <c r="G782" i="14"/>
  <c r="H781" i="14"/>
  <c r="G781" i="14"/>
  <c r="H780" i="14"/>
  <c r="G780" i="14"/>
  <c r="H779" i="14"/>
  <c r="G779" i="14"/>
  <c r="H778" i="14"/>
  <c r="G778" i="14"/>
  <c r="H777" i="14"/>
  <c r="G777" i="14"/>
  <c r="H776" i="14"/>
  <c r="G776" i="14"/>
  <c r="H775" i="14"/>
  <c r="G775" i="14"/>
  <c r="H774" i="14"/>
  <c r="G774" i="14"/>
  <c r="H773" i="14"/>
  <c r="G773" i="14"/>
  <c r="H772" i="14"/>
  <c r="G772" i="14"/>
  <c r="H771" i="14"/>
  <c r="G771" i="14"/>
  <c r="H770" i="14"/>
  <c r="G770" i="14"/>
  <c r="H769" i="14"/>
  <c r="G769" i="14"/>
  <c r="H768" i="14"/>
  <c r="G768" i="14"/>
  <c r="H767" i="14"/>
  <c r="G767" i="14"/>
  <c r="H766" i="14"/>
  <c r="G766" i="14"/>
  <c r="H765" i="14"/>
  <c r="G765" i="14"/>
  <c r="H764" i="14"/>
  <c r="G764" i="14"/>
  <c r="H763" i="14"/>
  <c r="G763" i="14"/>
  <c r="H762" i="14"/>
  <c r="G762" i="14"/>
  <c r="H761" i="14"/>
  <c r="G761" i="14"/>
  <c r="H760" i="14"/>
  <c r="G760" i="14"/>
  <c r="H759" i="14"/>
  <c r="G759" i="14"/>
  <c r="H758" i="14"/>
  <c r="G758" i="14"/>
  <c r="H757" i="14"/>
  <c r="G757" i="14"/>
  <c r="H756" i="14"/>
  <c r="G756" i="14"/>
  <c r="H755" i="14"/>
  <c r="G755" i="14"/>
  <c r="H754" i="14"/>
  <c r="G754" i="14"/>
  <c r="H753" i="14"/>
  <c r="G753" i="14"/>
  <c r="H752" i="14"/>
  <c r="G752" i="14"/>
  <c r="H751" i="14"/>
  <c r="G751" i="14"/>
  <c r="H750" i="14"/>
  <c r="G750" i="14"/>
  <c r="H749" i="14"/>
  <c r="G749" i="14"/>
  <c r="H748" i="14"/>
  <c r="G748" i="14"/>
  <c r="H747" i="14"/>
  <c r="G747" i="14"/>
  <c r="H746" i="14"/>
  <c r="G746" i="14"/>
  <c r="H745" i="14"/>
  <c r="G745" i="14"/>
  <c r="H744" i="14"/>
  <c r="G744" i="14"/>
  <c r="H743" i="14"/>
  <c r="G743" i="14"/>
  <c r="H742" i="14"/>
  <c r="G742" i="14"/>
  <c r="H741" i="14"/>
  <c r="G741" i="14"/>
  <c r="H740" i="14"/>
  <c r="G740" i="14"/>
  <c r="H739" i="14"/>
  <c r="G739" i="14"/>
  <c r="H738" i="14"/>
  <c r="G738" i="14"/>
  <c r="H737" i="14"/>
  <c r="G737" i="14"/>
  <c r="H736" i="14"/>
  <c r="G736" i="14"/>
  <c r="H735" i="14"/>
  <c r="G735" i="14"/>
  <c r="H734" i="14"/>
  <c r="G734" i="14"/>
  <c r="H733" i="14"/>
  <c r="G733" i="14"/>
  <c r="H732" i="14"/>
  <c r="G732" i="14"/>
  <c r="H731" i="14"/>
  <c r="G731" i="14"/>
  <c r="H730" i="14"/>
  <c r="G730" i="14"/>
  <c r="H729" i="14"/>
  <c r="G729" i="14"/>
  <c r="H728" i="14"/>
  <c r="G728" i="14"/>
  <c r="H727" i="14"/>
  <c r="G727" i="14"/>
  <c r="H726" i="14"/>
  <c r="G726" i="14"/>
  <c r="H725" i="14"/>
  <c r="G725" i="14"/>
  <c r="H724" i="14"/>
  <c r="G724" i="14"/>
  <c r="H723" i="14"/>
  <c r="G723" i="14"/>
  <c r="H722" i="14"/>
  <c r="G722" i="14"/>
  <c r="H721" i="14"/>
  <c r="G721" i="14"/>
  <c r="H720" i="14"/>
  <c r="G720" i="14"/>
  <c r="H719" i="14"/>
  <c r="G719" i="14"/>
  <c r="H718" i="14"/>
  <c r="G718" i="14"/>
  <c r="H717" i="14"/>
  <c r="G717" i="14"/>
  <c r="H716" i="14"/>
  <c r="G716" i="14"/>
  <c r="H715" i="14"/>
  <c r="G715" i="14"/>
  <c r="H714" i="14"/>
  <c r="G714" i="14"/>
  <c r="H713" i="14"/>
  <c r="G713" i="14"/>
  <c r="H712" i="14"/>
  <c r="G712" i="14"/>
  <c r="H711" i="14"/>
  <c r="G711" i="14"/>
  <c r="H710" i="14"/>
  <c r="G710" i="14"/>
  <c r="H709" i="14"/>
  <c r="G709" i="14"/>
  <c r="H708" i="14"/>
  <c r="G708" i="14"/>
  <c r="H707" i="14"/>
  <c r="G707" i="14"/>
  <c r="H706" i="14"/>
  <c r="G706" i="14"/>
  <c r="H705" i="14"/>
  <c r="G705" i="14"/>
  <c r="H704" i="14"/>
  <c r="G704" i="14"/>
  <c r="H703" i="14"/>
  <c r="G703" i="14"/>
  <c r="H702" i="14"/>
  <c r="G702" i="14"/>
  <c r="H701" i="14"/>
  <c r="G701" i="14"/>
  <c r="H700" i="14"/>
  <c r="G700" i="14"/>
  <c r="H699" i="14"/>
  <c r="G699" i="14"/>
  <c r="H698" i="14"/>
  <c r="G698" i="14"/>
  <c r="H697" i="14"/>
  <c r="G697" i="14"/>
  <c r="H696" i="14"/>
  <c r="G696" i="14"/>
  <c r="H695" i="14"/>
  <c r="G695" i="14"/>
  <c r="H694" i="14"/>
  <c r="G694" i="14"/>
  <c r="H693" i="14"/>
  <c r="G693" i="14"/>
  <c r="H692" i="14"/>
  <c r="G692" i="14"/>
  <c r="H691" i="14"/>
  <c r="G691" i="14"/>
  <c r="H690" i="14"/>
  <c r="G690" i="14"/>
  <c r="H689" i="14"/>
  <c r="G689" i="14"/>
  <c r="H688" i="14"/>
  <c r="G688" i="14"/>
  <c r="H687" i="14"/>
  <c r="G687" i="14"/>
  <c r="H686" i="14"/>
  <c r="G686" i="14"/>
  <c r="H685" i="14"/>
  <c r="G685" i="14"/>
  <c r="H684" i="14"/>
  <c r="G684" i="14"/>
  <c r="H683" i="14"/>
  <c r="G683" i="14"/>
  <c r="H682" i="14"/>
  <c r="G682" i="14"/>
  <c r="H681" i="14"/>
  <c r="G681" i="14"/>
  <c r="H680" i="14"/>
  <c r="G680" i="14"/>
  <c r="H679" i="14"/>
  <c r="G679" i="14"/>
  <c r="H678" i="14"/>
  <c r="G678" i="14"/>
  <c r="H677" i="14"/>
  <c r="G677" i="14"/>
  <c r="H676" i="14"/>
  <c r="G676" i="14"/>
  <c r="H675" i="14"/>
  <c r="G675" i="14"/>
  <c r="H674" i="14"/>
  <c r="G674" i="14"/>
  <c r="H673" i="14"/>
  <c r="G673" i="14"/>
  <c r="H672" i="14"/>
  <c r="G672" i="14"/>
  <c r="H671" i="14"/>
  <c r="G671" i="14"/>
  <c r="H670" i="14"/>
  <c r="G670" i="14"/>
  <c r="H669" i="14"/>
  <c r="G669" i="14"/>
  <c r="H668" i="14"/>
  <c r="G668" i="14"/>
  <c r="H667" i="14"/>
  <c r="G667" i="14"/>
  <c r="H666" i="14"/>
  <c r="G666" i="14"/>
  <c r="H665" i="14"/>
  <c r="G665" i="14"/>
  <c r="H664" i="14"/>
  <c r="G664" i="14"/>
  <c r="H663" i="14"/>
  <c r="G663" i="14"/>
  <c r="H662" i="14"/>
  <c r="G662" i="14"/>
  <c r="H661" i="14"/>
  <c r="G661" i="14"/>
  <c r="H660" i="14"/>
  <c r="G660" i="14"/>
  <c r="H659" i="14"/>
  <c r="G659" i="14"/>
  <c r="H658" i="14"/>
  <c r="G658" i="14"/>
  <c r="H657" i="14"/>
  <c r="G657" i="14"/>
  <c r="H656" i="14"/>
  <c r="G656" i="14"/>
  <c r="H655" i="14"/>
  <c r="G655" i="14"/>
  <c r="H654" i="14"/>
  <c r="G654" i="14"/>
  <c r="H653" i="14"/>
  <c r="G653" i="14"/>
  <c r="H652" i="14"/>
  <c r="G652" i="14"/>
  <c r="H651" i="14"/>
  <c r="G651" i="14"/>
  <c r="H650" i="14"/>
  <c r="G650" i="14"/>
  <c r="H649" i="14"/>
  <c r="G649" i="14"/>
  <c r="H648" i="14"/>
  <c r="G648" i="14"/>
  <c r="H647" i="14"/>
  <c r="G647" i="14"/>
  <c r="H646" i="14"/>
  <c r="G646" i="14"/>
  <c r="H645" i="14"/>
  <c r="G645" i="14"/>
  <c r="H644" i="14"/>
  <c r="G644" i="14"/>
  <c r="H643" i="14"/>
  <c r="G643" i="14"/>
  <c r="H642" i="14"/>
  <c r="G642" i="14"/>
  <c r="H641" i="14"/>
  <c r="G641" i="14"/>
  <c r="H640" i="14"/>
  <c r="G640" i="14"/>
  <c r="H639" i="14"/>
  <c r="G639" i="14"/>
  <c r="H638" i="14"/>
  <c r="G638" i="14"/>
  <c r="H637" i="14"/>
  <c r="G637" i="14"/>
  <c r="H636" i="14"/>
  <c r="G636" i="14"/>
  <c r="H635" i="14"/>
  <c r="G635" i="14"/>
  <c r="H634" i="14"/>
  <c r="G634" i="14"/>
  <c r="H633" i="14"/>
  <c r="G633" i="14"/>
  <c r="H632" i="14"/>
  <c r="G632" i="14"/>
  <c r="H631" i="14"/>
  <c r="G631" i="14"/>
  <c r="H630" i="14"/>
  <c r="G630" i="14"/>
  <c r="H629" i="14"/>
  <c r="G629" i="14"/>
  <c r="H628" i="14"/>
  <c r="G628" i="14"/>
  <c r="H627" i="14"/>
  <c r="G627" i="14"/>
  <c r="H626" i="14"/>
  <c r="G626" i="14"/>
  <c r="H625" i="14"/>
  <c r="G625" i="14"/>
  <c r="H624" i="14"/>
  <c r="G624" i="14"/>
  <c r="H623" i="14"/>
  <c r="G623" i="14"/>
  <c r="H622" i="14"/>
  <c r="G622" i="14"/>
  <c r="H621" i="14"/>
  <c r="G621" i="14"/>
  <c r="H620" i="14"/>
  <c r="G620" i="14"/>
  <c r="H619" i="14"/>
  <c r="G619" i="14"/>
  <c r="H618" i="14"/>
  <c r="G618" i="14"/>
  <c r="H617" i="14"/>
  <c r="G617" i="14"/>
  <c r="H616" i="14"/>
  <c r="G616" i="14"/>
  <c r="H615" i="14"/>
  <c r="G615" i="14"/>
  <c r="H614" i="14"/>
  <c r="G614" i="14"/>
  <c r="H613" i="14"/>
  <c r="G613" i="14"/>
  <c r="H612" i="14"/>
  <c r="G612" i="14"/>
  <c r="H611" i="14"/>
  <c r="G611" i="14"/>
  <c r="H610" i="14"/>
  <c r="G610" i="14"/>
  <c r="H609" i="14"/>
  <c r="G609" i="14"/>
  <c r="H608" i="14"/>
  <c r="G608" i="14"/>
  <c r="H607" i="14"/>
  <c r="G607" i="14"/>
  <c r="H606" i="14"/>
  <c r="G606" i="14"/>
  <c r="H605" i="14"/>
  <c r="G605" i="14"/>
  <c r="H604" i="14"/>
  <c r="G604" i="14"/>
  <c r="H603" i="14"/>
  <c r="G603" i="14"/>
  <c r="H602" i="14"/>
  <c r="G602" i="14"/>
  <c r="H601" i="14"/>
  <c r="G601" i="14"/>
  <c r="H600" i="14"/>
  <c r="G600" i="14"/>
  <c r="H599" i="14"/>
  <c r="G599" i="14"/>
  <c r="H598" i="14"/>
  <c r="G598" i="14"/>
  <c r="H597" i="14"/>
  <c r="G597" i="14"/>
  <c r="H596" i="14"/>
  <c r="G596" i="14"/>
  <c r="H595" i="14"/>
  <c r="G595" i="14"/>
  <c r="H594" i="14"/>
  <c r="G594" i="14"/>
  <c r="H593" i="14"/>
  <c r="G593" i="14"/>
  <c r="H592" i="14"/>
  <c r="G592" i="14"/>
  <c r="H591" i="14"/>
  <c r="G591" i="14"/>
  <c r="H590" i="14"/>
  <c r="G590" i="14"/>
  <c r="H589" i="14"/>
  <c r="G589" i="14"/>
  <c r="H588" i="14"/>
  <c r="G588" i="14"/>
  <c r="H587" i="14"/>
  <c r="G587" i="14"/>
  <c r="H586" i="14"/>
  <c r="G586" i="14"/>
  <c r="H585" i="14"/>
  <c r="G585" i="14"/>
  <c r="H584" i="14"/>
  <c r="G584" i="14"/>
  <c r="H583" i="14"/>
  <c r="G583" i="14"/>
  <c r="H582" i="14"/>
  <c r="G582" i="14"/>
  <c r="H581" i="14"/>
  <c r="G581" i="14"/>
  <c r="H580" i="14"/>
  <c r="G580" i="14"/>
  <c r="H579" i="14"/>
  <c r="G579" i="14"/>
  <c r="H578" i="14"/>
  <c r="G578" i="14"/>
  <c r="H577" i="14"/>
  <c r="G577" i="14"/>
  <c r="H576" i="14"/>
  <c r="G576" i="14"/>
  <c r="H575" i="14"/>
  <c r="G575" i="14"/>
  <c r="H574" i="14"/>
  <c r="G574" i="14"/>
  <c r="H573" i="14"/>
  <c r="G573" i="14"/>
  <c r="H572" i="14"/>
  <c r="G572" i="14"/>
  <c r="H571" i="14"/>
  <c r="G571" i="14"/>
  <c r="H570" i="14"/>
  <c r="G570" i="14"/>
  <c r="H569" i="14"/>
  <c r="G569" i="14"/>
  <c r="H568" i="14"/>
  <c r="G568" i="14"/>
  <c r="H567" i="14"/>
  <c r="G567" i="14"/>
  <c r="H566" i="14"/>
  <c r="G566" i="14"/>
  <c r="H565" i="14"/>
  <c r="G565" i="14"/>
  <c r="H564" i="14"/>
  <c r="G564" i="14"/>
  <c r="H563" i="14"/>
  <c r="G563" i="14"/>
  <c r="H562" i="14"/>
  <c r="G562" i="14"/>
  <c r="H561" i="14"/>
  <c r="G561" i="14"/>
  <c r="H560" i="14"/>
  <c r="G560" i="14"/>
  <c r="H559" i="14"/>
  <c r="G559" i="14"/>
  <c r="H558" i="14"/>
  <c r="G558" i="14"/>
  <c r="H557" i="14"/>
  <c r="G557" i="14"/>
  <c r="H556" i="14"/>
  <c r="G556" i="14"/>
  <c r="H555" i="14"/>
  <c r="G555" i="14"/>
  <c r="H554" i="14"/>
  <c r="G554" i="14"/>
  <c r="H553" i="14"/>
  <c r="G553" i="14"/>
  <c r="H552" i="14"/>
  <c r="G552" i="14"/>
  <c r="H551" i="14"/>
  <c r="G551" i="14"/>
  <c r="H550" i="14"/>
  <c r="G550" i="14"/>
  <c r="H549" i="14"/>
  <c r="G549" i="14"/>
  <c r="H548" i="14"/>
  <c r="G548" i="14"/>
  <c r="H547" i="14"/>
  <c r="G547" i="14"/>
  <c r="H546" i="14"/>
  <c r="G546" i="14"/>
  <c r="H545" i="14"/>
  <c r="G545" i="14"/>
  <c r="H544" i="14"/>
  <c r="G544" i="14"/>
  <c r="H543" i="14"/>
  <c r="G543" i="14"/>
  <c r="H542" i="14"/>
  <c r="G542" i="14"/>
  <c r="H541" i="14"/>
  <c r="G541" i="14"/>
  <c r="H540" i="14"/>
  <c r="G540" i="14"/>
  <c r="H539" i="14"/>
  <c r="G539" i="14"/>
  <c r="H538" i="14"/>
  <c r="G538" i="14"/>
  <c r="H537" i="14"/>
  <c r="G537" i="14"/>
  <c r="H536" i="14"/>
  <c r="G536" i="14"/>
  <c r="H535" i="14"/>
  <c r="G535" i="14"/>
  <c r="H534" i="14"/>
  <c r="G534" i="14"/>
  <c r="H533" i="14"/>
  <c r="G533" i="14"/>
  <c r="H532" i="14"/>
  <c r="G532" i="14"/>
  <c r="H531" i="14"/>
  <c r="G531" i="14"/>
  <c r="H530" i="14"/>
  <c r="G530" i="14"/>
  <c r="H529" i="14"/>
  <c r="G529" i="14"/>
  <c r="H528" i="14"/>
  <c r="G528" i="14"/>
  <c r="H527" i="14"/>
  <c r="G527" i="14"/>
  <c r="H526" i="14"/>
  <c r="G526" i="14"/>
  <c r="H525" i="14"/>
  <c r="G525" i="14"/>
  <c r="H524" i="14"/>
  <c r="G524" i="14"/>
  <c r="H523" i="14"/>
  <c r="G523" i="14"/>
  <c r="H522" i="14"/>
  <c r="G522" i="14"/>
  <c r="H521" i="14"/>
  <c r="G521" i="14"/>
  <c r="H520" i="14"/>
  <c r="G520" i="14"/>
  <c r="H519" i="14"/>
  <c r="G519" i="14"/>
  <c r="H518" i="14"/>
  <c r="G518" i="14"/>
  <c r="H517" i="14"/>
  <c r="G517" i="14"/>
  <c r="H516" i="14"/>
  <c r="G516" i="14"/>
  <c r="H515" i="14"/>
  <c r="G515" i="14"/>
  <c r="H514" i="14"/>
  <c r="G514" i="14"/>
  <c r="H513" i="14"/>
  <c r="G513" i="14"/>
  <c r="H512" i="14"/>
  <c r="G512" i="14"/>
  <c r="H511" i="14"/>
  <c r="G511" i="14"/>
  <c r="H510" i="14"/>
  <c r="G510" i="14"/>
  <c r="H509" i="14"/>
  <c r="G509" i="14"/>
  <c r="H508" i="14"/>
  <c r="G508" i="14"/>
  <c r="H507" i="14"/>
  <c r="G507" i="14"/>
  <c r="H506" i="14"/>
  <c r="G506" i="14"/>
  <c r="H505" i="14"/>
  <c r="G505" i="14"/>
  <c r="H504" i="14"/>
  <c r="G504" i="14"/>
  <c r="H503" i="14"/>
  <c r="G503" i="14"/>
  <c r="H502" i="14"/>
  <c r="G502" i="14"/>
  <c r="H501" i="14"/>
  <c r="G501" i="14"/>
  <c r="H500" i="14"/>
  <c r="G500" i="14"/>
  <c r="H499" i="14"/>
  <c r="G499" i="14"/>
  <c r="H498" i="14"/>
  <c r="G498" i="14"/>
  <c r="H497" i="14"/>
  <c r="G497" i="14"/>
  <c r="H496" i="14"/>
  <c r="G496" i="14"/>
  <c r="H495" i="14"/>
  <c r="G495" i="14"/>
  <c r="H494" i="14"/>
  <c r="G494" i="14"/>
  <c r="H493" i="14"/>
  <c r="G493" i="14"/>
  <c r="H492" i="14"/>
  <c r="G492" i="14"/>
  <c r="H491" i="14"/>
  <c r="G491" i="14"/>
  <c r="H490" i="14"/>
  <c r="G490" i="14"/>
  <c r="H489" i="14"/>
  <c r="G489" i="14"/>
  <c r="H488" i="14"/>
  <c r="G488" i="14"/>
  <c r="H487" i="14"/>
  <c r="G487" i="14"/>
  <c r="H486" i="14"/>
  <c r="G486" i="14"/>
  <c r="H485" i="14"/>
  <c r="G485" i="14"/>
  <c r="H484" i="14"/>
  <c r="G484" i="14"/>
  <c r="H483" i="14"/>
  <c r="G483" i="14"/>
  <c r="H482" i="14"/>
  <c r="G482" i="14"/>
  <c r="H481" i="14"/>
  <c r="G481" i="14"/>
  <c r="H480" i="14"/>
  <c r="G480" i="14"/>
  <c r="H479" i="14"/>
  <c r="G479" i="14"/>
  <c r="H478" i="14"/>
  <c r="G478" i="14"/>
  <c r="H477" i="14"/>
  <c r="G477" i="14"/>
  <c r="H476" i="14"/>
  <c r="G476" i="14"/>
  <c r="H475" i="14"/>
  <c r="G475" i="14"/>
  <c r="H474" i="14"/>
  <c r="G474" i="14"/>
  <c r="H473" i="14"/>
  <c r="G473" i="14"/>
  <c r="H472" i="14"/>
  <c r="G472" i="14"/>
  <c r="H471" i="14"/>
  <c r="G471" i="14"/>
  <c r="H470" i="14"/>
  <c r="G470" i="14"/>
  <c r="H469" i="14"/>
  <c r="G469" i="14"/>
  <c r="H468" i="14"/>
  <c r="G468" i="14"/>
  <c r="H467" i="14"/>
  <c r="G467" i="14"/>
  <c r="H466" i="14"/>
  <c r="G466" i="14"/>
  <c r="H465" i="14"/>
  <c r="G465" i="14"/>
  <c r="H464" i="14"/>
  <c r="G464" i="14"/>
  <c r="H463" i="14"/>
  <c r="G463" i="14"/>
  <c r="H462" i="14"/>
  <c r="G462" i="14"/>
  <c r="H461" i="14"/>
  <c r="G461" i="14"/>
  <c r="H460" i="14"/>
  <c r="G460" i="14"/>
  <c r="H459" i="14"/>
  <c r="G459" i="14"/>
  <c r="H458" i="14"/>
  <c r="G458" i="14"/>
  <c r="H457" i="14"/>
  <c r="G457" i="14"/>
  <c r="H456" i="14"/>
  <c r="G456" i="14"/>
  <c r="H455" i="14"/>
  <c r="G455" i="14"/>
  <c r="H454" i="14"/>
  <c r="G454" i="14"/>
  <c r="H453" i="14"/>
  <c r="G453" i="14"/>
  <c r="H452" i="14"/>
  <c r="G452" i="14"/>
  <c r="H451" i="14"/>
  <c r="G451" i="14"/>
  <c r="H450" i="14"/>
  <c r="G450" i="14"/>
  <c r="H449" i="14"/>
  <c r="G449" i="14"/>
  <c r="H448" i="14"/>
  <c r="G448" i="14"/>
  <c r="H447" i="14"/>
  <c r="G447" i="14"/>
  <c r="H446" i="14"/>
  <c r="G446" i="14"/>
  <c r="H445" i="14"/>
  <c r="G445" i="14"/>
  <c r="H444" i="14"/>
  <c r="G444" i="14"/>
  <c r="H443" i="14"/>
  <c r="G443" i="14"/>
  <c r="H442" i="14"/>
  <c r="G442" i="14"/>
  <c r="H441" i="14"/>
  <c r="G441" i="14"/>
  <c r="H440" i="14"/>
  <c r="G440" i="14"/>
  <c r="H439" i="14"/>
  <c r="G439" i="14"/>
  <c r="H438" i="14"/>
  <c r="G438" i="14"/>
  <c r="H437" i="14"/>
  <c r="G437" i="14"/>
  <c r="H436" i="14"/>
  <c r="G436" i="14"/>
  <c r="H435" i="14"/>
  <c r="G435" i="14"/>
  <c r="H434" i="14"/>
  <c r="G434" i="14"/>
  <c r="H433" i="14"/>
  <c r="G433" i="14"/>
  <c r="H432" i="14"/>
  <c r="G432" i="14"/>
  <c r="H431" i="14"/>
  <c r="G431" i="14"/>
  <c r="H430" i="14"/>
  <c r="G430" i="14"/>
  <c r="H429" i="14"/>
  <c r="G429" i="14"/>
  <c r="H428" i="14"/>
  <c r="G428" i="14"/>
  <c r="H427" i="14"/>
  <c r="G427" i="14"/>
  <c r="H426" i="14"/>
  <c r="G426" i="14"/>
  <c r="H425" i="14"/>
  <c r="G425" i="14"/>
  <c r="H424" i="14"/>
  <c r="G424" i="14"/>
  <c r="H423" i="14"/>
  <c r="G423" i="14"/>
  <c r="H422" i="14"/>
  <c r="G422" i="14"/>
  <c r="H421" i="14"/>
  <c r="G421" i="14"/>
  <c r="H420" i="14"/>
  <c r="G420" i="14"/>
  <c r="H419" i="14"/>
  <c r="G419" i="14"/>
  <c r="H418" i="14"/>
  <c r="G418" i="14"/>
  <c r="H417" i="14"/>
  <c r="G417" i="14"/>
  <c r="H416" i="14"/>
  <c r="G416" i="14"/>
  <c r="H415" i="14"/>
  <c r="G415" i="14"/>
  <c r="H414" i="14"/>
  <c r="G414" i="14"/>
  <c r="H413" i="14"/>
  <c r="G413" i="14"/>
  <c r="H412" i="14"/>
  <c r="G412" i="14"/>
  <c r="H411" i="14"/>
  <c r="G411" i="14"/>
  <c r="H410" i="14"/>
  <c r="G410" i="14"/>
  <c r="H409" i="14"/>
  <c r="G409" i="14"/>
  <c r="H408" i="14"/>
  <c r="G408" i="14"/>
  <c r="H407" i="14"/>
  <c r="G407" i="14"/>
  <c r="H406" i="14"/>
  <c r="G406" i="14"/>
  <c r="H405" i="14"/>
  <c r="G405" i="14"/>
  <c r="H404" i="14"/>
  <c r="G404" i="14"/>
  <c r="H403" i="14"/>
  <c r="G403" i="14"/>
  <c r="H402" i="14"/>
  <c r="G402" i="14"/>
  <c r="H401" i="14"/>
  <c r="G401" i="14"/>
  <c r="H400" i="14"/>
  <c r="G400" i="14"/>
  <c r="H399" i="14"/>
  <c r="G399" i="14"/>
  <c r="H398" i="14"/>
  <c r="G398" i="14"/>
  <c r="H397" i="14"/>
  <c r="G397" i="14"/>
  <c r="H396" i="14"/>
  <c r="G396" i="14"/>
  <c r="H395" i="14"/>
  <c r="G395" i="14"/>
  <c r="H394" i="14"/>
  <c r="G394" i="14"/>
  <c r="H393" i="14"/>
  <c r="G393" i="14"/>
  <c r="H392" i="14"/>
  <c r="G392" i="14"/>
  <c r="H391" i="14"/>
  <c r="G391" i="14"/>
  <c r="H390" i="14"/>
  <c r="G390" i="14"/>
  <c r="H389" i="14"/>
  <c r="G389" i="14"/>
  <c r="H388" i="14"/>
  <c r="G388" i="14"/>
  <c r="H387" i="14"/>
  <c r="G387" i="14"/>
  <c r="H386" i="14"/>
  <c r="G386" i="14"/>
  <c r="H385" i="14"/>
  <c r="G385" i="14"/>
  <c r="H384" i="14"/>
  <c r="G384" i="14"/>
  <c r="H383" i="14"/>
  <c r="G383" i="14"/>
  <c r="H382" i="14"/>
  <c r="G382" i="14"/>
  <c r="H381" i="14"/>
  <c r="G381" i="14"/>
  <c r="H380" i="14"/>
  <c r="G380" i="14"/>
  <c r="H379" i="14"/>
  <c r="G379" i="14"/>
  <c r="H378" i="14"/>
  <c r="G378" i="14"/>
  <c r="H377" i="14"/>
  <c r="G377" i="14"/>
  <c r="H376" i="14"/>
  <c r="G376" i="14"/>
  <c r="H375" i="14"/>
  <c r="G375" i="14"/>
  <c r="H374" i="14"/>
  <c r="G374" i="14"/>
  <c r="H373" i="14"/>
  <c r="G373" i="14"/>
  <c r="H372" i="14"/>
  <c r="G372" i="14"/>
  <c r="H371" i="14"/>
  <c r="G371" i="14"/>
  <c r="H370" i="14"/>
  <c r="G370" i="14"/>
  <c r="H369" i="14"/>
  <c r="G369" i="14"/>
  <c r="H368" i="14"/>
  <c r="G368" i="14"/>
  <c r="H367" i="14"/>
  <c r="G367" i="14"/>
  <c r="H366" i="14"/>
  <c r="G366" i="14"/>
  <c r="H365" i="14"/>
  <c r="G365" i="14"/>
  <c r="H364" i="14"/>
  <c r="G364" i="14"/>
  <c r="H363" i="14"/>
  <c r="G363" i="14"/>
  <c r="H362" i="14"/>
  <c r="G362" i="14"/>
  <c r="H361" i="14"/>
  <c r="G361" i="14"/>
  <c r="H360" i="14"/>
  <c r="G360" i="14"/>
  <c r="H359" i="14"/>
  <c r="G359" i="14"/>
  <c r="H358" i="14"/>
  <c r="G358" i="14"/>
  <c r="H357" i="14"/>
  <c r="G357" i="14"/>
  <c r="H356" i="14"/>
  <c r="G356" i="14"/>
  <c r="H355" i="14"/>
  <c r="G355" i="14"/>
  <c r="H354" i="14"/>
  <c r="G354" i="14"/>
  <c r="H353" i="14"/>
  <c r="G353" i="14"/>
  <c r="H352" i="14"/>
  <c r="G352" i="14"/>
  <c r="H351" i="14"/>
  <c r="G351" i="14"/>
  <c r="H350" i="14"/>
  <c r="G350" i="14"/>
  <c r="H349" i="14"/>
  <c r="G349" i="14"/>
  <c r="H348" i="14"/>
  <c r="G348" i="14"/>
  <c r="H347" i="14"/>
  <c r="G347" i="14"/>
  <c r="H346" i="14"/>
  <c r="G346" i="14"/>
  <c r="H345" i="14"/>
  <c r="G345" i="14"/>
  <c r="H344" i="14"/>
  <c r="G344" i="14"/>
  <c r="H343" i="14"/>
  <c r="G343" i="14"/>
  <c r="H342" i="14"/>
  <c r="G342" i="14"/>
  <c r="H341" i="14"/>
  <c r="G341" i="14"/>
  <c r="H340" i="14"/>
  <c r="G340" i="14"/>
  <c r="H339" i="14"/>
  <c r="G339" i="14"/>
  <c r="H338" i="14"/>
  <c r="G338" i="14"/>
  <c r="H337" i="14"/>
  <c r="G337" i="14"/>
  <c r="H336" i="14"/>
  <c r="G336" i="14"/>
  <c r="H335" i="14"/>
  <c r="G335" i="14"/>
  <c r="H334" i="14"/>
  <c r="G334" i="14"/>
  <c r="H333" i="14"/>
  <c r="G333" i="14"/>
  <c r="H332" i="14"/>
  <c r="G332" i="14"/>
  <c r="H331" i="14"/>
  <c r="G331" i="14"/>
  <c r="H330" i="14"/>
  <c r="G330" i="14"/>
  <c r="H329" i="14"/>
  <c r="G329" i="14"/>
  <c r="H328" i="14"/>
  <c r="G328" i="14"/>
  <c r="H327" i="14"/>
  <c r="G327" i="14"/>
  <c r="H326" i="14"/>
  <c r="G326" i="14"/>
  <c r="H325" i="14"/>
  <c r="G325" i="14"/>
  <c r="H324" i="14"/>
  <c r="G324" i="14"/>
  <c r="H323" i="14"/>
  <c r="G323" i="14"/>
  <c r="H322" i="14"/>
  <c r="G322" i="14"/>
  <c r="H321" i="14"/>
  <c r="G321" i="14"/>
  <c r="H320" i="14"/>
  <c r="G320" i="14"/>
  <c r="H319" i="14"/>
  <c r="G319" i="14"/>
  <c r="H318" i="14"/>
  <c r="G318" i="14"/>
  <c r="H317" i="14"/>
  <c r="G317" i="14"/>
  <c r="H316" i="14"/>
  <c r="G316" i="14"/>
  <c r="H315" i="14"/>
  <c r="G315" i="14"/>
  <c r="H314" i="14"/>
  <c r="G314" i="14"/>
  <c r="H313" i="14"/>
  <c r="G313" i="14"/>
  <c r="H312" i="14"/>
  <c r="G312" i="14"/>
  <c r="H311" i="14"/>
  <c r="G311" i="14"/>
  <c r="H310" i="14"/>
  <c r="G310" i="14"/>
  <c r="H309" i="14"/>
  <c r="G309" i="14"/>
  <c r="H308" i="14"/>
  <c r="G308" i="14"/>
  <c r="H307" i="14"/>
  <c r="G307" i="14"/>
  <c r="H306" i="14"/>
  <c r="G306" i="14"/>
  <c r="H305" i="14"/>
  <c r="G305" i="14"/>
  <c r="H304" i="14"/>
  <c r="G304" i="14"/>
  <c r="H303" i="14"/>
  <c r="G303" i="14"/>
  <c r="H302" i="14"/>
  <c r="G302" i="14"/>
  <c r="H301" i="14"/>
  <c r="G301" i="14"/>
  <c r="H300" i="14"/>
  <c r="G300" i="14"/>
  <c r="H299" i="14"/>
  <c r="G299" i="14"/>
  <c r="H298" i="14"/>
  <c r="G298" i="14"/>
  <c r="H297" i="14"/>
  <c r="G297" i="14"/>
  <c r="H296" i="14"/>
  <c r="G296" i="14"/>
  <c r="H295" i="14"/>
  <c r="G295" i="14"/>
  <c r="H294" i="14"/>
  <c r="G294" i="14"/>
  <c r="H293" i="14"/>
  <c r="G293" i="14"/>
  <c r="H292" i="14"/>
  <c r="G292" i="14"/>
  <c r="H291" i="14"/>
  <c r="G291" i="14"/>
  <c r="H290" i="14"/>
  <c r="G290" i="14"/>
  <c r="H289" i="14"/>
  <c r="G289" i="14"/>
  <c r="H288" i="14"/>
  <c r="G288" i="14"/>
  <c r="H287" i="14"/>
  <c r="G287" i="14"/>
  <c r="H286" i="14"/>
  <c r="G286" i="14"/>
  <c r="H285" i="14"/>
  <c r="G285" i="14"/>
  <c r="H284" i="14"/>
  <c r="G284" i="14"/>
  <c r="H283" i="14"/>
  <c r="G283" i="14"/>
  <c r="H282" i="14"/>
  <c r="G282" i="14"/>
  <c r="H281" i="14"/>
  <c r="G281" i="14"/>
  <c r="H280" i="14"/>
  <c r="G280" i="14"/>
  <c r="H279" i="14"/>
  <c r="G279" i="14"/>
  <c r="H278" i="14"/>
  <c r="G278" i="14"/>
  <c r="H277" i="14"/>
  <c r="G277" i="14"/>
  <c r="H276" i="14"/>
  <c r="G276" i="14"/>
  <c r="H275" i="14"/>
  <c r="G275" i="14"/>
  <c r="H274" i="14"/>
  <c r="G274" i="14"/>
  <c r="H273" i="14"/>
  <c r="G273" i="14"/>
  <c r="H272" i="14"/>
  <c r="G272" i="14"/>
  <c r="H271" i="14"/>
  <c r="G271" i="14"/>
  <c r="H270" i="14"/>
  <c r="G270" i="14"/>
  <c r="H269" i="14"/>
  <c r="G269" i="14"/>
  <c r="H268" i="14"/>
  <c r="G268" i="14"/>
  <c r="H267" i="14"/>
  <c r="G267" i="14"/>
  <c r="H266" i="14"/>
  <c r="G266" i="14"/>
  <c r="H265" i="14"/>
  <c r="G265" i="14"/>
  <c r="H264" i="14"/>
  <c r="G264" i="14"/>
  <c r="H263" i="14"/>
  <c r="G263" i="14"/>
  <c r="H262" i="14"/>
  <c r="G262" i="14"/>
  <c r="H261" i="14"/>
  <c r="G261" i="14"/>
  <c r="H260" i="14"/>
  <c r="G260" i="14"/>
  <c r="H259" i="14"/>
  <c r="G259" i="14"/>
  <c r="H258" i="14"/>
  <c r="G258" i="14"/>
  <c r="H257" i="14"/>
  <c r="G257" i="14"/>
  <c r="H256" i="14"/>
  <c r="G256" i="14"/>
  <c r="H255" i="14"/>
  <c r="G255" i="14"/>
  <c r="H254" i="14"/>
  <c r="G254" i="14"/>
  <c r="H253" i="14"/>
  <c r="G253" i="14"/>
  <c r="H252" i="14"/>
  <c r="G252" i="14"/>
  <c r="H251" i="14"/>
  <c r="G251" i="14"/>
  <c r="H250" i="14"/>
  <c r="G250" i="14"/>
  <c r="H249" i="14"/>
  <c r="G249" i="14"/>
  <c r="H248" i="14"/>
  <c r="G248" i="14"/>
  <c r="H247" i="14"/>
  <c r="G247" i="14"/>
  <c r="H246" i="14"/>
  <c r="G246" i="14"/>
  <c r="H245" i="14"/>
  <c r="G245" i="14"/>
  <c r="H244" i="14"/>
  <c r="G244" i="14"/>
  <c r="H243" i="14"/>
  <c r="G243" i="14"/>
  <c r="H242" i="14"/>
  <c r="G242" i="14"/>
  <c r="H241" i="14"/>
  <c r="G241" i="14"/>
  <c r="H240" i="14"/>
  <c r="G240" i="14"/>
  <c r="H239" i="14"/>
  <c r="G239" i="14"/>
  <c r="H238" i="14"/>
  <c r="G238" i="14"/>
  <c r="H237" i="14"/>
  <c r="G237" i="14"/>
  <c r="H236" i="14"/>
  <c r="G236" i="14"/>
  <c r="H235" i="14"/>
  <c r="G235" i="14"/>
  <c r="H234" i="14"/>
  <c r="G234" i="14"/>
  <c r="H233" i="14"/>
  <c r="G233" i="14"/>
  <c r="H232" i="14"/>
  <c r="G232" i="14"/>
  <c r="H231" i="14"/>
  <c r="G231" i="14"/>
  <c r="H230" i="14"/>
  <c r="G230" i="14"/>
  <c r="H229" i="14"/>
  <c r="G229" i="14"/>
  <c r="H228" i="14"/>
  <c r="G228" i="14"/>
  <c r="H227" i="14"/>
  <c r="G227" i="14"/>
  <c r="H226" i="14"/>
  <c r="G226" i="14"/>
  <c r="H225" i="14"/>
  <c r="G225" i="14"/>
  <c r="H224" i="14"/>
  <c r="G224" i="14"/>
  <c r="H223" i="14"/>
  <c r="G223" i="14"/>
  <c r="H222" i="14"/>
  <c r="G222" i="14"/>
  <c r="H221" i="14"/>
  <c r="G221" i="14"/>
  <c r="H220" i="14"/>
  <c r="G220" i="14"/>
  <c r="H219" i="14"/>
  <c r="G219" i="14"/>
  <c r="H218" i="14"/>
  <c r="G218" i="14"/>
  <c r="H217" i="14"/>
  <c r="G217" i="14"/>
  <c r="H216" i="14"/>
  <c r="G216" i="14"/>
  <c r="H215" i="14"/>
  <c r="G215" i="14"/>
  <c r="H214" i="14"/>
  <c r="G214" i="14"/>
  <c r="H213" i="14"/>
  <c r="G213" i="14"/>
  <c r="H212" i="14"/>
  <c r="G212" i="14"/>
  <c r="H211" i="14"/>
  <c r="G211" i="14"/>
  <c r="H210" i="14"/>
  <c r="G210" i="14"/>
  <c r="H209" i="14"/>
  <c r="G209" i="14"/>
  <c r="H208" i="14"/>
  <c r="G208" i="14"/>
  <c r="H207" i="14"/>
  <c r="G207" i="14"/>
  <c r="H206" i="14"/>
  <c r="G206" i="14"/>
  <c r="H205" i="14"/>
  <c r="G205" i="14"/>
  <c r="H204" i="14"/>
  <c r="G204" i="14"/>
  <c r="H203" i="14"/>
  <c r="G203" i="14"/>
  <c r="H202" i="14"/>
  <c r="G202" i="14"/>
  <c r="H201" i="14"/>
  <c r="G201" i="14"/>
  <c r="H200" i="14"/>
  <c r="G200" i="14"/>
  <c r="H199" i="14"/>
  <c r="G199" i="14"/>
  <c r="H198" i="14"/>
  <c r="G198" i="14"/>
  <c r="H197" i="14"/>
  <c r="G197" i="14"/>
  <c r="H196" i="14"/>
  <c r="G196" i="14"/>
  <c r="H195" i="14"/>
  <c r="G195" i="14"/>
  <c r="H194" i="14"/>
  <c r="G194" i="14"/>
  <c r="H193" i="14"/>
  <c r="G193" i="14"/>
  <c r="H192" i="14"/>
  <c r="G192" i="14"/>
  <c r="H191" i="14"/>
  <c r="G191" i="14"/>
  <c r="H190" i="14"/>
  <c r="G190" i="14"/>
  <c r="H189" i="14"/>
  <c r="G189" i="14"/>
  <c r="H188" i="14"/>
  <c r="G188" i="14"/>
  <c r="H187" i="14"/>
  <c r="G187" i="14"/>
  <c r="H186" i="14"/>
  <c r="G186" i="14"/>
  <c r="H185" i="14"/>
  <c r="G185" i="14"/>
  <c r="H184" i="14"/>
  <c r="G184" i="14"/>
  <c r="H183" i="14"/>
  <c r="G183" i="14"/>
  <c r="H182" i="14"/>
  <c r="G182" i="14"/>
  <c r="H181" i="14"/>
  <c r="G181" i="14"/>
  <c r="H180" i="14"/>
  <c r="G180" i="14"/>
  <c r="H179" i="14"/>
  <c r="G179" i="14"/>
  <c r="H178" i="14"/>
  <c r="G178" i="14"/>
  <c r="H177" i="14"/>
  <c r="G177" i="14"/>
  <c r="H176" i="14"/>
  <c r="G176" i="14"/>
  <c r="H175" i="14"/>
  <c r="G175" i="14"/>
  <c r="H174" i="14"/>
  <c r="G174" i="14"/>
  <c r="H173" i="14"/>
  <c r="G173" i="14"/>
  <c r="H172" i="14"/>
  <c r="G172" i="14"/>
  <c r="H171" i="14"/>
  <c r="G171" i="14"/>
  <c r="H170" i="14"/>
  <c r="G170" i="14"/>
  <c r="H169" i="14"/>
  <c r="G169" i="14"/>
  <c r="H168" i="14"/>
  <c r="G168" i="14"/>
  <c r="H167" i="14"/>
  <c r="G167" i="14"/>
  <c r="H166" i="14"/>
  <c r="G166" i="14"/>
  <c r="H165" i="14"/>
  <c r="G165" i="14"/>
  <c r="H164" i="14"/>
  <c r="G164" i="14"/>
  <c r="H163" i="14"/>
  <c r="G163" i="14"/>
  <c r="H162" i="14"/>
  <c r="G162" i="14"/>
  <c r="H161" i="14"/>
  <c r="G161" i="14"/>
  <c r="H160" i="14"/>
  <c r="G160" i="14"/>
  <c r="H159" i="14"/>
  <c r="G159" i="14"/>
  <c r="H158" i="14"/>
  <c r="G158" i="14"/>
  <c r="H157" i="14"/>
  <c r="G157" i="14"/>
  <c r="H156" i="14"/>
  <c r="G156" i="14"/>
  <c r="H155" i="14"/>
  <c r="G155" i="14"/>
  <c r="H154" i="14"/>
  <c r="G154" i="14"/>
  <c r="H153" i="14"/>
  <c r="G153" i="14"/>
  <c r="H152" i="14"/>
  <c r="G152" i="14"/>
  <c r="H151" i="14"/>
  <c r="G151" i="14"/>
  <c r="H150" i="14"/>
  <c r="G150" i="14"/>
  <c r="H149" i="14"/>
  <c r="G149" i="14"/>
  <c r="H148" i="14"/>
  <c r="G148" i="14"/>
  <c r="H147" i="14"/>
  <c r="G147" i="14"/>
  <c r="H146" i="14"/>
  <c r="G146" i="14"/>
  <c r="H145" i="14"/>
  <c r="G145" i="14"/>
  <c r="H144" i="14"/>
  <c r="G144" i="14"/>
  <c r="H143" i="14"/>
  <c r="G143" i="14"/>
  <c r="H142" i="14"/>
  <c r="G142" i="14"/>
  <c r="H141" i="14"/>
  <c r="G141" i="14"/>
  <c r="H140" i="14"/>
  <c r="G140" i="14"/>
  <c r="H139" i="14"/>
  <c r="G139" i="14"/>
  <c r="H138" i="14"/>
  <c r="G138" i="14"/>
  <c r="H137" i="14"/>
  <c r="G137" i="14"/>
  <c r="H136" i="14"/>
  <c r="G136" i="14"/>
  <c r="H135" i="14"/>
  <c r="G135" i="14"/>
  <c r="H134" i="14"/>
  <c r="G134" i="14"/>
  <c r="H133" i="14"/>
  <c r="G133" i="14"/>
  <c r="H132" i="14"/>
  <c r="G132" i="14"/>
  <c r="H131" i="14"/>
  <c r="G131" i="14"/>
  <c r="H130" i="14"/>
  <c r="G130" i="14"/>
  <c r="H129" i="14"/>
  <c r="G129" i="14"/>
  <c r="H128" i="14"/>
  <c r="G128" i="14"/>
  <c r="H127" i="14"/>
  <c r="G127" i="14"/>
  <c r="H126" i="14"/>
  <c r="G126" i="14"/>
  <c r="H125" i="14"/>
  <c r="G125" i="14"/>
  <c r="H124" i="14"/>
  <c r="G124" i="14"/>
  <c r="H123" i="14"/>
  <c r="G123" i="14"/>
  <c r="H122" i="14"/>
  <c r="G122" i="14"/>
  <c r="H121" i="14"/>
  <c r="G121" i="14"/>
  <c r="H120" i="14"/>
  <c r="G120" i="14"/>
  <c r="H119" i="14"/>
  <c r="G119" i="14"/>
  <c r="H118" i="14"/>
  <c r="G118" i="14"/>
  <c r="H117" i="14"/>
  <c r="G117" i="14"/>
  <c r="H116" i="14"/>
  <c r="G116" i="14"/>
  <c r="H115" i="14"/>
  <c r="G115" i="14"/>
  <c r="H114" i="14"/>
  <c r="G114" i="14"/>
  <c r="H113" i="14"/>
  <c r="G113" i="14"/>
  <c r="H112" i="14"/>
  <c r="G112" i="14"/>
  <c r="H111" i="14"/>
  <c r="G111" i="14"/>
  <c r="H110" i="14"/>
  <c r="G110" i="14"/>
  <c r="H109" i="14"/>
  <c r="G109" i="14"/>
  <c r="H108" i="14"/>
  <c r="G108" i="14"/>
  <c r="H107" i="14"/>
  <c r="G107" i="14"/>
  <c r="H106" i="14"/>
  <c r="G106" i="14"/>
  <c r="H105" i="14"/>
  <c r="G105" i="14"/>
  <c r="H104" i="14"/>
  <c r="G104" i="14"/>
  <c r="H103" i="14"/>
  <c r="G103" i="14"/>
  <c r="H102" i="14"/>
  <c r="G102" i="14"/>
  <c r="H101" i="14"/>
  <c r="G101" i="14"/>
  <c r="H100" i="14"/>
  <c r="G100" i="14"/>
  <c r="H99" i="14"/>
  <c r="G99" i="14"/>
  <c r="H98" i="14"/>
  <c r="G98" i="14"/>
  <c r="H97" i="14"/>
  <c r="G97" i="14"/>
  <c r="H96" i="14"/>
  <c r="G96" i="14"/>
  <c r="H95" i="14"/>
  <c r="G95" i="14"/>
  <c r="H94" i="14"/>
  <c r="G94" i="14"/>
  <c r="H93" i="14"/>
  <c r="G93" i="14"/>
  <c r="H92" i="14"/>
  <c r="G92" i="14"/>
  <c r="H91" i="14"/>
  <c r="G91" i="14"/>
  <c r="H90" i="14"/>
  <c r="G90" i="14"/>
  <c r="H89" i="14"/>
  <c r="G89" i="14"/>
  <c r="H88" i="14"/>
  <c r="G88" i="14"/>
  <c r="H87" i="14"/>
  <c r="G87" i="14"/>
  <c r="H86" i="14"/>
  <c r="G86" i="14"/>
  <c r="H85" i="14"/>
  <c r="G85" i="14"/>
  <c r="H84" i="14"/>
  <c r="G84" i="14"/>
  <c r="H83" i="14"/>
  <c r="G83" i="14"/>
  <c r="H82" i="14"/>
  <c r="G82" i="14"/>
  <c r="H81" i="14"/>
  <c r="G81" i="14"/>
  <c r="H80" i="14"/>
  <c r="G80" i="14"/>
  <c r="H79" i="14"/>
  <c r="G79" i="14"/>
  <c r="H78" i="14"/>
  <c r="G78" i="14"/>
  <c r="H77" i="14"/>
  <c r="G77" i="14"/>
  <c r="H76" i="14"/>
  <c r="G76" i="14"/>
  <c r="H75" i="14"/>
  <c r="G75" i="14"/>
  <c r="H74" i="14"/>
  <c r="G74" i="14"/>
  <c r="H73" i="14"/>
  <c r="G73" i="14"/>
  <c r="H72" i="14"/>
  <c r="G72" i="14"/>
  <c r="H71" i="14"/>
  <c r="G71" i="14"/>
  <c r="H70" i="14"/>
  <c r="G70" i="14"/>
  <c r="H69" i="14"/>
  <c r="G69" i="14"/>
  <c r="H68" i="14"/>
  <c r="G68" i="14"/>
  <c r="H67" i="14"/>
  <c r="G67" i="14"/>
  <c r="H66" i="14"/>
  <c r="G66" i="14"/>
  <c r="H65" i="14"/>
  <c r="G65" i="14"/>
  <c r="H64" i="14"/>
  <c r="G64" i="14"/>
  <c r="H63" i="14"/>
  <c r="G63" i="14"/>
  <c r="H62" i="14"/>
  <c r="G62" i="14"/>
  <c r="H61" i="14"/>
  <c r="G61" i="14"/>
  <c r="H60" i="14"/>
  <c r="G60" i="14"/>
  <c r="H59" i="14"/>
  <c r="G59" i="14"/>
  <c r="H58" i="14"/>
  <c r="G58" i="14"/>
  <c r="H57" i="14"/>
  <c r="G57" i="14"/>
  <c r="H56" i="14"/>
  <c r="G56" i="14"/>
  <c r="H55" i="14"/>
  <c r="G55" i="14"/>
  <c r="H54" i="14"/>
  <c r="G54" i="14"/>
  <c r="H53" i="14"/>
  <c r="G53" i="14"/>
  <c r="H52" i="14"/>
  <c r="G52" i="14"/>
  <c r="H51" i="14"/>
  <c r="G51" i="14"/>
  <c r="H50" i="14"/>
  <c r="G50" i="14"/>
  <c r="H49" i="14"/>
  <c r="G49" i="14"/>
  <c r="H48" i="14"/>
  <c r="G48" i="14"/>
  <c r="H47" i="14"/>
  <c r="G47" i="14"/>
  <c r="H46" i="14"/>
  <c r="G46" i="14"/>
  <c r="H45" i="14"/>
  <c r="G45" i="14"/>
  <c r="H44" i="14"/>
  <c r="G44" i="14"/>
  <c r="H43" i="14"/>
  <c r="G43" i="14"/>
  <c r="H42" i="14"/>
  <c r="G42" i="14"/>
  <c r="H41" i="14"/>
  <c r="G41" i="14"/>
  <c r="K4" i="14" s="1"/>
  <c r="J40" i="14"/>
  <c r="H40" i="14"/>
  <c r="L40" i="14" s="1"/>
  <c r="G40" i="14"/>
  <c r="K40" i="14" s="1"/>
  <c r="H6" i="13"/>
  <c r="G6" i="13"/>
  <c r="H5" i="13"/>
  <c r="G5" i="13"/>
  <c r="L4" i="13"/>
  <c r="H4" i="13"/>
  <c r="G4" i="13"/>
  <c r="K4" i="13" s="1"/>
  <c r="H5" i="12"/>
  <c r="G5" i="12"/>
  <c r="K4" i="12"/>
  <c r="H4" i="12"/>
  <c r="L4" i="12" s="1"/>
  <c r="G4" i="12"/>
  <c r="H11" i="11"/>
  <c r="G11" i="11"/>
  <c r="H10" i="11"/>
  <c r="G10" i="11"/>
  <c r="H9" i="11"/>
  <c r="G9" i="11"/>
  <c r="H8" i="11"/>
  <c r="G8" i="11"/>
  <c r="H7" i="11"/>
  <c r="G7" i="11"/>
  <c r="H6" i="11"/>
  <c r="L4" i="11" s="1"/>
  <c r="G6" i="11"/>
  <c r="H5" i="11"/>
  <c r="G5" i="11"/>
  <c r="H4" i="11"/>
  <c r="G4" i="11"/>
  <c r="K4" i="11" s="1"/>
  <c r="H8" i="10"/>
  <c r="L4" i="10" s="1"/>
  <c r="G8" i="10"/>
  <c r="H7" i="10"/>
  <c r="G7" i="10"/>
  <c r="H6" i="10"/>
  <c r="G6" i="10"/>
  <c r="H5" i="10"/>
  <c r="G5" i="10"/>
  <c r="H4" i="10"/>
  <c r="G4" i="10"/>
  <c r="K4" i="10" s="1"/>
  <c r="L4" i="9"/>
  <c r="H4" i="9"/>
  <c r="G4" i="9"/>
  <c r="K4" i="9" s="1"/>
  <c r="L4" i="8"/>
  <c r="K4" i="8"/>
  <c r="K4" i="7"/>
  <c r="H4" i="7"/>
  <c r="L4" i="7" s="1"/>
  <c r="G4" i="7"/>
  <c r="K4" i="6"/>
  <c r="H4" i="6"/>
  <c r="L4" i="6" s="1"/>
  <c r="G4" i="6"/>
  <c r="H9" i="5"/>
  <c r="G9" i="5"/>
  <c r="H8" i="5"/>
  <c r="G8" i="5"/>
  <c r="H7" i="5"/>
  <c r="G7" i="5"/>
  <c r="H6" i="5"/>
  <c r="G6" i="5"/>
  <c r="H5" i="5"/>
  <c r="G5" i="5"/>
  <c r="L4" i="5"/>
  <c r="H4" i="5"/>
  <c r="G4" i="5"/>
  <c r="K4" i="5" s="1"/>
  <c r="L4" i="4"/>
  <c r="H4" i="4"/>
  <c r="G4" i="4"/>
  <c r="K4" i="4" s="1"/>
  <c r="L4" i="3"/>
  <c r="H4" i="3"/>
  <c r="G4" i="3"/>
  <c r="K4" i="3" s="1"/>
  <c r="H7" i="2"/>
  <c r="G7" i="2"/>
  <c r="H6" i="2"/>
  <c r="G6" i="2"/>
  <c r="H5" i="2"/>
  <c r="G5" i="2"/>
  <c r="K4" i="2"/>
  <c r="H4" i="2"/>
  <c r="L4" i="2" s="1"/>
  <c r="G4" i="2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K4" i="1"/>
  <c r="H4" i="1"/>
  <c r="L4" i="1" s="1"/>
  <c r="G4" i="1"/>
  <c r="L4" i="14" l="1"/>
</calcChain>
</file>

<file path=xl/sharedStrings.xml><?xml version="1.0" encoding="utf-8"?>
<sst xmlns="http://schemas.openxmlformats.org/spreadsheetml/2006/main" count="1641" uniqueCount="771">
  <si>
    <t>Supplementary Table 8.Mapman categories of DEGs between phyA_IG and WT_IG.</t>
  </si>
  <si>
    <t>BinCode</t>
  </si>
  <si>
    <t>BinName</t>
  </si>
  <si>
    <t>id</t>
  </si>
  <si>
    <t>type</t>
  </si>
  <si>
    <t>description</t>
  </si>
  <si>
    <t>FoldChange</t>
  </si>
  <si>
    <t>down</t>
  </si>
  <si>
    <t>up</t>
  </si>
  <si>
    <t>sum_down</t>
  </si>
  <si>
    <t>sum_up</t>
  </si>
  <si>
    <t>1.1.1.1.1</t>
  </si>
  <si>
    <t>Photosynthesis.photophosphorylation.photosystem II.LHC-II complex.component LHCb1/2/3</t>
  </si>
  <si>
    <t>solyc02g070940.1.1</t>
  </si>
  <si>
    <t>Transcript</t>
  </si>
  <si>
    <t>component LHCb1/2/3 of LHC-II complex (original description: Chlorophyll a-b binding protein, chloroplastic (AHRD V3.3 *** Q41422_SOLTU)) &amp;</t>
  </si>
  <si>
    <t>solyc03g005760.1.1</t>
  </si>
  <si>
    <t>component LHCb1/2/3 of LHC-II complex (original description: chlorophyll a/b-binding protein) &amp;</t>
  </si>
  <si>
    <t>solyc03g005770.3.1</t>
  </si>
  <si>
    <t>solyc03g005780.3.1</t>
  </si>
  <si>
    <t>component LHCb1/2/3 of LHC-II complex (original description: chlorophyll a/b-binding protein Cab-3C) &amp;</t>
  </si>
  <si>
    <t>solyc07g063600.3.1</t>
  </si>
  <si>
    <t>component LHCb1/2/3 of LHC-II complex (original description: Chlorophyll a-b binding protein, chloroplastic (AHRD V3.3 *** M1BNX7_SOLTU)) &amp;</t>
  </si>
  <si>
    <t>1.1.1.1.3</t>
  </si>
  <si>
    <t>Photosynthesis.photophosphorylation.photosystem II.LHC-II complex.component LHCb5</t>
  </si>
  <si>
    <t>solyc06g063370.3.1</t>
  </si>
  <si>
    <t>component LHCb5 of LHC-II complex (original description: Type I (26 kD) CP29 polypeptide) &amp;</t>
  </si>
  <si>
    <t>1.1.1.2.9</t>
  </si>
  <si>
    <t>Photosynthesis.photophosphorylation.photosystem II.PS-II complex.component PsbR</t>
  </si>
  <si>
    <t>solyc12g017250.2.1</t>
  </si>
  <si>
    <t>component PsbR of PS-II complex (original description: Photosystem II 10 kDa polypeptide family protein (AHRD V3.3 *** A9PH94_POPTR)) &amp;</t>
  </si>
  <si>
    <t>1.2</t>
  </si>
  <si>
    <t>Photosynthesis.calvin cycle</t>
  </si>
  <si>
    <t>solyc01g079470.3.1</t>
  </si>
  <si>
    <t>Id</t>
  </si>
  <si>
    <t>(original description: CP12 (AHRD V3.3 *** O24136_TOBAC)) &amp; Calvin cycle protein CP12-1, chloroplastic OS=Arabidopsis thaliana (sp|o22914|cp121_arath : 85.9)</t>
  </si>
  <si>
    <t>1.2.1.3.2</t>
  </si>
  <si>
    <t>Photosynthesis.calvin cycle.ribulose-1,5-bisphosphat carboxylase/oxygenase (RuBisCo) activity.RuBisCo regulation.ATP-dependent activase (RCA)</t>
  </si>
  <si>
    <t>solyc09g011080.3.1</t>
  </si>
  <si>
    <t>ATP-dependent activase involved in RuBisCo regulation (original description: Ribulose bisphosphate carboxylase/oxygenase activase (AHRD V3.3 *** V9IMY5_NICAT)) &amp;</t>
  </si>
  <si>
    <t>2.1.1.1.1</t>
  </si>
  <si>
    <t>Cellular respiration.glycolysis.cytosolic glycolysis.phosphofructokinase activities.ATP-dependent phosphofructokinase</t>
  </si>
  <si>
    <t>solyc05g024230.2.1</t>
  </si>
  <si>
    <t>no hits &amp; (original description: ATP-dependent 6-phosphofructokinase (AHRD V3.3 *-* A0A0V0IM90_SOLCH))</t>
  </si>
  <si>
    <t>2.4</t>
  </si>
  <si>
    <t>Cellular respiration.oxidative phosphorylation</t>
  </si>
  <si>
    <t>solyc07g008103.1.1</t>
  </si>
  <si>
    <t>(original description: Blue copper protein (AHRD V3.3 *-* A0A151SLU0_CAJCA)) &amp; Blue copper protein OS=Pisum sativum (sp|q41001|bcp_pea : 103.0)</t>
  </si>
  <si>
    <t>2.4.1</t>
  </si>
  <si>
    <t>Cellular respiration.oxidative phosphorylation.NADH dehydrogenase complex</t>
  </si>
  <si>
    <t>solyc12g035223.1.1</t>
  </si>
  <si>
    <t>no hits &amp; (original description: Cytochrome b561 and DOMON domain-containing protein At5g35735 (AHRD V3.3 --* B561P_ARATH))</t>
  </si>
  <si>
    <t>2.4.1.4.1</t>
  </si>
  <si>
    <t>Cellular respiration.oxidative phosphorylation.NADH dehydrogenase complex.non-core components.alpha subcomplex</t>
  </si>
  <si>
    <t>solyc03g006540.3.1</t>
  </si>
  <si>
    <t>no hits &amp; (original description: NADH-ubiquinone oxidoreductase 75 kDa subunit, mitochondrial (AHRD V3.3 *-* N1QXW8_AEGTA))</t>
  </si>
  <si>
    <t>3.1.4.1</t>
  </si>
  <si>
    <t>Carbohydrate metabolism.sucrose metabolism.degradation.invertase activities</t>
  </si>
  <si>
    <t>solyc03g083770.1.1</t>
  </si>
  <si>
    <t>(original description: Plant invertase/pectin methylesterase inhibitor superfamily protein (AHRD V3.3 *** AT5G62360.1)) &amp; 21 kDa protein OS=Daucus carota (sp|p17407|21kd_dauca : 149.0)</t>
  </si>
  <si>
    <t>4.1.2.2.6.3.1</t>
  </si>
  <si>
    <t>Amino acid metabolism.biosynthesis.aspartate family.aspartate-derived amino acids.methionine.S-methylmethionine cycle.homocysteine S-methyltransferase</t>
  </si>
  <si>
    <t>solyc09g082460.3.1</t>
  </si>
  <si>
    <t>homocysteine S-methyltransferase (original description: Homocysteine S-methyltransferase (AHRD V3.3 *** M1P405_PRUPE)) &amp;</t>
  </si>
  <si>
    <t>5.1</t>
  </si>
  <si>
    <t>Lipid metabolism.fatty acid biosynthesis</t>
  </si>
  <si>
    <t>solyc03g045140.3.1</t>
  </si>
  <si>
    <t>(original description: Cyclopropane-fatty-acyl-phospholipid synthase (AHRD V3.3 *** AT3G23530.1)) &amp; Probable (S)-tetrahydroprotoberberine N-methyltransferase 2 OS=Papaver bracteatum (sp|c3sbu4|tnmt2_papbr : 94.7)</t>
  </si>
  <si>
    <t>5.1.7.1</t>
  </si>
  <si>
    <t>Lipid metabolism.fatty acid biosynthesis.fatty acid desaturation.stearoyl-ACP desaturase</t>
  </si>
  <si>
    <t>solyc06g059720.3.1</t>
  </si>
  <si>
    <t>stearoyl-ACP desaturase (original description: Acyl-[acyl-carrier-protein] desaturase (AHRD V3.3 *** A0A118HPD5_CYNCS)) &amp;</t>
  </si>
  <si>
    <t>5.1.7.3</t>
  </si>
  <si>
    <t>Lipid metabolism.fatty acid biosynthesis.fatty acid desaturation.omega-3/omega-6 fatty acid desaturase (FAD2/3/6-8)</t>
  </si>
  <si>
    <t>solyc12g049030.1.1</t>
  </si>
  <si>
    <t>omega-3/omega-6 fatty acid desaturase (original description: Fatty acid desaturase (AHRD V3.3 *** B3SP99_CAPAN)) &amp;</t>
  </si>
  <si>
    <t>solyc12g100260.1.1</t>
  </si>
  <si>
    <t>omega-3/omega-6 fatty acid desaturase (original description: Fatty acid desaturase (AHRD V3.3 *-* B3SP99_CAPAN)) &amp;</t>
  </si>
  <si>
    <t>5.5.1.1</t>
  </si>
  <si>
    <t>Lipid metabolism.phytosterol biosynthesis.campesterol.sterol C-24 methyltransferase</t>
  </si>
  <si>
    <t>solyc01g111900.3.1</t>
  </si>
  <si>
    <t>Acetylserotonin O-methyltransferase OS=Arabidopsis thaliana (sp|q9t003|asmt_arath : 297.0) &amp; Enzyme classification.EC_2 transferases.EC_2.1 transferase transferring one-carbon group(50.2.1 : 215.9) (original description: O-methyltransferase, putative (AHRD V3.3 *** B9SUX6_RICCO)) &amp;</t>
  </si>
  <si>
    <t>5.7.1</t>
  </si>
  <si>
    <t>Lipid metabolism.lipid degradation.triacylglycerol lipase activities</t>
  </si>
  <si>
    <t>solyc03g005900.3.1</t>
  </si>
  <si>
    <t>(original description: GDSL-lipase protein (AHRD V3.3 *** Q08ET5_CAPAN)) &amp; GDSL esterase/lipase At1g29670 OS=Arabidopsis thaliana (sp|q9c7n4|gdl15_arath : 259.0)</t>
  </si>
  <si>
    <t>6.1</t>
  </si>
  <si>
    <t>Nucleotide metabolism.purines</t>
  </si>
  <si>
    <t>solyc05g043390.2.1</t>
  </si>
  <si>
    <t>no hits &amp; (original description: Pseudouridine-5'-phosphate glycosidase (AHRD V3.3 --* M7YM69_TRIUA))</t>
  </si>
  <si>
    <t>7.12.4.2.1</t>
  </si>
  <si>
    <t>Coenzyme metabolism.tetrapyrrol biosynthesis.protoporphyrin IX formation.coproporphyrinogen III oxidase activities.oxygen-dependent coproporphyrinogen III oxidase (HemF)</t>
  </si>
  <si>
    <t>solyc10g005120.2.1</t>
  </si>
  <si>
    <t>oxygen-dependent coproporphyrinogen III oxidase (HemF) (original description: 2-oxoglutarate (2OG) and Fe(II)-dependent oxygenase superfamily protein (AHRD V3.3 *** AT4G16330.2)) &amp;</t>
  </si>
  <si>
    <t>9.2.2.6.1</t>
  </si>
  <si>
    <t>Secondary metabolism.phenolics.flavonoid biosynthesis.flavonol glycosides.flavonol 3-O-glycosyltransferase</t>
  </si>
  <si>
    <t>solyc01g107830.3.1</t>
  </si>
  <si>
    <t>flavonol 3-O-glycosyltransferase (original description: Glycosyltransferase (AHRD V3.3 *** K4B2Z9_SOLLC)) &amp;</t>
  </si>
  <si>
    <t>10</t>
  </si>
  <si>
    <t>Redox homeostasis</t>
  </si>
  <si>
    <t>solyc08g078460.3.1</t>
  </si>
  <si>
    <t>no hits &amp; (original description: Oxidoreductase family protein (AHRD V3.3 *** AT4G17370.1))</t>
  </si>
  <si>
    <t>solyc02g070110.1.1</t>
  </si>
  <si>
    <t>Enzyme classification.EC_1 oxidoreductases.EC_1.1 oxidoreductase acting on CH-OH group of donor(50.1.1 : 518.8) &amp; Berberine bridge enzyme-like 28 OS=Arabidopsis thaliana (sp|q9fi21|bbe28_arath : 496.0) (original description: FAD-binding Berberine family protein (AHRD V3.3 *** A0A061GF79_THECC)) &amp;</t>
  </si>
  <si>
    <t>10.1</t>
  </si>
  <si>
    <t>Redox homeostasis.reactive oxygen generation</t>
  </si>
  <si>
    <t>solyc03g034140.3.1</t>
  </si>
  <si>
    <t>(original description: Quinone reductase family protein (AHRD V3.3 *** AT4G36750.1)) &amp; Probable NAD(P)H dehydrogenase (quinone) FQR1-like 2 OS=Arabidopsis thaliana (sp|o23207|fqrl2_arath : 307.0)</t>
  </si>
  <si>
    <t>10.1.1</t>
  </si>
  <si>
    <t>Redox homeostasis.reactive oxygen generation.NADPH-oxidase (Rboh)</t>
  </si>
  <si>
    <t>solyc05g025683.1.1</t>
  </si>
  <si>
    <t>NADPH-oxidase (Rboh) (original description: Respiratory burst oxidase, putative (AHRD V3.3 *-* B9RR53_RICCO)) &amp;</t>
  </si>
  <si>
    <t>10.5.7</t>
  </si>
  <si>
    <t>Redox homeostasis.chloroplast redox homeostasis.atypical thioredoxin (ACHT)</t>
  </si>
  <si>
    <t>solyc03g115870.3.1</t>
  </si>
  <si>
    <t>atypical thioredoxin (ACHT) (original description: Thioredoxin (AHRD V3.3 *** A0A072UTZ5_MEDTR)) &amp;</t>
  </si>
  <si>
    <t>11.1.2.1.1.1</t>
  </si>
  <si>
    <t>Phytohormone action.abscisic acid.perception and signalling.PYR/PYL-receptor.cytoplasm-localized receptor complex.receptor component PYL/RCAR</t>
  </si>
  <si>
    <t>solyc09g015380.1.1</t>
  </si>
  <si>
    <t>receptor component PYL/RCAR of cytoplasm-localized abscisic acid receptor complex (original description: Abscisic acid receptor (AHRD V3.3 *** G7KT83_MEDTR)) &amp;</t>
  </si>
  <si>
    <t>11.2.1.1.2</t>
  </si>
  <si>
    <t>Phytohormone action.auxin.biosynthesis.indole-3-pyruvic acid (IPyA) pathway.flavin monooxygenase (YUCCA)</t>
  </si>
  <si>
    <t>solyc06g008050.3.1</t>
  </si>
  <si>
    <t>flavin monooxygenase (YUCCA) (original description: Flavin-containing monooxygenase (AHRD V3.3 *** D2IGV3_SOLLC)) &amp;</t>
  </si>
  <si>
    <t>11.5.1.1</t>
  </si>
  <si>
    <t>Phytohormone action.ethylene.biosynthesis.1-aminocyclopropane-1-carboxylate (ACC) synthase</t>
  </si>
  <si>
    <t>solyc01g095080.3.1</t>
  </si>
  <si>
    <t>1-aminocyclopropane-1-carboxylate (ACC) synthase (original description: 1-aminocyclopropane-1-carboxylic acid synthase-2) &amp;</t>
  </si>
  <si>
    <t>11.5.1.2</t>
  </si>
  <si>
    <t>Phytohormone action.ethylene.biosynthesis.1-aminocyclopropane-1-carboxylate (ACC) oxidase</t>
  </si>
  <si>
    <t>solyc07g049550.3.1</t>
  </si>
  <si>
    <t>1-aminocyclopropane-1-carboxylate (ACC) oxidase (original description: 1-aminocyclopropane-1-carboxylate oxidase 1 (AHRD V3.3 *** ACCO1_SOLLC)) &amp;</t>
  </si>
  <si>
    <t>11.6.1.5</t>
  </si>
  <si>
    <t>Phytohormone action.gibberellin.biosynthesis.gibberellin 20-oxidase</t>
  </si>
  <si>
    <t>solyc11g072310.2.1</t>
  </si>
  <si>
    <t>gibberellin 20-oxidase (original description: gibberellin 20-oxidase-3) &amp;</t>
  </si>
  <si>
    <t>11.7.1.2</t>
  </si>
  <si>
    <t>Phytohormone action.jasmonic acid.biosynthesis.13-lipoxygenase</t>
  </si>
  <si>
    <t>solyc12g011040.2.1</t>
  </si>
  <si>
    <t>13-lipoxygenase (original description: Lipoxygenase (AHRD V3.3 *** A0A0V0ISB6_SOLCH)) &amp;</t>
  </si>
  <si>
    <t>11.8.3.3</t>
  </si>
  <si>
    <t>Phytohormone action.salicylic acid.conjugation and degradation.UDP-dependent glycosyl transferase</t>
  </si>
  <si>
    <t>solyc08g062220.3.1</t>
  </si>
  <si>
    <t>UDP-dependent glycosyl transferase (original description: Glycosyltransferase (AHRD V3.3 *** K4CL11_SOLLC)) &amp;</t>
  </si>
  <si>
    <t>11.10.1.2.1</t>
  </si>
  <si>
    <t>Phytohormone action.signalling peptides.NCRP (non-cysteine-rich-peptide) category.phytosulfokine activity.pythosulfokine precursor polypeptide (PSK)</t>
  </si>
  <si>
    <t>solyc10g083580.2.1</t>
  </si>
  <si>
    <t>pythosulfokine precursor polypeptide (PSK) (original description: Phytosulfokine 3, putative (AHRD V3.3 *** A0A061ESV9_THECC)) &amp;</t>
  </si>
  <si>
    <t>12.4.1.5.2</t>
  </si>
  <si>
    <t>Chromatin organisation.chromatin remodeling complexes.ATPase modules.Rad5/16-like group.chromatin remodeling factor (Rad5-like)</t>
  </si>
  <si>
    <t>solyc07g052100.3.1</t>
  </si>
  <si>
    <t>chromatin remodeling factor (Rad5-like) (original description: SNF2 domain-containing protein (AHRD V3.3 *** D7KEB6_ARALL)) &amp;</t>
  </si>
  <si>
    <t>12.5.1.2</t>
  </si>
  <si>
    <t>Chromatin organisation.DNA methylation.RNA-directed DNA methylation (RdDM) pathway.auxiliary factor (MORC)</t>
  </si>
  <si>
    <t>solyc06g071580.3.1</t>
  </si>
  <si>
    <t>MORC-type auxiliary factor of DNA methylation pathway (original description: MORC family CW-type zinc finger protein 4 (AHRD V3.3 *** A0A0B0PTV2_GOSAR)) &amp;</t>
  </si>
  <si>
    <t>13</t>
  </si>
  <si>
    <t>Cell cycle organisation</t>
  </si>
  <si>
    <t>solyc02g073571.1.1</t>
  </si>
  <si>
    <t>(original description: UPF0183 protein family (AHRD V3.3 *-* A0A151TIL6_CAJCA)) &amp; UPF0183 protein At3g51130 OS=Arabidopsis thaliana (sp|q9sd33|u183_arath : 224.0)</t>
  </si>
  <si>
    <t>13.2.1.2</t>
  </si>
  <si>
    <t>Cell cycle organisation.DNA replication.preinitiation.MCM replicative DNA helicase complex</t>
  </si>
  <si>
    <t>solyc03g117675.1.1</t>
  </si>
  <si>
    <t>no hits &amp; (original description: ATP-dependent DNA helicase (AHRD V3.3 *** AT2G24100.1))</t>
  </si>
  <si>
    <t>13.3.5.3.2</t>
  </si>
  <si>
    <t>Cell cycle organisation.mitosis and meiosis.sister chromatid separation.cohesin establishment.cohesin cofactor (PDS5)</t>
  </si>
  <si>
    <t>solyc06g068435.1.1</t>
  </si>
  <si>
    <t>cohesin cofactor (PDS5) (original description: Sister chromatid cohesion protein PDS5 like B-B (AHRD V3.3 *-* A0A0B2RCM4_GLYSO)) &amp;</t>
  </si>
  <si>
    <t>15.1</t>
  </si>
  <si>
    <t>RNA biosynthesis.DNA-dependent RNA polymerase (Pol) complexes</t>
  </si>
  <si>
    <t>solyc01g014390.3.1</t>
  </si>
  <si>
    <t>no hits &amp; (original description: DNA-directed RNA polymerase subunit beta'' (AHRD V3.3 --* RPOC2_CRYJA))</t>
  </si>
  <si>
    <t>15.1.6.5</t>
  </si>
  <si>
    <t>RNA biosynthesis.DNA-dependent RNA polymerase (Pol) complexes.Pol I-V shared regulatory components.subunit 7</t>
  </si>
  <si>
    <t>solyc09g048970.2.1</t>
  </si>
  <si>
    <t>subunit 7 of RNA polymerase (original description: DNA-directed RNA polymerase II subunit RPB7 (AHRD V3.3 *-* A0A0B0PUV3_GOSAR)) &amp;</t>
  </si>
  <si>
    <t>15.5</t>
  </si>
  <si>
    <t>RNA biosynthesis.transcriptional regulation</t>
  </si>
  <si>
    <t>solyc12g035225.1.1</t>
  </si>
  <si>
    <t>(original description: BED zinc finger,hAT family dimerization domain, putative (AHRD V3.3 *** A0A061FD65_THECC)) &amp; Putative AC transposase OS=Zea mays (sp|p08770|tra1_maize : 130.0)</t>
  </si>
  <si>
    <t>solyc04g010155.1.1</t>
  </si>
  <si>
    <t>no hits &amp; (original description: Pax6 (AHRD V3.3 *-* A0A0B0PQB1_GOSAR))</t>
  </si>
  <si>
    <t>15.5.2.2</t>
  </si>
  <si>
    <t>RNA biosynthesis.transcriptional regulation.MYB  transcription factor superfamily.transcription factor (MYB-related)</t>
  </si>
  <si>
    <t>solyc12g036870.2.1</t>
  </si>
  <si>
    <t>no hits &amp; (original description: Myb/SANT-like DNA-binding domain protein (AHRD V3.3 *** G7LIE6_MEDTR))</t>
  </si>
  <si>
    <t>15.5.4.1</t>
  </si>
  <si>
    <t>RNA biosynthesis.transcriptional regulation.bZIP  transcription factor superfamily.transcription factor (bZIP)</t>
  </si>
  <si>
    <t>solyc05g010517.1.1</t>
  </si>
  <si>
    <t>transcription factor (bZIP) (original description: BZip transcription factor (AHRD V3.3 *** Q9AT29_PHAVU)) &amp;</t>
  </si>
  <si>
    <t>15.5.5.2</t>
  </si>
  <si>
    <t>RNA biosynthesis.transcriptional regulation.B3  transcription factor superfamily.transcription factor (REM)</t>
  </si>
  <si>
    <t>solyc08g006490.2.1</t>
  </si>
  <si>
    <t>transcription factor (REM) (original description: transcriptional factor B3 family protein (AHRD V3.3 *** AT4G31690.1)) &amp;</t>
  </si>
  <si>
    <t>15.5.7.1</t>
  </si>
  <si>
    <t>RNA biosynthesis.transcriptional regulation.AP2/ERF  transcription factor superfamily.transcription factor (ERF)</t>
  </si>
  <si>
    <t>solyc04g071770.3.1</t>
  </si>
  <si>
    <t>transcription factor (ERF) (original description: Ethylene-responsive transcription factor (AHRD V3.3 *** W9RA19_9ROSA)) &amp;</t>
  </si>
  <si>
    <t>solyc10g078610.1.1</t>
  </si>
  <si>
    <t>transcription factor (ERF) (original description: Ethylene-responsive transcription factor (AHRD V3.3 *** W9RCL9_9ROSA)) &amp;</t>
  </si>
  <si>
    <t>15.5.12</t>
  </si>
  <si>
    <t>RNA biosynthesis.transcriptional regulation.transcription factor (GRAS)</t>
  </si>
  <si>
    <t>solyc02g085600.1.1</t>
  </si>
  <si>
    <t>transcription factor (GRAS) (original description: Transcription factor GRAS (AHRD V3.3 *** A0A103YGV0_CYNCS)) &amp;</t>
  </si>
  <si>
    <t>solyc07g052960.2.1</t>
  </si>
  <si>
    <t>transcription factor (GRAS) (original description: GRAS family TF) &amp;</t>
  </si>
  <si>
    <t>15.5.14</t>
  </si>
  <si>
    <t>RNA biosynthesis.transcriptional regulation.transcription factor (MADS/AGL)</t>
  </si>
  <si>
    <t>solyc05g012020.3.1</t>
  </si>
  <si>
    <t>transcription factor (MADS/AGL) (original description: Ontology_term=GO:0003700,GO:0046982) &amp;</t>
  </si>
  <si>
    <t>solyc11g020320.1.1</t>
  </si>
  <si>
    <t>transcription factor (MADS/AGL) (original description: LOW QUALITY:MADS-box transcription factor family protein (AHRD V3.3 *** A0A072U6V5_MEDTR)) &amp;</t>
  </si>
  <si>
    <t>15.5.15</t>
  </si>
  <si>
    <t>RNA biosynthesis.transcriptional regulation.transcription factor (C2H2-ZF)</t>
  </si>
  <si>
    <t>solyc04g008500.3.1</t>
  </si>
  <si>
    <t>C2H2 zinc finger transcription factor (original description: Zinc finger protein, putative (AHRD V3.3 *** B9S7A8_RICCO)) &amp;</t>
  </si>
  <si>
    <t>solyc09g011110.1.1</t>
  </si>
  <si>
    <t>C2H2 zinc finger transcription factor (original description: LOW QUALITY:Zinc finger, C2H2 (AHRD V3.3 *** A0A118K1X3_CYNCS)) &amp;</t>
  </si>
  <si>
    <t>15.5.16</t>
  </si>
  <si>
    <t>RNA biosynthesis.transcriptional regulation.transcription factor (C3H-ZF)</t>
  </si>
  <si>
    <t>solyc04g064763.1.1</t>
  </si>
  <si>
    <t>C3H zinc finger transcription factor (original description: Zinc finger CCCH domain-containing protein 38 (AHRD V3.3 *** W9QM16_9ROSA)) &amp;</t>
  </si>
  <si>
    <t>solyc07g065290.3.1</t>
  </si>
  <si>
    <t>C3H zinc finger transcription factor (original description: Zinc finger transcription factor 51) &amp;</t>
  </si>
  <si>
    <t>15.5.17</t>
  </si>
  <si>
    <t>RNA biosynthesis.transcriptional regulation.transcription factor (NAC)</t>
  </si>
  <si>
    <t>solyc10g006880.3.1</t>
  </si>
  <si>
    <t>transcription factor (NAC) (original description: NAC domain protein (AHRD V3.3 *** Q56UP7_SOLLC)) &amp;</t>
  </si>
  <si>
    <t>15.5.24</t>
  </si>
  <si>
    <t>RNA biosynthesis.transcriptional regulation.transcription factor (AS2/LOB)</t>
  </si>
  <si>
    <t>solyc11g072470.2.1</t>
  </si>
  <si>
    <t>transcription factor (AS2/LOB) (original description: LOB domain-containing protein, putative (AHRD V3.3 *** B9SK21_RICCO)) &amp;</t>
  </si>
  <si>
    <t>15.5.25</t>
  </si>
  <si>
    <t>RNA biosynthesis.transcriptional regulation.transcription factor (ARID)</t>
  </si>
  <si>
    <t>solyc10g012210.2.1</t>
  </si>
  <si>
    <t>transcription factor (ARID) (original description: AT-rich interactive domain protein (AHRD V3.3 *** Q2HUC6_MEDTR)) &amp;</t>
  </si>
  <si>
    <t>15.5.46</t>
  </si>
  <si>
    <t>RNA biosynthesis.transcriptional regulation.transcription factor (FAR1)</t>
  </si>
  <si>
    <t>solyc01g108975.1.1</t>
  </si>
  <si>
    <t>transcription factor (FAR1) (original description: Germacrene A oxidase (AHRD V3.3 --* GAO_SAUCO)) &amp;</t>
  </si>
  <si>
    <t>solyc09g057875.1.1</t>
  </si>
  <si>
    <t>transcription factor (FAR1) (original description: Far-red impaired responsive (FAR1) family protein (AHRD V3.3 *-* AT3G07500.1)) &amp;</t>
  </si>
  <si>
    <t>16.3.3.6</t>
  </si>
  <si>
    <t>RNA processing.ribonuclease activities.RNA-dependent RNase P complex.component RPP25/POP6|RPP20/POP7</t>
  </si>
  <si>
    <t>solyc09g061710.3.1</t>
  </si>
  <si>
    <t>component RPP25/POP6 | RPP20/POP7 of RNA-dependent RNase P complex (original description: Alba DNA/RNA-binding protein (AHRD V3.3 *-* AT3G07030.5)) &amp;</t>
  </si>
  <si>
    <t>16.5.3.1</t>
  </si>
  <si>
    <t>RNA processing.mRNA modification.N6-methyladenosine demethylation.demethylase (ALKBH9)</t>
  </si>
  <si>
    <t>solyc01g104130.3.1</t>
  </si>
  <si>
    <t>demethylase (ALKBH9) (original description: 2-oxoglutarate (2OG) and Fe(II)-dependent oxygenase-like protein (AHRD V3.3 *** G5DX62_SILLA)) &amp;</t>
  </si>
  <si>
    <t>16.6.3.4</t>
  </si>
  <si>
    <t>RNA processing.tRNA modification.pseudouridylation.dual-specificity tRNA/rRNA pseudouridine synthase (RluA)</t>
  </si>
  <si>
    <t>solyc09g060070.2.1</t>
  </si>
  <si>
    <t>dual-specificity tRNA/rRNA pseudouridine synthase (RluA) (original description: RAP release 2, galactose-binding-like domain protein, putative (DUF1997) (AHRD V3.3 --* AT5G04440.2)) &amp;</t>
  </si>
  <si>
    <t>17.1.2.1.27</t>
  </si>
  <si>
    <t>Protein biosynthesis.ribosome biogenesis.large ribosomal subunit (LSU).LSU proteome.component RPL27</t>
  </si>
  <si>
    <t>solyc06g073300.1.1</t>
  </si>
  <si>
    <t>component RPL27 of LSU proteome component (original description: 60S ribosomal protein L27 (AHRD V3.3 *** A0A0V0HNB9_SOLCH)) &amp;</t>
  </si>
  <si>
    <t>17.1.2.2.3.2</t>
  </si>
  <si>
    <t>Protein biosynthesis.ribosome biogenesis.large ribosomal subunit (LSU).LSU processome.60S ribosomal subunit cytoplasmic maturation.maturation factor (REIL)</t>
  </si>
  <si>
    <t>solyc08g006470.3.1</t>
  </si>
  <si>
    <t>REIL LSU processome maturation factor (original description: Zinc finger protein (AHRD V3.3 *** A0A0B2RI16_GLYSO)) &amp;</t>
  </si>
  <si>
    <t>17.1.3.1.9</t>
  </si>
  <si>
    <t>Protein biosynthesis.ribosome biogenesis.small ribosomal subunit (SSU).SSU proteome.component RPS8</t>
  </si>
  <si>
    <t>solyc09g057650.3.1</t>
  </si>
  <si>
    <t>component RPS8 of SSU proteome (original description: 40S ribosomal protein S8 (AHRD V3.3 *** K4CTF6_SOLLC)) &amp;</t>
  </si>
  <si>
    <t>17.7.4.4</t>
  </si>
  <si>
    <t>Protein biosynthesis.organelle machinery.translation elongation.elongation factor (EF-P)</t>
  </si>
  <si>
    <t>solyc01g044480.3.1</t>
  </si>
  <si>
    <t>EF-P translation elongation factor (original description: Elongation factor P (AHRD V3.3 *-* B6TAH3_MAIZE)) &amp;</t>
  </si>
  <si>
    <t>18.4</t>
  </si>
  <si>
    <t>Protein modification.phosphorylation</t>
  </si>
  <si>
    <t>solyc03g059435.1.1</t>
  </si>
  <si>
    <t>(original description: Serine/threonine protein phosphatase 7 long form isogeny (AHRD V3.3 *** A0A151U161_CAJCA)) &amp; Serine/threonine-protein phosphatase 7 long form homolog OS=Arabidopsis thaliana (sp|q9lng5|ppp7l_arath : 93.6)</t>
  </si>
  <si>
    <t>solyc03g059460.1.1</t>
  </si>
  <si>
    <t>(original description: Serine/threonine protein phosphatase 7 long form isogeny (AHRD V3.3 *** A0A151SE46_CAJCA)) &amp; Serine/threonine-protein phosphatase 7 long form homolog OS=Arabidopsis thaliana (sp|q9lng5|ppp7l_arath : 235.0)</t>
  </si>
  <si>
    <t>solyc11g017373.1.1</t>
  </si>
  <si>
    <t>no hits &amp; (original description: Serine/threonine protein phosphatase 7 long form isogeny (AHRD V3.3 *** A0A151SHP6_CAJCA))</t>
  </si>
  <si>
    <t>18.4.1</t>
  </si>
  <si>
    <t>Protein modification.phosphorylation.TKL protein kinase superfamily</t>
  </si>
  <si>
    <t>solyc12g038810.2.1</t>
  </si>
  <si>
    <t>no hits &amp; (original description: Protein kinase (AHRD V3.3 --* Q9M7J5_ELYEL))</t>
  </si>
  <si>
    <t>18.4.1.12</t>
  </si>
  <si>
    <t>Protein modification.phosphorylation.TKL protein kinase superfamily.protein kinase (LRR-XII)</t>
  </si>
  <si>
    <t>solyc03g006030.3.1</t>
  </si>
  <si>
    <t>protein kinase (LRR-XII) (original description: LRR receptor-like kinase (AHRD V3.3 *** A0A072V4N4_MEDTR)) &amp;</t>
  </si>
  <si>
    <t>solyc03g006100.3.1</t>
  </si>
  <si>
    <t>protein kinase (LRR-XII) (original description: Receptor-kinase, putative (AHRD V3.3 *** B9RVA8_RICCO)) &amp;</t>
  </si>
  <si>
    <t>18.4.1.25</t>
  </si>
  <si>
    <t>Protein modification.phosphorylation.TKL protein kinase superfamily.protein kinase (WAK/WAKL)</t>
  </si>
  <si>
    <t>solyc09g014740.3.1</t>
  </si>
  <si>
    <t>protein kinase (WAK/WAKL) (original description: Kinase, putative (AHRD V3.3 *** B9RE26_RICCO)) &amp;</t>
  </si>
  <si>
    <t>18.4.2.3</t>
  </si>
  <si>
    <t>Protein modification.phosphorylation.STE protein kinase superfamily.protein kinase (MAP4K)</t>
  </si>
  <si>
    <t>solyc08g008550.3.1</t>
  </si>
  <si>
    <t>protein kinase (MAP4K) (original description: Kinase (AHRD V3.3 *** D7LYS2_ARALL)) &amp;</t>
  </si>
  <si>
    <t>18.4.2.4</t>
  </si>
  <si>
    <t>Protein modification.phosphorylation.STE protein kinase superfamily.protein kinase (MAP3K-WNK)</t>
  </si>
  <si>
    <t>solyc09g018170.3.1</t>
  </si>
  <si>
    <t>protein kinase (MAP3K-WNK) (original description: MAP kinase kinase kinase  70) &amp;</t>
  </si>
  <si>
    <t>18.4.5.3</t>
  </si>
  <si>
    <t>Protein modification.phosphorylation.CAMK protein kinase superfamily.SNF1-related protein kinase (SnRK3)</t>
  </si>
  <si>
    <t>solyc03g006110.3.1</t>
  </si>
  <si>
    <t>SNF1-related protein kinase (SnRK3) (original description: Non-specific serine/threonine protein kinase (AHRD V3.3 *** A0A0V0IH06_SOLCH)) &amp;</t>
  </si>
  <si>
    <t>solyc09g083100.1.1</t>
  </si>
  <si>
    <t>SNF1-related protein kinase (SnRK3) (original description: Non-specific serine/threonine protein kinase (AHRD V3.3 *** K4CVT6_SOLLC)) &amp;</t>
  </si>
  <si>
    <t>18.4.24.2.1</t>
  </si>
  <si>
    <t>Protein modification.phosphorylation.serine/threonine protein phosphatase superfamily.PPM/PP2C Mn/Mg-dependent phosphatase families.clade A phosphatase</t>
  </si>
  <si>
    <t>solyc03g096670.3.1</t>
  </si>
  <si>
    <t>clade A phosphatase (original description: Protein phosphatase 2C (AHRD V3.3 *** Q8RVG0_TOBAC)) &amp;</t>
  </si>
  <si>
    <t>18.8.1.4</t>
  </si>
  <si>
    <t>Protein modification.S-glutathionylation.glutathione S-transferase activities.class tau glutathione S-transferase</t>
  </si>
  <si>
    <t>solyc07g056510.3.1</t>
  </si>
  <si>
    <t>class tau glutathione S-transferase (original description: Glutathione S-transferase (AHRD V1 **** D3Y4H6_9ROSI)) &amp;</t>
  </si>
  <si>
    <t>solyc09g011590.3.1</t>
  </si>
  <si>
    <t>class tau glutathione S-transferase (original description: Glutathione S-transferase-like protein (AHRD V3.3 *-* A8DUB0_SOLLC)) &amp;</t>
  </si>
  <si>
    <t>18.12.2</t>
  </si>
  <si>
    <t>Protein modification.protein folding.protein folding catalyst (FKBP)</t>
  </si>
  <si>
    <t>solyc09g057660.3.1</t>
  </si>
  <si>
    <t>protein folding catalyst (FKBP) (original description: Peptidyl-prolyl cis-trans isomerase (AHRD V3.3 *** A0A0K9NXQ5_ZOSMR)) &amp;</t>
  </si>
  <si>
    <t>19.2</t>
  </si>
  <si>
    <t>Protein homeostasis.ubiquitin-proteasome system</t>
  </si>
  <si>
    <t>solyc01g016455.1.1</t>
  </si>
  <si>
    <t>no hits &amp; (original description: Ubiquitin carboxyl-terminal hydrolase-related protein (AHRD V3.3 --* AT3G47890.2))</t>
  </si>
  <si>
    <t>19.2.2.1.5.1.1</t>
  </si>
  <si>
    <t>Protein homeostasis.ubiquitin-proteasome system.ubiquitin-fold protein conjugation.ubiquitin conjugation (ubiquitylation).ubiquitin-ligase E3 activities.HECT-type E3 ligase activities.monomeric E3 ubiquitin ligase (HECT)</t>
  </si>
  <si>
    <t>solyc09g056040.3.1</t>
  </si>
  <si>
    <t>monomeric E3 ubiquitin ligase (HECT) (original description: E3 ubiquitin-protein ligase UPL5-like protein (AHRD V3.3 *** G7IM29_MEDTR)) &amp;</t>
  </si>
  <si>
    <t>19.2.2.1.5.2.1</t>
  </si>
  <si>
    <t>Protein homeostasis.ubiquitin-proteasome system.ubiquitin-fold protein conjugation.ubiquitin conjugation (ubiquitylation).ubiquitin-ligase E3 activities.U-Box E3 ligase activities.E3 ubiquitin ligase (PUB)</t>
  </si>
  <si>
    <t>solyc05g010650.3.1</t>
  </si>
  <si>
    <t>E3 ubiquitin ligase (PUB) (original description: U box domain-containing protein (AHRD V3.3 *-* A0A103YA23_CYNCS)) &amp;</t>
  </si>
  <si>
    <t>19.2.2.2.3</t>
  </si>
  <si>
    <t>Protein homeostasis.ubiquitin-proteasome system.ubiquitin-fold protein conjugation.SUMO conjugation (sumoylation).SUMO conjugation E2 enzyme (SCE1)</t>
  </si>
  <si>
    <t>solyc12g088680.2.1</t>
  </si>
  <si>
    <t>SUMO conjugation E2 enzyme (SCE1) (original description: Ubiquitin-conjugating enzyme (AHRD V3.3 *** B7FGV0_MEDTR)) &amp;</t>
  </si>
  <si>
    <t>19.4.2.1</t>
  </si>
  <si>
    <t>Protein homeostasis.proteolysis.serine-type peptidase activities.S8-class protease (subtilisin) families</t>
  </si>
  <si>
    <t>solyc08g079900.3.1</t>
  </si>
  <si>
    <t>(original description: subtilisin-like protease) &amp; Subtilisin-like protease SBT1.7 OS=Arabidopsis thaliana (sp|o65351|sbt17_arath : 552.0)</t>
  </si>
  <si>
    <t>19.4.2.1.1</t>
  </si>
  <si>
    <t>Protein homeostasis.proteolysis.serine-type peptidase activities.S8-class protease (subtilisin) families.protease (SBT1)</t>
  </si>
  <si>
    <t>solyc01g087790.2.1</t>
  </si>
  <si>
    <t>protease (SBT1) (original description: LOW QUALITY:subtilisin-like serine protease family protein) &amp;</t>
  </si>
  <si>
    <t>19.4.2.1.5</t>
  </si>
  <si>
    <t>Protein homeostasis.proteolysis.serine-type peptidase activities.S8-class protease (subtilisin) families.protease (SBT5)</t>
  </si>
  <si>
    <t>solyc07g056170.3.1</t>
  </si>
  <si>
    <t>protease (SBT5) (original description: Subtilisin-like protease family protein (AHRD V3.3 *** B9IAW9_POPTR)) &amp;</t>
  </si>
  <si>
    <t>19.4.2.2</t>
  </si>
  <si>
    <t>Protein homeostasis.proteolysis.serine-type peptidase activities.S10-class serine carboxypeptidase (SCPL)</t>
  </si>
  <si>
    <t>solyc01g087950.3.1</t>
  </si>
  <si>
    <t>serine carboxypeptidase (original description: Carboxypeptidase (AHRD V3.3 *** K4AYI5_SOLLC)) &amp;</t>
  </si>
  <si>
    <t>solyc05g041540.3.1</t>
  </si>
  <si>
    <t>serine carboxypeptidase (original description: Carboxypeptidase (AHRD V3.3 *** K4C0D5_SOLLC)) &amp;</t>
  </si>
  <si>
    <t>19.4.3.1</t>
  </si>
  <si>
    <t>Protein homeostasis.proteolysis.aspartic-type peptidase activities.A1-class protease (Pepsin)</t>
  </si>
  <si>
    <t>solyc01g080020.2.1</t>
  </si>
  <si>
    <t>pepsin-type protease (original description: Eukaryotic aspartyl protease family protein, putative (AHRD V3.3 *** A0A061ELJ0_THECC)) &amp;</t>
  </si>
  <si>
    <t>solyc08g068870.3.1</t>
  </si>
  <si>
    <t>pepsin-type protease (original description: aspartate protease family protein) &amp;</t>
  </si>
  <si>
    <t>solyc08g074940.3.1</t>
  </si>
  <si>
    <t>pepsin-type protease (original description: Eukaryotic aspartyl protease family protein (AHRD V3.3 *** AT1G64830.1)) &amp;</t>
  </si>
  <si>
    <t>20.2.2.5</t>
  </si>
  <si>
    <t>Cytoskeleton organisation.microfilament network.actin polymerisation.villin actin-crosslinking factor</t>
  </si>
  <si>
    <t>solyc01g058210.2.1</t>
  </si>
  <si>
    <t>villin actin-crosslinking factor (original description: HCO3- transporter family (AHRD V3.3 --* AT1G15460.4)) &amp;</t>
  </si>
  <si>
    <t>21.1.1.1.1</t>
  </si>
  <si>
    <t>Cell wall organisation.cellulose.cellulose synthase complex (CSC).CSC components.catalytic component CesA</t>
  </si>
  <si>
    <t>solyc04g072790.2.1</t>
  </si>
  <si>
    <t>catalytic component CesA of cellulose synthase complex (original description: Cellulose synthase (AHRD V3.3 *** M1AK99_SOLTU)) &amp;</t>
  </si>
  <si>
    <t>21.1.3.1</t>
  </si>
  <si>
    <t>Cell wall organisation.cellulose.cellulose degradation.endo-1,4-beta-glucanase</t>
  </si>
  <si>
    <t>solyc04g016470.3.1</t>
  </si>
  <si>
    <t>Glucan endo-1,3-beta-glucosidase, acidic isoform PR-Q' OS=Nicotiana tabacum (sp|p36401|e13h_tobac : 565.0) &amp; Enzyme classification.EC_3 hydrolases.EC_3.2 glycosylase(50.3.2 : 400.1) (original description: LEQA L.esculentum TomQ'a beta(1,3)glucanase) &amp;</t>
  </si>
  <si>
    <t>21.3.1.2.1</t>
  </si>
  <si>
    <t>Cell wall organisation.pectin.homogalacturonan.modification and degradation.pectin methylesterase</t>
  </si>
  <si>
    <t>solyc06g009190.3.1</t>
  </si>
  <si>
    <t>pectin methylesterase (original description: Pectinesterase (AHRD V3.3 *** K4C3U9_SOLLC)) &amp;</t>
  </si>
  <si>
    <t>21.3.2.2.3.2</t>
  </si>
  <si>
    <t>Cell wall organisation.pectin.rhamnogalacturonan I.modification and degradation.alpha-L-arabinofuranosidase activities.bifunctional alpha-L-arabinofuranosidase and beta-D-xylosidase (BXL)</t>
  </si>
  <si>
    <t>solyc01g104950.3.1</t>
  </si>
  <si>
    <t>bifunctional alpha-L-arabinofuranosidase and beta-D-xylosidase (BXL) (original description: LEXYL2) &amp;</t>
  </si>
  <si>
    <t>21.3.4.1.1</t>
  </si>
  <si>
    <t>Cell wall organisation.pectin.xylogalacturonan.biosynthesis.xylogalacturonan xylosyltransferase</t>
  </si>
  <si>
    <t>solyc09g008720.2.1</t>
  </si>
  <si>
    <t>xylogalacturonan xylosyltransferase (original description: Exostosin-like protein (AHRD V3.3 *** A0A103XZW6_CYNCS)) &amp;</t>
  </si>
  <si>
    <t>21.3.5.2</t>
  </si>
  <si>
    <t>Cell wall organisation.pectin.modification and degradation.pectate lyase</t>
  </si>
  <si>
    <t>solyc03g111690.3.1</t>
  </si>
  <si>
    <t>pectate lyase (original description: Pectate lyase family protein (AHRD V3.3 *** AT1G67750.1)) &amp;</t>
  </si>
  <si>
    <t>21.4.2.1</t>
  </si>
  <si>
    <t>Cell wall organisation.cell wall proteins.expansin activities.alpha-class expansin</t>
  </si>
  <si>
    <t>solyc06g051800.3.1</t>
  </si>
  <si>
    <t>alpha-class expansin (original description: expansin  1) &amp;</t>
  </si>
  <si>
    <t>21.6.1.2</t>
  </si>
  <si>
    <t>Cell wall organisation.lignin.monolignol biosynthesis.p-coumaroyl shikimate/quinate 3’-hydroxylase (C3'H)</t>
  </si>
  <si>
    <t>solyc01g096670.3.1</t>
  </si>
  <si>
    <t>p-coumaroyl shikimate/quinate 3’-hydroxylase (C3'H) (original description: Cytochrome P450, putative (AHRD V3.3 *** B9SJN4_RICCO)) &amp;</t>
  </si>
  <si>
    <t>21.9.1.6</t>
  </si>
  <si>
    <t>Cell wall organisation.cutin and suberin.cuticular lipid formation.acyl-reduction pathway</t>
  </si>
  <si>
    <t>solyc02g032170.3.1</t>
  </si>
  <si>
    <t>no hits &amp; (original description: Alpha/beta-hydrolase (AHRD V3.3 --* I0YS86_COCSC))</t>
  </si>
  <si>
    <t>21.9.1.6.1</t>
  </si>
  <si>
    <t>Cell wall organisation.cutin and suberin.cuticular lipid formation.acyl-reduction pathway.acyl CoA reductase</t>
  </si>
  <si>
    <t>solyc06g074390.3.1</t>
  </si>
  <si>
    <t>acyl CoA reductase (original description: Fatty acyl-CoA reductase (AHRD V3.3 *** K4C9F7_SOLLC)) &amp;</t>
  </si>
  <si>
    <t>21.9.5.2</t>
  </si>
  <si>
    <t>Cell wall organisation.cutin and suberin.cutin polyester biosynthesis.cutin synthase (CD)</t>
  </si>
  <si>
    <t>solyc09g063060.3.1</t>
  </si>
  <si>
    <t>cutin synthase (CD) (original description: GDSL esterase/lipase (AHRD V3.3 *** A0A0B2RSX5_GLYSO)) &amp;</t>
  </si>
  <si>
    <t>22</t>
  </si>
  <si>
    <t>Vesicle trafficking</t>
  </si>
  <si>
    <t>solyc01g090360.3.1</t>
  </si>
  <si>
    <t>(original description: non-specific lipid-transfer protein) &amp; Non-specific lipid-transfer protein A OS=Ricinus communis (sp|p10973|nltpa_ricco : 113.0)</t>
  </si>
  <si>
    <t>solyc11g045150.1.1</t>
  </si>
  <si>
    <t>(original description: myosin XI D (AHRD V3.3 --* AT2G33240.8)) &amp; Uncharacterized mitochondrial protein AtMg00030 OS=Arabidopsis thaliana (sp|p93276|m030_arath : 137.0)</t>
  </si>
  <si>
    <t>22.1.6.4</t>
  </si>
  <si>
    <t>Vesicle trafficking.clathrin coated vesicle (CCV) machinery.CCV accessory factors.clathrin uncoating protein (AUL)</t>
  </si>
  <si>
    <t>solyc09g018955.1.1</t>
  </si>
  <si>
    <t>clathrin uncoating protein (AUL) (original description: DnaJ domain protein (AHRD V3.3 *-* G8A1N6_MEDTR)) &amp;</t>
  </si>
  <si>
    <t>22.6.1</t>
  </si>
  <si>
    <t>Vesicle trafficking.target membrane tethering.GARP/EARP (Golgi-/Endosome-Associated-Retrograde-Protein) complexes</t>
  </si>
  <si>
    <t>solyc04g064765.1.1</t>
  </si>
  <si>
    <t>no hits &amp; (original description: exostosin family protein (AHRD V3.3 --* AT3G57630.3))</t>
  </si>
  <si>
    <t>23.1.3.1.4</t>
  </si>
  <si>
    <t>Protein translocation.chloroplast.inner envelope TIC translocation system.TIC-20 complex.component Tic56</t>
  </si>
  <si>
    <t>solyc09g015470.3.1</t>
  </si>
  <si>
    <t>component Tic56 of inner envelope TIC-20 complex (original description: Protein TIC 56, chloroplastic (AHRD V3.3 *-* A0A199W2K9_ANACO)) &amp;</t>
  </si>
  <si>
    <t>solyc09g015473.1.1</t>
  </si>
  <si>
    <t>component Tic56 of inner envelope TIC-20 complex (original description: histone-lysine N-methyltransferase ATXR3-like protein (AHRD V3.3 *-* AT5G01590.1)) &amp;</t>
  </si>
  <si>
    <t>24.1.1.2.5</t>
  </si>
  <si>
    <t>Solute transport.primary active transport.V-type ATPase complex.peripheral V1 subcomplex.subunit E</t>
  </si>
  <si>
    <t>solyc01g008940.2.1</t>
  </si>
  <si>
    <t>no hits &amp; (original description: LOW QUALITY:ATPase E1-E2 type family protein / haloacid dehalogenase-like hydrolase family protein (AHRD V3.3 --* AT1G54280.3))</t>
  </si>
  <si>
    <t>24.2.2.1.5</t>
  </si>
  <si>
    <t>Solute transport.carrier-mediated transport.MFS superfamily.SP family.monosaccharide transporter (ERD6)</t>
  </si>
  <si>
    <t>solyc01g080680.3.1</t>
  </si>
  <si>
    <t>monosaccharide transporter (ERD6) (original description: Sugar facilitator protein 3) &amp;</t>
  </si>
  <si>
    <t>solyc01g098490.3.1</t>
  </si>
  <si>
    <t>monosaccharide transporter (ERD6) (original description: Sugar facilitator protein 1) &amp;</t>
  </si>
  <si>
    <t>24.2.2.9</t>
  </si>
  <si>
    <t>Solute transport.carrier-mediated transport.MFS superfamily.anion transporter (NRT1/PTR)</t>
  </si>
  <si>
    <t>solyc03g120560.3.1</t>
  </si>
  <si>
    <t>anion transporter (NRT1/PTR) (original description: Major facilitator superfamily protein (AHRD V3.3 *** AT1G52190.1)) &amp;</t>
  </si>
  <si>
    <t>24.2.2.10</t>
  </si>
  <si>
    <t>Solute transport.carrier-mediated transport.MFS superfamily.nitrate transporter (NRT2)</t>
  </si>
  <si>
    <t>solyc02g067790.3.1</t>
  </si>
  <si>
    <t>nitrate transporter (NRT2) (original description: High affinity nitrate transporter (AHRD V3.3 *** A0A0G2UMZ8_9ROSA)) &amp;</t>
  </si>
  <si>
    <t>24.2.3.5.2</t>
  </si>
  <si>
    <t>Solute transport.carrier-mediated transport.APC superfamily.APC family.cationic amino acid transporter (CAT)</t>
  </si>
  <si>
    <t>solyc02g070280.3.1</t>
  </si>
  <si>
    <t>cationic amino acid transporter (CAT) (original description: Cationic amino acid transporter, putative (AHRD V3.3 *** B9SKU5_RICCO)) &amp;</t>
  </si>
  <si>
    <t>24.2.6.1</t>
  </si>
  <si>
    <t>Solute transport.carrier-mediated transport.TOC superfamily.sugar efflux transporter (SWEET)</t>
  </si>
  <si>
    <t>solyc03g097580.3.1</t>
  </si>
  <si>
    <t>sugar efflux transporter (SWEET) (original description: Bidirectional sugar transporter SWEET (AHRD V3.3 *** K4BJH5_SOLLC)) &amp;</t>
  </si>
  <si>
    <t>solyc05g024260.3.1</t>
  </si>
  <si>
    <t>sugar efflux transporter (SWEET) (original description: Bidirectional sugar transporter SWEET (AHRD V3.3 *** K4BZR4_SOLLC)) &amp;</t>
  </si>
  <si>
    <t>24.2.10.2</t>
  </si>
  <si>
    <t>Solute transport.carrier-mediated transport.OPT family.oligopeptide transporter (OPT)</t>
  </si>
  <si>
    <t>solyc08g082990.3.1</t>
  </si>
  <si>
    <t>oligopeptide transporter (OPT) (original description: Oligopeptide transporter, putative (AHRD V3.3 *** B9RYS3_RICCO)) &amp;</t>
  </si>
  <si>
    <t>24.2.12.3</t>
  </si>
  <si>
    <t>Solute transport.carrier-mediated transport.VIT family.iron cation transporter (VTL)</t>
  </si>
  <si>
    <t>solyc09g059650.3.1</t>
  </si>
  <si>
    <t>iron cation transporter (VTL) (original description: Vacuolar iron transporter family protein (AHRD V3.3 --* A0A061DZC1_THECC)) &amp;</t>
  </si>
  <si>
    <t>24.2.17</t>
  </si>
  <si>
    <t>Solute transport.carrier-mediated transport.nucleoside transporter (ENT)</t>
  </si>
  <si>
    <t>solyc02g014430.3.1</t>
  </si>
  <si>
    <t>nucleoside transporter (ENT) (original description: Equilibrative nucleoside transporter (AHRD V3.3 *** A0A103XTG7_CYNCS)) &amp;</t>
  </si>
  <si>
    <t>24.3.1.2</t>
  </si>
  <si>
    <t>Solute transport.channels.MIP family.plasma membrane intrinsic protein (PIP)</t>
  </si>
  <si>
    <t>solyc05g055990.3.1</t>
  </si>
  <si>
    <t>plasma membrane intrinsic protein (PIP) (original description: plasma membrane intrinsic protein 2.12) &amp;</t>
  </si>
  <si>
    <t>25.4.1</t>
  </si>
  <si>
    <t>Nutrient uptake.iron uptake.regulation</t>
  </si>
  <si>
    <t>solyc05g014580.3.1</t>
  </si>
  <si>
    <t>no hits &amp; (original description: LOW QUALITY:FER-like regulator of iron uptake (AHRD V3.3 --* AT2G28160.2))</t>
  </si>
  <si>
    <t>26.4.3.1</t>
  </si>
  <si>
    <t>External stimuli response.temperature.cold response.cold sensor (COLD1)</t>
  </si>
  <si>
    <t>solyc02g062390.3.1</t>
  </si>
  <si>
    <t>no hits &amp; (original description: Dehydrin (AHRD V3.3 *** E7BXD9_JATCU))</t>
  </si>
  <si>
    <t>26.8</t>
  </si>
  <si>
    <t>External stimuli response.pathogen</t>
  </si>
  <si>
    <t>solyc01g097240.3.1</t>
  </si>
  <si>
    <t>(original description: Pathogenesis-related protein PR-4 (AHRD V3.3 *** PR4_PRUPE)) &amp; Pathogenesis-related protein P2 OS=Solanum lycopersicum (sp|p32045|prp2_sollc : 307.0)</t>
  </si>
  <si>
    <t>solyc02g084890.2.1</t>
  </si>
  <si>
    <t>(original description: NBS-LRR disease resistance protein NBS50 (AHRD V3.3 *** A0A0F6RAM2_9ROSI)) &amp; Disease resistance RPP13-like protein 4 OS=Arabidopsis thaliana (sp|q38834|r13l4_arath : 986.0)</t>
  </si>
  <si>
    <t>solyc02g084037.1.1</t>
  </si>
  <si>
    <t>no hits &amp; (original description: stress response NST1-like protein (AHRD V3.3 --* AT4G25690.2))</t>
  </si>
  <si>
    <t>27</t>
  </si>
  <si>
    <t>Multi-process regulation</t>
  </si>
  <si>
    <t>solyc01g009810.3.1</t>
  </si>
  <si>
    <t>(original description: Leucine-rich repeat receptor-like kinase protein (AHRD V3.3 *-* A0A060H1D1_ELAGV)) &amp; Leucine-rich repeat protein 1 OS=Capsicum annuum (sp|q8h6w9|lrr1_capan : 328.0)</t>
  </si>
  <si>
    <t>solyc02g065280.3.1</t>
  </si>
  <si>
    <t>(original description: Methyl esterase (AHRD V3.3 *** A0A072UEL6_MEDTR)) &amp; Salicylic acid-binding protein 2 OS=Nicotiana tabacum (sp|q6rya0|sabp2_tobac : 412.0)</t>
  </si>
  <si>
    <t>solyc08g005630.3.1</t>
  </si>
  <si>
    <t>(original description: Long-chain-alcohol oxidase (AHRD V3.3 *** K4CI54_SOLLC)) &amp; Long-chain-alcohol oxidase FAO4A OS=Arabidopsis thaliana (sp|o65709|fao4a_arath : 749.0)</t>
  </si>
  <si>
    <t>solyc02g086970.3.1</t>
  </si>
  <si>
    <t>Aldehyde dehydrogenase family 2 member B7, mitochondrial OS=Arabidopsis thaliana (sp|q8s528|al2b7_arath : 762.0) &amp; Enzyme classification.EC_1 oxidoreductases.EC_1.2 oxidoreductase acting on aldehyde or oxo group of donor(50.1.2 : 602.2) (original description: Aldehyde dehydrogenase (AHRD V3.3 *** Q1AFF6_VITPS)) &amp;</t>
  </si>
  <si>
    <t>solyc08g005770.3.1</t>
  </si>
  <si>
    <t>Methanol O-anthraniloyltransferase OS=Vitis labrusca (sp|q3zpn4|acmat_vitla : 451.0) &amp; Enzyme classification.EC_2 transferases.EC_2.3 acyltransferase(50.2.3 : 34.7) (original description: alcohol acyl transferase) &amp;</t>
  </si>
  <si>
    <t>27.1.4</t>
  </si>
  <si>
    <t>Multi-process regulation.circadian clock system.time-of-day-dependent expressed repressor (PRR)</t>
  </si>
  <si>
    <t>solyc03g081240.3.1</t>
  </si>
  <si>
    <t>PRR circadian clock time-of-day-dependent expressed repressor (original description: Two-component response regulator-like protein (AHRD V3.3 *** W9RA17_9ROSA)) &amp;</t>
  </si>
  <si>
    <t>solyc10g005030.3.1</t>
  </si>
  <si>
    <t>PRR circadian clock time-of-day-dependent expressed repressor (original description: Pseudo-response regulator 9 (AHRD V3.3 *** D0PPG9_CASSA)) &amp;</t>
  </si>
  <si>
    <t>27.4</t>
  </si>
  <si>
    <t>Multi-process regulation.Rop-GTPase regulatory system</t>
  </si>
  <si>
    <t>solyc01g066613.1.1</t>
  </si>
  <si>
    <t>no hits &amp; (original description: Guanylate-binding family protein (AHRD V3.3 *-* AT5G46070.1))</t>
  </si>
  <si>
    <t>35.1</t>
  </si>
  <si>
    <t>not assigned.annotated</t>
  </si>
  <si>
    <t>solyc00g060810.3.1</t>
  </si>
  <si>
    <t>(original description: Sn-1 protein (AHRD V3.3 *** Q42393_CAPAN)) &amp; Kirola OS=Actinidia deliciosa (sp|p85524|kiro_actde : 114.0)</t>
  </si>
  <si>
    <t>solyc01g104400.3.1</t>
  </si>
  <si>
    <t>(original description: Basic blue protein (AHRD V3.3 *** A0A151R520_CAJCA)) &amp; Basic blue protein OS=Cucumis sativus (sp|p00303|babl_cucsa : 159.0)</t>
  </si>
  <si>
    <t>solyc01g107857.1.1</t>
  </si>
  <si>
    <t>(original description: Glycosyltransferase (AHRD V3.3 *** C1JIE1_9SOLA)) &amp; Scopoletin glucosyltransferase OS=Nicotiana tabacum (sp|q9at54|scgt_tobac : 152.0)</t>
  </si>
  <si>
    <t>solyc02g076640.1.1</t>
  </si>
  <si>
    <t>(original description: LOW QUALITY:transcription factor-like protein (AHRD V3.3 *-* AT4G18650.1)) &amp; Protein DOG1-like 4 OS=Arabidopsis thaliana (sp|q84jc2|dogl4_arath : 90.5)</t>
  </si>
  <si>
    <t>solyc02g083310.3.1</t>
  </si>
  <si>
    <t>(original description: Wound-responsive family protein, putative (AHRD V3.3 *** A0A061DF47_THECC)) &amp; Bifunctional nuclease 2 OS=Oryza sativa subsp. japonica (sp|q6yzm6|bbd2_orysj : 121.0)</t>
  </si>
  <si>
    <t>solyc02g089150.3.1</t>
  </si>
  <si>
    <t>(original description: PI-PLC X domain-containing protein (AHRD V3.3 *** A0A0B2PWM6_GLYSO)) &amp; PI-PLC X domain-containing protein At5g67130 OS=Arabidopsis thaliana (sp|q93xx5|y5713_arath : 413.0)</t>
  </si>
  <si>
    <t>solyc04g011540.3.1</t>
  </si>
  <si>
    <t>(original description: Calcium-dependent lipid-binding (CaLB domain) family protein (AHRD V3.3 *** AT3G55470.1)) &amp; no description available(sp|q9m2t2|pp16a_arath : 165.0)</t>
  </si>
  <si>
    <t>solyc05g007790.3.1</t>
  </si>
  <si>
    <t>(original description: CASP-like protein (AHRD V3.3 *** K4BWV4_SOLLC)) &amp; Casparian strip membrane protein 2 OS=Solanum demissum (sp|q5nrn4|casp2_solde : 309.0)</t>
  </si>
  <si>
    <t>solyc06g068230.3.1</t>
  </si>
  <si>
    <t>(original description: Tetratricopeptide repeat (TPR)-like superfamily protein (AHRD V3.3 *** AT1G15290.1)) &amp; Protein TSS OS=Arabidopsis thaliana (sp|f4jkh6|tss_arath : 1312.0)</t>
  </si>
  <si>
    <t>solyc06g068670.3.1</t>
  </si>
  <si>
    <t>(original description: ACT domain-containing protein) &amp; ACT domain-containing protein ACR11 OS=Arabidopsis thaliana (sp|q9fz47|acr11_arath : 350.0)</t>
  </si>
  <si>
    <t>solyc07g007250.3.1</t>
  </si>
  <si>
    <t>(original description: Metallocarboxypeptidase inhibitor (AHRD V3.3 *** MCPI_SOLLC)) &amp; Metallocarboxypeptidase inhibitor OS=Solanum lycopersicum (sp|p01076|mcpi_sollc : 165.0)</t>
  </si>
  <si>
    <t>solyc07g039440.1.1</t>
  </si>
  <si>
    <t>(original description: LOW QUALITY:Disease resistance protein (AHRD V3.3 *-* D1GEE0_BRARP)) &amp; Disease resistance protein RPP13 OS=Arabidopsis thaliana (sp|q9m667|rpp13_arath : 95.5)</t>
  </si>
  <si>
    <t>solyc07g056040.3.1</t>
  </si>
  <si>
    <t>(original description: CASP-like protein (AHRD V3.3 *** K4CGD7_SOLLC)) &amp; CASP-like protein 2A1 OS=Vitis vinifera (sp|a7qbz2|cspla_vitvi : 268.0)</t>
  </si>
  <si>
    <t>solyc08g078450.3.1</t>
  </si>
  <si>
    <t>(original description: Exostosin family protein (AHRD V3.3 *** AT4G16745.1)) &amp; Probable glycosyltransferase At5g03795 OS=Arabidopsis thaliana (sp|q9ffn2|glyt3_arath : 358.0)</t>
  </si>
  <si>
    <t>solyc08g078650.3.1</t>
  </si>
  <si>
    <t>(original description: Nucleotide-diphospho-sugar transferases superfamily protein (AHRD V3.3 *** AT2G35710.1)) &amp; Putative glucuronosyltransferase PGSIP8 OS=Arabidopsis thaliana (sp|q8vzp6|gux8_arath : 658.0)</t>
  </si>
  <si>
    <t>solyc09g014310.3.1</t>
  </si>
  <si>
    <t>(original description: Desiccation-related PCC13-62 (AHRD V3.3 *** A0A0B0N4G5_GOSAR),Pfam:PF13668) &amp; Desiccation-related protein PCC13-62 OS=Craterostigma plantagineum (sp|p22242|drpe_crapl : 271.0)</t>
  </si>
  <si>
    <t>solyc09g014860.3.1</t>
  </si>
  <si>
    <t>(original description: LURP-one-like protein (AHRD V3.3 *** G7KW19_MEDTR)) &amp; Protein LURP-one-related 15 OS=Arabidopsis thaliana (sp|q9lzx1|lor15_arath : 223.0)</t>
  </si>
  <si>
    <t>solyc09g015475.1.1</t>
  </si>
  <si>
    <t>(original description: SPOC domain / Transcription elongation factor S-II protein (AHRD V3.3 --* AT5G25520.7)) &amp; Protein TIC 56, chloroplastic OS=Arabidopsis thaliana (sp|q7y1w1|tic56_arath : 119.0)</t>
  </si>
  <si>
    <t>solyc09g015490.3.1</t>
  </si>
  <si>
    <t>(original description: Phosphoenolpyruvate carboxylase (AHRD V3.3 *-* C7DY59_BRANA)) &amp; Phosphoenolpyruvate carboxylase 4 OS=Arabidopsis thaliana (sp|q8gve8|capp4_arath : 146.0)</t>
  </si>
  <si>
    <t>solyc09g018840.3.1</t>
  </si>
  <si>
    <t>(original description: MLO-like protein (AHRD V3.3 *** M1BT43_SOLTU)) &amp; MLO-like protein 1 OS=Arabidopsis thaliana (sp|o49621|mlo1_arath : 224.0)</t>
  </si>
  <si>
    <t>solyc09g018960.3.1</t>
  </si>
  <si>
    <t>(original description: Chaperone DnaJ-domain superfamily protein (AHRD V3.3 *-* AT4G12770.2)) &amp; Auxilin-related protein 2 OS=Arabidopsis thaliana (sp|q0wq57|auxi2_arath : 91.3)</t>
  </si>
  <si>
    <t>solyc09g031875.1.1</t>
  </si>
  <si>
    <t>(original description: Cytochrome P450 (AHRD V3.3 *-* C5NM78_TOBAC)) &amp; no description available(sp|w8jis9|cyc13_catro : 125.0)</t>
  </si>
  <si>
    <t>solyc09g055890.3.1</t>
  </si>
  <si>
    <t>(original description: Lipoxygenase (AHRD V3.3 *-* V4UAR3_9ROSI)) &amp; Linoleate 9S-lipoxygenase 2 OS=Solanum tuberosum (sp|o24379|lox12_soltu : 148.0)</t>
  </si>
  <si>
    <t>solyc09g056270.2.1</t>
  </si>
  <si>
    <t>(original description: Chlorophyllide a oxygenase, chloroplastic (AHRD V3.3 --* CAO_ARATH)) &amp; Chlorophyllide a oxygenase, chloroplastic OS=Arabidopsis thaliana (sp|q9mba1|cao_arath : 99.4)</t>
  </si>
  <si>
    <t>solyc09g059020.3.1</t>
  </si>
  <si>
    <t>(original description: Quinone-oxidoreductase QR1 (AHRD V3.3 *** Q9AYU1_TRIVS)) &amp; Chloroplast envelope quinone oxidoreductase homolog OS=Arabidopsis thaliana (sp|q9sv68|qorh_arath : 431.0)</t>
  </si>
  <si>
    <t>solyc09g059280.2.1</t>
  </si>
  <si>
    <t>(original description: Histone H3 (AHRD V3.3 *** A0A078CWM8_BRANA)) &amp; Histone H3.2 OS=Arabidopsis thaliana (sp|p59226|h32_arath : 176.0)</t>
  </si>
  <si>
    <t>solyc09g061790.1.1</t>
  </si>
  <si>
    <t>(original description: LOW QUALITY:Pentatricopeptide repeat-containing protein, putative (AHRD V3.3 *-* A0A061DKY9_THECC)) &amp; Pentatricopeptide repeat-containing protein At2g17525, mitochondrial OS=Arabidopsis thaliana (sp|q84vg6|pp160_arath : 234.0)</t>
  </si>
  <si>
    <t>solyc09g074380.3.1</t>
  </si>
  <si>
    <t>(original description: DCD (Development and Cell Death) domain protein (AHRD V3.3 *-* AT2G32910.1)) &amp; B2 protein OS=Daucus carota (sp|p37707|b2_dauca : 82.8)</t>
  </si>
  <si>
    <t>solyc09g092300.3.1</t>
  </si>
  <si>
    <t>(original description: Ph-3 resistance protein (AHRD V3.3 *-* A0A060D304_SOLPI)) &amp; Disease resistance protein RPP13 OS=Arabidopsis thaliana (sp|q9m667|rpp13_arath : 108.0)</t>
  </si>
  <si>
    <t>solyc09g092310.1.1</t>
  </si>
  <si>
    <t>(original description: Ph-3 resistance protein (AHRD V3.3 *** A0A060D304_SOLPI)) &amp; Disease resistance protein RPP13 OS=Arabidopsis thaliana (sp|q9m667|rpp13_arath : 273.0)</t>
  </si>
  <si>
    <t>solyc10g048060.1.1</t>
  </si>
  <si>
    <t>(original description: myosin XI D (AHRD V3.3 --* AT2G33240.5)) &amp; Uncharacterized mitochondrial protein AtMg00030 OS=Arabidopsis thaliana (sp|p93276|m030_arath : 133.0)</t>
  </si>
  <si>
    <t>solyc10g054900.2.1</t>
  </si>
  <si>
    <t>(original description: Proline-rich protein (AHRD V3.3 *** Q9M6T7_NICGL)) &amp; Proline-rich protein 4 OS=Arabidopsis thaliana (sp|q9t0i5|prp4_arath : 117.0)</t>
  </si>
  <si>
    <t>solyc10g075150.2.1</t>
  </si>
  <si>
    <t>(original description: Non-specific lipid-transfer protein (AHRD V3.3 *** M1AVB3_SOLTU)) &amp; Non-specific lipid-transfer protein 2 OS=Solanum lycopersicum (sp|p93224|nltp2_sollc : 154.0)</t>
  </si>
  <si>
    <t>solyc10g078600.2.1</t>
  </si>
  <si>
    <t>(original description: Inorganic phosphate transporter 1-1 (AHRD V3.3 --* PHT11_ORYSJ)) &amp; Jacalin-related lectin 3 OS=Arabidopsis thaliana (sp|f4hqx1|jal3_arath : 449.0)</t>
  </si>
  <si>
    <t>solyc10g079570.2.1</t>
  </si>
  <si>
    <t>(original description: HXXXD-type acyl-transferase family protein (AHRD V3.3 *** AT3G26040.1)) &amp; Acylsugar acyltransferase 3 OS=Solanum lycopersicum (sp|k4d9y4|asat3_sollc : 208.0)</t>
  </si>
  <si>
    <t>solyc12g039080.2.1</t>
  </si>
  <si>
    <t>(original description: Leucine-rich repeat protein kinase family protein (AHRD V3.3 *-* AT2G37050.3)) &amp; Probable LRR receptor-like serine/threonine-protein kinase At1g67720 OS=Arabidopsis thaliana (sp|c0lgi2|y1677_arath : 160.0)</t>
  </si>
  <si>
    <t>35.2</t>
  </si>
  <si>
    <t>not assigned.not annotated</t>
  </si>
  <si>
    <t>solyc00g010750.2.1</t>
  </si>
  <si>
    <t>solyc00g180840.2.1</t>
  </si>
  <si>
    <t>no hits &amp; (original description: Transposon Ty3-I Gag-Pol polyprotein (AHRD V3.3 *-* A0A151SX41_CAJCA))</t>
  </si>
  <si>
    <t>solyc01g016460.3.1</t>
  </si>
  <si>
    <t>no hits &amp; (original description: Phototropic-responsive NPH3 family protein (AHRD V3.3 --* AT1G67900.6))</t>
  </si>
  <si>
    <t>solyc01g016970.1.1</t>
  </si>
  <si>
    <t>no hits &amp; (original description: LOW QUALITY:Autophagy protein 5 (AHRD V3.3 --* ATG5_ORYSJ))</t>
  </si>
  <si>
    <t>solyc01g058595.1.1</t>
  </si>
  <si>
    <t>no hits &amp; (original description: LOW QUALITY:Polyprotein, putative (AHRD V3.3 *-* Q0KIN7_SOLDE))</t>
  </si>
  <si>
    <t>solyc01g099850.3.1</t>
  </si>
  <si>
    <t>no hits &amp; (original description: Folate receptor-like protein (AHRD V3.3 *** A0A124SAH4_CYNCS))</t>
  </si>
  <si>
    <t>solyc01g100750.2.1</t>
  </si>
  <si>
    <t>no hits &amp; (original description: LOW QUALITY:plant/protein (Protein of unknown function, DUF538) (AHRD V3.3 *** AT1G56580.1))</t>
  </si>
  <si>
    <t>solyc01g109010.3.1</t>
  </si>
  <si>
    <t>no hits &amp; (original description: Sorting nexin-16 (AHRD V3.3 *-* A0A0B2RCD7_GLYSO))</t>
  </si>
  <si>
    <t>solyc02g022900.3.1</t>
  </si>
  <si>
    <t>no hits &amp; (original description: fatty acid hydroxylase 2 (AHRD V3.3 --* AT4G20870.2))</t>
  </si>
  <si>
    <t>solyc02g031960.3.1</t>
  </si>
  <si>
    <t>no hits &amp; (original description: Pectate lyase (AHRD V3.3 *-* M1BHN6_SOLTU))</t>
  </si>
  <si>
    <t>solyc02g078150.3.1</t>
  </si>
  <si>
    <t>no hits &amp; (original description: DUF506 family protein (AHRD V3.3 *** G7IPT8_MEDTR))</t>
  </si>
  <si>
    <t>solyc03g006410.3.1</t>
  </si>
  <si>
    <t>solyc03g098740.1.1</t>
  </si>
  <si>
    <t>no hits &amp; (original description: Kunitz trypsin inhibitor (AHRD V3.3 *** B8Y888_TOBAC))</t>
  </si>
  <si>
    <t>solyc03g116510.1.1</t>
  </si>
  <si>
    <t>no hits &amp; (original description: cotton fiber protein (AHRD V3.3 *** AT1G15385.1))</t>
  </si>
  <si>
    <t>solyc03g117470.3.1</t>
  </si>
  <si>
    <t>no hits &amp; (original description: Calcium-binding EF-hand family protein (AHRD V3.3 *** AT3G18430.3))</t>
  </si>
  <si>
    <t>solyc04g064600.1.1</t>
  </si>
  <si>
    <t>no hits &amp; (original description: Structural maintenance of chromosomes protein (AHRD V3.3 --* V4NTQ4_EUTSA))</t>
  </si>
  <si>
    <t>solyc05g009200.2.1</t>
  </si>
  <si>
    <t>no hits &amp; (original description: DUF1639 family protein (AHRD V3.3 *** G7IC98_MEDTR))</t>
  </si>
  <si>
    <t>solyc05g010580.3.1</t>
  </si>
  <si>
    <t>no hits &amp; (original description: Nodule Cysteine-Rich (NCR) secreted peptide (AHRD V3.3 --* A7KH83_MEDTR))</t>
  </si>
  <si>
    <t>solyc05g023990.2.1</t>
  </si>
  <si>
    <t>no hits &amp; (original description: LOW QUALITY:Leucine-rich receptor-like protein kinase family protein (AHRD V3.3 --* AT1G09970.2))</t>
  </si>
  <si>
    <t>solyc06g005960.3.1</t>
  </si>
  <si>
    <t>no hits &amp; (original description: dentin sialophosphoprotein (AHRD V3.3 *-* AT1G07330.2))</t>
  </si>
  <si>
    <t>solyc06g009890.2.1</t>
  </si>
  <si>
    <t>no hits &amp; (original description: PHD finger family protein (AHRD V3.3 --* AT3G17460.1))</t>
  </si>
  <si>
    <t>solyc06g024380.1.1</t>
  </si>
  <si>
    <t>no hits &amp; (original description: DNA polymerase epsilon catalytic subunit (AHRD V3.3 --* AT1G08260.2))</t>
  </si>
  <si>
    <t>solyc06g036250.1.1</t>
  </si>
  <si>
    <t>no hits &amp; (original description: stress response NST1-like protein (AHRD V3.3 *** AT4G25670.2))</t>
  </si>
  <si>
    <t>solyc07g006600.1.1</t>
  </si>
  <si>
    <t>no hits &amp; (original description: glutamine dumper 3 (AHRD V3.3 *** AT5G57685.1))</t>
  </si>
  <si>
    <t>solyc07g026710.2.1</t>
  </si>
  <si>
    <t>no hits &amp; (original description: Transposon protein, putative, Mutator sub-class (AHRD V3.3 *-* Q7XE42_ORYSJ))</t>
  </si>
  <si>
    <t>solyc07g051845.1.1</t>
  </si>
  <si>
    <t>no hits &amp; (original description: Disease resistance protein (TIR-NBS-LRR class) family (AHRD V3.3 --* AT1G63860.5))</t>
  </si>
  <si>
    <t>solyc07g052040.2.1</t>
  </si>
  <si>
    <t>no hits &amp; (original description: Tubulin beta chain (AHRD V3.3 *-* TBB_HORVU))</t>
  </si>
  <si>
    <t>solyc07g055140.3.1</t>
  </si>
  <si>
    <t>no hits &amp; (original description: DUF688 family protein (AHRD V3.3 *** G7JCM3_MEDTR))</t>
  </si>
  <si>
    <t>solyc07g056700.1.1</t>
  </si>
  <si>
    <t>no hits &amp; (original description: LOW QUALITY:Armadillo/beta-catenin-like repeat family protein (AHRD V3.3 --* AT1G68940.3))</t>
  </si>
  <si>
    <t>solyc07g063610.3.1</t>
  </si>
  <si>
    <t>no hits &amp; (original description: Dynein light chain family protein (AHRD V3.3 *** B9N570_POPTR))</t>
  </si>
  <si>
    <t>solyc07g064210.2.1</t>
  </si>
  <si>
    <t>no hits &amp; (original description: LOW QUALITY:Grain softness protein (AHRD V3.3 -** G8CLR7_PSAJU))</t>
  </si>
  <si>
    <t>solyc08g007460.2.1</t>
  </si>
  <si>
    <t>no hits &amp; (original description: Lipid transfer protein (AHRD V3.3 *** I3SGW1_MEDTR))</t>
  </si>
  <si>
    <t>solyc08g081350.2.1</t>
  </si>
  <si>
    <t>no hits &amp; (original description: LOW QUALITY:Zinc finger protein CONSTANS-LIKE 3 (AHRD V3.3 *** W9QPI7_9ROSA))</t>
  </si>
  <si>
    <t>solyc09g005765.1.1</t>
  </si>
  <si>
    <t>no hits &amp; (original description: T-complex protein 1 subunit zeta 1 (AHRD V3.3 --* TCPZA_ARATH))</t>
  </si>
  <si>
    <t>solyc09g009530.3.1</t>
  </si>
  <si>
    <t>no hits &amp; (original description: alpha/beta-Hydrolases superfamily protein (AHRD V3.3 *** AT2G36290.1))</t>
  </si>
  <si>
    <t>solyc09g015457.1.1</t>
  </si>
  <si>
    <t>no hits &amp; (original description: P-loop containing nucleoside triphosphate hydrolases superfamily protein (AHRD V3.3 --* AT1G50140.5))</t>
  </si>
  <si>
    <t>solyc09g015680.1.1</t>
  </si>
  <si>
    <t>no hits &amp; (original description: LOW QUALITY:Aquaporin TIP3-2 (AHRD V3.3 --* TIP32_MAIZE))</t>
  </si>
  <si>
    <t>solyc09g015700.3.1</t>
  </si>
  <si>
    <t>no hits &amp; (original description: Replication factor C subunit 3 (AHRD V3.3 --* RFC3_ORYSJ))</t>
  </si>
  <si>
    <t>solyc09g016950.3.1</t>
  </si>
  <si>
    <t>no hits &amp; (original description: Concanavalin A-like lectin protein kinase family protein (AHRD V3.3 --* AT2G43700.5))</t>
  </si>
  <si>
    <t>solyc09g018550.1.1</t>
  </si>
  <si>
    <t>no hits &amp; (original description: LOW QUALITY:RNA-binding (RRM/RBD/RNP motifs) family protein (AHRD V3.3 --* AT5G46870.2))</t>
  </si>
  <si>
    <t>solyc09g042230.1.1</t>
  </si>
  <si>
    <t>no hits &amp; (original description: LOW QUALITY:AIG2-like (avirulence induced gene) family protein (AHRD V3.3 --* AT2G24390.2))</t>
  </si>
  <si>
    <t>solyc09g042670.3.1</t>
  </si>
  <si>
    <t>no hits &amp; (original description: Methyltransferase MT-A70 family protein isoform 1 (AHRD V3.3 --* A0A061FJR2_THECC))</t>
  </si>
  <si>
    <t>solyc09g042785.1.1</t>
  </si>
  <si>
    <t>no hits &amp; (original description: DNA gyrase subunit A, chloroplastic/mitochondrial (AHRD V3.3 --* GYRA_ARATH))</t>
  </si>
  <si>
    <t>solyc09g031520.2.1</t>
  </si>
  <si>
    <t>no hits &amp; (original description: LOW QUALITY:Phosphoglycerate mutase family protein (AHRD V3.3 --* AT5G62840.2))</t>
  </si>
  <si>
    <t>solyc09g031523.1.1</t>
  </si>
  <si>
    <t>no hits &amp; (original description: P-loop containing nucleoside triphosphate hydrolases superfamily protein (AHRD V3.3 --* AT1G72660.4))</t>
  </si>
  <si>
    <t>solyc09g030420.3.1</t>
  </si>
  <si>
    <t>no hits &amp; (original description: auxin response factor, putative (DUF688) (AHRD V3.3 --* AT3G61840.1))</t>
  </si>
  <si>
    <t>solyc09g030360.2.1</t>
  </si>
  <si>
    <t>no hits &amp; (original description: LOW QUALITY:Thiamine biosynthetic bifunctional enzyme TH1, chloroplastic (AHRD V3.3 --* TPS1L_ARATH))</t>
  </si>
  <si>
    <t>solyc09g047920.2.1</t>
  </si>
  <si>
    <t>no hits &amp; (original description: Protein kinase (AHRD V3.3 *-* J7M5Y4_NICBE))</t>
  </si>
  <si>
    <t>solyc09g047930.1.1</t>
  </si>
  <si>
    <t>no hits &amp; (original description: maternal effect embryo arrest protein (AHRD V3.3 *** AT3G07510.3))</t>
  </si>
  <si>
    <t>solyc09g055550.3.1</t>
  </si>
  <si>
    <t>no hits &amp; (original description: RING/FYVE/PHD zinc finger superfamily protein (AHRD V3.3 --* AT1G50440.5))</t>
  </si>
  <si>
    <t>solyc09g055660.2.1</t>
  </si>
  <si>
    <t>no hits &amp; (original description: Bromodomain (AHRD V3.3 *-* A4PP03_MEDTR))</t>
  </si>
  <si>
    <t>solyc09g056010.1.1</t>
  </si>
  <si>
    <t>no hits &amp; (original description: LOW QUALITY:ACT-like protein tyrosine kinase family protein (AHRD V3.3 --* AT2G17700.1))</t>
  </si>
  <si>
    <t>solyc09g056200.3.1</t>
  </si>
  <si>
    <t>no hits &amp; (original description: F-box/RNI-like/FBD-like domains-containing protein (AHRD V3.3 --* AT5G56380.2))</t>
  </si>
  <si>
    <t>solyc09g058980.3.1</t>
  </si>
  <si>
    <t>no hits &amp; (original description: long-chain acyl-CoA synthetase 7 (AHRD V3.3 --* AT5G27600.1))</t>
  </si>
  <si>
    <t>solyc09g059125.1.1</t>
  </si>
  <si>
    <t>no hits &amp; (original description: CW14 protein (DUF1336) (AHRD V3.3 --* AT1G59650.1))</t>
  </si>
  <si>
    <t>solyc09g059130.1.1</t>
  </si>
  <si>
    <t>no hits &amp; (original description: LOW QUALITY:RING/U-box superfamily protein (AHRD V3.3 *-* AT3G19950.3))</t>
  </si>
  <si>
    <t>solyc09g059250.1.1</t>
  </si>
  <si>
    <t>no hits &amp; (original description: global transcription factor group E4 (AHRD V3.3 --* AT1G06230.4))</t>
  </si>
  <si>
    <t>solyc09g059260.3.1</t>
  </si>
  <si>
    <t>no hits &amp; (original description: CBL-interacting protein kinase 3 (AHRD V3.3 --* AT2G26980.5))</t>
  </si>
  <si>
    <t>solyc09g059400.3.1</t>
  </si>
  <si>
    <t>no hits &amp; (original description: CCCH-type zinc fingerfamily protein with RNA-binding domain-containing protein (AHRD V3.3 --* AT5G12440.8))</t>
  </si>
  <si>
    <t>solyc09g059477.1.1</t>
  </si>
  <si>
    <t>no hits &amp; (original description: Transducin/WD40 repeat-like superfamily protein (AHRD V3.3 --* AT3G06880.5))</t>
  </si>
  <si>
    <t>solyc09g063040.1.1</t>
  </si>
  <si>
    <t>no hits &amp; (original description: LOW QUALITY:NBS-LRR resistance protein-like protein (AHRD V3.3 *-* A1Y9Q6_9SOLN))</t>
  </si>
  <si>
    <t>solyc09g082810.3.1</t>
  </si>
  <si>
    <t>no hits &amp; (original description: Glycine-rich protein (AHRD V3.3 *-* D2K2U0_TOBAC))</t>
  </si>
  <si>
    <t>solyc06g034310.3.1</t>
  </si>
  <si>
    <t>solyc10g084880.3.1</t>
  </si>
  <si>
    <t>no hits &amp; (original description: LOW QUALITY:Avr9/Cf-9 rapidly elicited protein 137 (AHRD V3.3 *** Q9FQZ2_TOBAC))</t>
  </si>
  <si>
    <t>solyc10g085850.1.1</t>
  </si>
  <si>
    <t>no hits &amp; (original description: LOW QUALITY:S-locus lectin protein kinase family protein (AHRD V3.3 --* AT1G61360.1))</t>
  </si>
  <si>
    <t>solyc11g068630.2.1</t>
  </si>
  <si>
    <t>no hits &amp; (original description: Unknown protein (AHRD V3.3 ))</t>
  </si>
  <si>
    <t>solyc12g038805.1.1</t>
  </si>
  <si>
    <t>no hits &amp; (original description: Serine/threonine-protein kinase (AHRD V3.3 *-* A0A0S2I9Z9_MOMCH))</t>
  </si>
  <si>
    <t>solyc12g096310.2.1</t>
  </si>
  <si>
    <t>no hits &amp; (original description: plant/protein (Protein of unknown function, DUF599) (AHRD V3.3 *** AT5G10580.4))</t>
  </si>
  <si>
    <t>50.1.1</t>
  </si>
  <si>
    <t>Enzyme classification.EC_1 oxidoreductases.EC_1.1 oxidoreductase acting on CH-OH group of donor</t>
  </si>
  <si>
    <t>solyc03g118100.3.1</t>
  </si>
  <si>
    <t>Enzyme classification.EC_1 oxidoreductases.EC_1.1 oxidoreductase acting on CH-OH group of donor(50.1.1 : 231.2) &amp; (+)-neomenthol dehydrogenase OS=Arabidopsis thaliana (sp|q9m2e2|sdr1_arath : 176.0) (original description: (+)-neomenthol dehydrogenase (AHRD V3.3 *** A0A0B2R9Q6_GLYSO)) &amp;</t>
  </si>
  <si>
    <t>solyc03g122130.3.1</t>
  </si>
  <si>
    <t>Peroxisomal (S)-2-hydroxy-acid oxidase GLO4 OS=Arabidopsis thaliana (sp|q9ljh5|glo4_arath : 528.0) &amp; Enzyme classification.EC_1 oxidoreductases.EC_1.1 oxidoreductase acting on CH-OH group of donor(50.1.1 : 490.2) (original description: Peroxisomal (S)-2-hydroxy-acid oxidase (AHRD V3.3 *** GOX_SPIOL)) &amp;</t>
  </si>
  <si>
    <t>solyc10g086620.2.1</t>
  </si>
  <si>
    <t>Enzyme classification.EC_1 oxidoreductases.EC_1.1 oxidoreductase acting on CH-OH group of donor(50.1.1 : 396.2) &amp; Tropinone reductase homolog At5g06060 OS=Arabidopsis thaliana (sp|q9lht0|trnhf_arath : 281.0) (original description: NAD(P)-binding Rossmann-fold superfamily protein (AHRD V3.3 *** AT5G06060.1),Pfam:PF13561) &amp;</t>
  </si>
  <si>
    <t>50.1.2</t>
  </si>
  <si>
    <t>Enzyme classification.EC_1 oxidoreductases.EC_1.2 oxidoreductase acting on aldehyde or oxo group of donor</t>
  </si>
  <si>
    <t>50.1.3</t>
  </si>
  <si>
    <t>Enzyme classification.EC_1 oxidoreductases.EC_1.3 oxidoreductase acting on CH-CH group of donor</t>
  </si>
  <si>
    <t>solyc07g045090.3.1</t>
  </si>
  <si>
    <t>Enzyme classification.EC_1 oxidoreductases.EC_1.3 oxidoreductase acting on CH-CH group of donor(50.1.3 : 237.3) &amp; 2-alkenal reductase (NADP(+)-dependent) OS=Nicotiana tabacum (sp|q9sln8|dbr_tobac : 221.0) (original description: NADP-dependent alkenal double bond reductase P1 (AHRD V3.3 *** A0A0B2RWA9_GLYSO)) &amp;</t>
  </si>
  <si>
    <t>50.1.13</t>
  </si>
  <si>
    <t>Enzyme classification.EC_1 oxidoreductases.EC_1.14 oxidoreductase acting on paired donor with incorporation or reduction of molecular oxygen</t>
  </si>
  <si>
    <t>solyc03g095900.3.1</t>
  </si>
  <si>
    <t>1-aminocyclopropane-1-carboxylate oxidase homolog OS=Solanum lycopersicum (sp|p10967|acch3_sollc : 548.0) &amp; Enzyme classification.EC_1 oxidoreductases.EC_1.14 oxidoreductase acting on paired donor with incorporation or reduction of molecular oxygen(50.1.13 : 164.3) (original description: E8 protein homolog) &amp;</t>
  </si>
  <si>
    <t>solyc04g071820.3.1</t>
  </si>
  <si>
    <t>no description available(sp|a0a1d6f9y9|c92c6_maize : 419.0) &amp; Enzyme classification.EC_1 oxidoreductases.EC_1.14 oxidoreductase acting on paired donor with incorporation or reduction of molecular oxygen(50.1.13 : 418.9) (original description: Cytochrome P450 (AHRD V3.3 *** A0A0B0NSU6_GOSAR)) &amp;</t>
  </si>
  <si>
    <t>solyc06g066280.3.1</t>
  </si>
  <si>
    <t>Geraniol 8-hydroxylase OS=Catharanthus roseus (sp|q8vwz7|c76b6_catro : 473.0) &amp; Enzyme classification.EC_1 oxidoreductases.EC_1.14 oxidoreductase acting on paired donor with incorporation or reduction of molecular oxygen(50.1.13 : 396.1) (original description: Cytochrome P450, putative (AHRD V3.3 *** A0A061G7Z4_THECC)) &amp;</t>
  </si>
  <si>
    <t>solyc08g079370.2.1</t>
  </si>
  <si>
    <t>Enzyme classification.EC_1 oxidoreductases.EC_1.14 oxidoreductase acting on paired donor with incorporation or reduction of molecular oxygen(50.1.13 : 413.0) &amp; Flavonoid 3'-monooxygenase OS=Petunia hybrida (sp|q9sbq9|f3ph_pethy : 347.0) (original description: Cytochrome P450 family protein (AHRD V3.3 *** U5GNW2_POPTR)) &amp;</t>
  </si>
  <si>
    <t>50.2.1</t>
  </si>
  <si>
    <t>Enzyme classification.EC_2 transferases.EC_2.1 transferase transferring one-carbon group</t>
  </si>
  <si>
    <t>solyc03g097700.3.1</t>
  </si>
  <si>
    <t>Trans-resveratrol di-O-methyltransferase OS=Vitis vinifera (sp|b6vjs4|romt_vitvi : 443.0) &amp; Enzyme classification.EC_2 transferases.EC_2.1 transferase transferring one-carbon group(50.2.1 : 214.2) (original description: O-methyltransferase (AHRD V3.3 *** F6M2M1_VITPS)) &amp;</t>
  </si>
  <si>
    <t>50.2.3</t>
  </si>
  <si>
    <t>Enzyme classification.EC_2 transferases.EC_2.3 acyltransferase</t>
  </si>
  <si>
    <t>solyc10g008680.2.1</t>
  </si>
  <si>
    <t>no description available(sp|q589y0|mat1_tobac : 528.0) &amp; Enzyme classification.EC_2 transferases.EC_2.3 acyltransferase(50.2.3 : 37.1) (original description: Anthocyanin 5-aromatic acyltransferase (AHRD V3.3 *** ANTA_GENTR)) &amp;</t>
  </si>
  <si>
    <t>50.2.4</t>
  </si>
  <si>
    <t>Enzyme classification.EC_2 transferases.EC_2.4 glycosyltransferase</t>
  </si>
  <si>
    <t>solyc03g078490.3.1</t>
  </si>
  <si>
    <t>Linamarin synthase 1 OS=Manihot esculenta (sp|g3fin8|ugtk4_manes : 595.0) &amp; Enzyme classification.EC_2 transferases.EC_2.4 glycosyltransferase(50.2.4 : 247.8) (original description: Glycosyltransferase (AHRD V3.3 *** K4BHS7_SOLLC)) &amp;</t>
  </si>
  <si>
    <t>solyc09g059170.2.1</t>
  </si>
  <si>
    <t>Anthocyanidin 3-O-glucosyltransferase OS=Petunia hybrida (sp|q43716|ufog_pethy : 796.0) &amp; Enzyme classification.EC_2 transferases.EC_2.4 glycosyltransferase(50.2.4 : 160.5) (original description: Glycosyltransferase (AHRD V3.3 *** M1C989_SOLTU)) &amp;</t>
  </si>
  <si>
    <t>solyc09g092500.1.1</t>
  </si>
  <si>
    <t>no description available(sp|k4cws6|u75c1_sollc : 904.0) &amp; Enzyme classification.EC_2 transferases.EC_2.4 glycosyltransferase(50.2.4 : 380.3) (original description: Glycosyltransferase (AHRD V3.3 *** K4CWS6_SOLLC)) &amp;</t>
  </si>
  <si>
    <t>solyc09g098080.3.1</t>
  </si>
  <si>
    <t>UDP-glycosyltransferase 71E1 OS=Stevia rebaudiana (sp|q6vab2|u71e1_stere : 443.0) &amp; Enzyme classification.EC_2 transferases.EC_2.4 glycosyltransferase(50.2.4 : 264.3) (original description: Glycosyltransferase (AHRD V3.3 *** K4CWX9_SOLLC)) &amp;</t>
  </si>
  <si>
    <t>50.3.2</t>
  </si>
  <si>
    <t>Enzyme classification.EC_3 hydrolases.EC_3.2 glycosylase</t>
  </si>
  <si>
    <t>solyc10g079860.2.1</t>
  </si>
  <si>
    <t>Glucan endo-1,3-beta-glucosidase, acidic isoform PR-Q' OS=Nicotiana tabacum (sp|p36401|e13h_tobac : 511.0) &amp; Enzyme classification.EC_3 hydrolases.EC_3.2 glycosylase(50.3.2 : 439.9) (original description: LEQB L.esculentum TomQ'b beta(1,3)glucanase) &amp;</t>
  </si>
  <si>
    <t>50.3.6</t>
  </si>
  <si>
    <t>Enzyme classification.EC_3 hydrolases.EC_3.6 hydrolase acting on acid anhydride</t>
  </si>
  <si>
    <t>solyc02g081980.3.1</t>
  </si>
  <si>
    <t>Apyrase OS=Solanum tuberosum (sp|p80595|apy_soltu : 517.0) &amp; Enzyme classification.EC_3 hydrolases.EC_3.6 hydrolase acting on acid anhydride(50.3.6 : 112.3) (original description: Apyrase (AHRD V3.3 *** APY_SOLTU))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</si>
</sst>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"/>
    <numFmt numFmtId="165" formatCode="0.0"/>
    <numFmt numFmtId="166" formatCode="0.000000"/>
    <numFmt numFmtId="167" formatCode="d\-mmm\-yyyy"/>
  </numFmts>
  <fonts count="16">
    <font>
      <sz val="11"/>
      <color rgb="FF000000"/>
      <name val="Sans"/>
    </font>
    <font>
      <sz val="11"/>
      <color rgb="FF000000"/>
      <name val="Sans"/>
    </font>
    <font>
      <b/>
      <sz val="10"/>
      <color rgb="FF000000"/>
      <name val="Sans"/>
    </font>
    <font>
      <sz val="10"/>
      <color rgb="FFFFFFFF"/>
      <name val="Sans"/>
    </font>
    <font>
      <sz val="10"/>
      <color rgb="FFCC0000"/>
      <name val="Sans"/>
    </font>
    <font>
      <b/>
      <sz val="10"/>
      <color rgb="FFFFFFFF"/>
      <name val="Sans"/>
    </font>
    <font>
      <i/>
      <sz val="10"/>
      <color rgb="FF808080"/>
      <name val="Sans"/>
    </font>
    <font>
      <sz val="10"/>
      <color rgb="FF006600"/>
      <name val="Sans"/>
    </font>
    <font>
      <b/>
      <sz val="24"/>
      <color rgb="FF000000"/>
      <name val="Sans"/>
    </font>
    <font>
      <sz val="18"/>
      <color rgb="FF000000"/>
      <name val="Sans"/>
    </font>
    <font>
      <sz val="12"/>
      <color rgb="FF000000"/>
      <name val="Sans"/>
    </font>
    <font>
      <u/>
      <sz val="10"/>
      <color rgb="FF0000EE"/>
      <name val="Sans"/>
    </font>
    <font>
      <sz val="10"/>
      <color rgb="FF996600"/>
      <name val="Sans"/>
    </font>
    <font>
      <sz val="10"/>
      <color rgb="FF333333"/>
      <name val="Sans"/>
    </font>
    <font>
      <b/>
      <sz val="11"/>
      <color rgb="FF000000"/>
      <name val="Sans"/>
    </font>
    <font>
      <sz val="10"/>
      <color rgb="FF000000"/>
      <name val="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">
    <xf numFmtId="0" fontId="0" fillId="0" borderId="0" xfId="0"/>
    <xf numFmtId="0" fontId="2" fillId="0" borderId="0" xfId="0" applyFont="1" applyFill="1" applyAlignment="1" applyProtection="1"/>
    <xf numFmtId="0" fontId="14" fillId="0" borderId="0" xfId="0" applyFont="1"/>
    <xf numFmtId="0" fontId="15" fillId="0" borderId="0" xfId="0" applyFont="1" applyFill="1" applyAlignment="1" applyProtection="1"/>
    <xf numFmtId="0" fontId="15" fillId="9" borderId="0" xfId="0" applyFont="1" applyFill="1" applyAlignment="1" applyProtection="1"/>
    <xf numFmtId="164" fontId="15" fillId="0" borderId="0" xfId="0" applyNumberFormat="1" applyFont="1" applyFill="1" applyAlignment="1" applyProtection="1"/>
    <xf numFmtId="165" fontId="15" fillId="0" borderId="0" xfId="0" applyNumberFormat="1" applyFont="1" applyFill="1" applyAlignment="1" applyProtection="1"/>
    <xf numFmtId="166" fontId="15" fillId="0" borderId="0" xfId="0" applyNumberFormat="1" applyFont="1" applyFill="1" applyAlignment="1" applyProtection="1"/>
    <xf numFmtId="167" fontId="15" fillId="0" borderId="0" xfId="0" applyNumberFormat="1" applyFont="1" applyFill="1" applyAlignment="1" applyProtection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tabSelected="1"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64" s="2" customFormat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3" spans="1:64" s="2" customFormat="1" ht="14.6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J3" s="4"/>
      <c r="K3" s="4" t="s">
        <v>9</v>
      </c>
      <c r="L3" s="4" t="s">
        <v>10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4.65" customHeight="1">
      <c r="A4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>
        <v>-2.8860629000000002</v>
      </c>
      <c r="G4" s="3">
        <f t="shared" ref="G4:G12" si="0">IF(F4&lt;0,1,0)</f>
        <v>1</v>
      </c>
      <c r="H4" s="3">
        <f t="shared" ref="H4:H12" si="1">IF(F4&gt;0,1,0)</f>
        <v>0</v>
      </c>
      <c r="I4"/>
      <c r="J4" s="4"/>
      <c r="K4" s="4">
        <f>SUM(G4:G1002)</f>
        <v>8</v>
      </c>
      <c r="L4" s="4">
        <f>SUM(H4:H1002)</f>
        <v>1</v>
      </c>
    </row>
    <row r="5" spans="1:64" ht="14.65" customHeight="1">
      <c r="A5" t="s">
        <v>11</v>
      </c>
      <c r="B5" s="3" t="s">
        <v>12</v>
      </c>
      <c r="C5" s="3" t="s">
        <v>16</v>
      </c>
      <c r="D5" s="3" t="s">
        <v>14</v>
      </c>
      <c r="E5" s="3" t="s">
        <v>17</v>
      </c>
      <c r="F5" s="3">
        <v>-3.0786419999999999</v>
      </c>
      <c r="G5" s="3">
        <f t="shared" si="0"/>
        <v>1</v>
      </c>
      <c r="H5" s="3">
        <f t="shared" si="1"/>
        <v>0</v>
      </c>
    </row>
    <row r="6" spans="1:64" ht="14.65" customHeight="1">
      <c r="A6" t="s">
        <v>11</v>
      </c>
      <c r="B6" s="3" t="s">
        <v>12</v>
      </c>
      <c r="C6" s="3" t="s">
        <v>18</v>
      </c>
      <c r="D6" s="3" t="s">
        <v>14</v>
      </c>
      <c r="E6" s="3" t="s">
        <v>17</v>
      </c>
      <c r="F6" s="3">
        <v>-3.2044112999999999</v>
      </c>
      <c r="G6" s="3">
        <f t="shared" si="0"/>
        <v>1</v>
      </c>
      <c r="H6" s="3">
        <f t="shared" si="1"/>
        <v>0</v>
      </c>
    </row>
    <row r="7" spans="1:64" ht="14.65" customHeight="1">
      <c r="A7" t="s">
        <v>11</v>
      </c>
      <c r="B7" s="3" t="s">
        <v>12</v>
      </c>
      <c r="C7" s="3" t="s">
        <v>19</v>
      </c>
      <c r="D7" s="3" t="s">
        <v>14</v>
      </c>
      <c r="E7" s="3" t="s">
        <v>20</v>
      </c>
      <c r="F7" s="3">
        <v>-3.8371567999999998</v>
      </c>
      <c r="G7" s="3">
        <f t="shared" si="0"/>
        <v>1</v>
      </c>
      <c r="H7" s="3">
        <f t="shared" si="1"/>
        <v>0</v>
      </c>
    </row>
    <row r="8" spans="1:64" ht="14.65" customHeight="1">
      <c r="A8" t="s">
        <v>11</v>
      </c>
      <c r="B8" s="3" t="s">
        <v>12</v>
      </c>
      <c r="C8" s="3" t="s">
        <v>21</v>
      </c>
      <c r="D8" s="3" t="s">
        <v>14</v>
      </c>
      <c r="E8" s="3" t="s">
        <v>22</v>
      </c>
      <c r="F8" s="3">
        <v>-2.6010678</v>
      </c>
      <c r="G8" s="3">
        <f t="shared" si="0"/>
        <v>1</v>
      </c>
      <c r="H8" s="3">
        <f t="shared" si="1"/>
        <v>0</v>
      </c>
    </row>
    <row r="9" spans="1:64" ht="14.65" customHeight="1">
      <c r="A9" t="s">
        <v>23</v>
      </c>
      <c r="B9" s="3" t="s">
        <v>24</v>
      </c>
      <c r="C9" s="3" t="s">
        <v>25</v>
      </c>
      <c r="D9" s="3" t="s">
        <v>14</v>
      </c>
      <c r="E9" s="3" t="s">
        <v>26</v>
      </c>
      <c r="F9" s="3">
        <v>-1.8833209</v>
      </c>
      <c r="G9" s="3">
        <f t="shared" si="0"/>
        <v>1</v>
      </c>
      <c r="H9" s="3">
        <f t="shared" si="1"/>
        <v>0</v>
      </c>
    </row>
    <row r="10" spans="1:64" ht="14.65" customHeight="1">
      <c r="A10" t="s">
        <v>27</v>
      </c>
      <c r="B10" s="3" t="s">
        <v>28</v>
      </c>
      <c r="C10" s="3" t="s">
        <v>29</v>
      </c>
      <c r="D10" s="3" t="s">
        <v>14</v>
      </c>
      <c r="E10" s="3" t="s">
        <v>30</v>
      </c>
      <c r="F10" s="3">
        <v>2.1210165000000001</v>
      </c>
      <c r="G10" s="3">
        <f t="shared" si="0"/>
        <v>0</v>
      </c>
      <c r="H10" s="3">
        <f t="shared" si="1"/>
        <v>1</v>
      </c>
    </row>
    <row r="11" spans="1:64" ht="14.65" customHeight="1">
      <c r="A11" t="s">
        <v>31</v>
      </c>
      <c r="B11" s="3" t="s">
        <v>32</v>
      </c>
      <c r="C11" s="3" t="s">
        <v>33</v>
      </c>
      <c r="D11" s="3" t="s">
        <v>34</v>
      </c>
      <c r="E11" s="3" t="s">
        <v>35</v>
      </c>
      <c r="F11" s="3">
        <v>-2.8576567000000002</v>
      </c>
      <c r="G11" s="3">
        <f t="shared" si="0"/>
        <v>1</v>
      </c>
      <c r="H11" s="3">
        <f t="shared" si="1"/>
        <v>0</v>
      </c>
    </row>
    <row r="12" spans="1:64" ht="14.65" customHeight="1">
      <c r="A12" t="s">
        <v>36</v>
      </c>
      <c r="B12" s="3" t="s">
        <v>37</v>
      </c>
      <c r="C12" s="3" t="s">
        <v>38</v>
      </c>
      <c r="D12" s="3" t="s">
        <v>14</v>
      </c>
      <c r="E12" s="3" t="s">
        <v>39</v>
      </c>
      <c r="F12" s="3">
        <v>-1.4560329999999999</v>
      </c>
      <c r="G12" s="3">
        <f t="shared" si="0"/>
        <v>1</v>
      </c>
      <c r="H12" s="3">
        <f t="shared" si="1"/>
        <v>0</v>
      </c>
    </row>
    <row r="13" spans="1:64" ht="14.65" customHeight="1"/>
    <row r="14" spans="1:64" ht="14.65" customHeight="1"/>
    <row r="15" spans="1:64" ht="14.65" customHeight="1"/>
    <row r="16" spans="1:64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0.375" style="3" customWidth="1"/>
    <col min="2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98</v>
      </c>
      <c r="B4" s="3" t="s">
        <v>99</v>
      </c>
      <c r="C4" s="3" t="s">
        <v>100</v>
      </c>
      <c r="D4" s="3" t="s">
        <v>34</v>
      </c>
      <c r="E4" s="3" t="s">
        <v>101</v>
      </c>
      <c r="F4" s="3">
        <v>2.8815955999999998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1</v>
      </c>
      <c r="L4" s="4">
        <f>SUM(H4:H1002)</f>
        <v>4</v>
      </c>
    </row>
    <row r="5" spans="1:12" ht="14.65" customHeight="1">
      <c r="A5" t="s">
        <v>98</v>
      </c>
      <c r="B5" s="3" t="s">
        <v>99</v>
      </c>
      <c r="C5" s="3" t="s">
        <v>102</v>
      </c>
      <c r="D5" s="3" t="s">
        <v>34</v>
      </c>
      <c r="E5" s="3" t="s">
        <v>103</v>
      </c>
      <c r="F5" s="3">
        <v>10.527122</v>
      </c>
      <c r="G5" s="3">
        <f>IF(F5&lt;0,1,0)</f>
        <v>0</v>
      </c>
      <c r="H5" s="3">
        <f>IF(F5&gt;0,1,0)</f>
        <v>1</v>
      </c>
    </row>
    <row r="6" spans="1:12" ht="14.65" customHeight="1">
      <c r="A6" t="s">
        <v>104</v>
      </c>
      <c r="B6" s="3" t="s">
        <v>105</v>
      </c>
      <c r="C6" s="3" t="s">
        <v>106</v>
      </c>
      <c r="D6" s="3" t="s">
        <v>34</v>
      </c>
      <c r="E6" s="3" t="s">
        <v>107</v>
      </c>
      <c r="F6" s="3">
        <v>2.225546</v>
      </c>
      <c r="G6" s="3">
        <f>IF(F6&lt;0,1,0)</f>
        <v>0</v>
      </c>
      <c r="H6" s="3">
        <f>IF(F6&gt;0,1,0)</f>
        <v>1</v>
      </c>
    </row>
    <row r="7" spans="1:12" ht="14.65" customHeight="1">
      <c r="A7" t="s">
        <v>108</v>
      </c>
      <c r="B7" s="3" t="s">
        <v>109</v>
      </c>
      <c r="C7" s="3" t="s">
        <v>110</v>
      </c>
      <c r="D7" s="3" t="s">
        <v>14</v>
      </c>
      <c r="E7" s="3" t="s">
        <v>111</v>
      </c>
      <c r="F7" s="3">
        <v>2.5169467999999999</v>
      </c>
      <c r="G7" s="3">
        <f>IF(F7&lt;0,1,0)</f>
        <v>0</v>
      </c>
      <c r="H7" s="3">
        <f>IF(F7&gt;0,1,0)</f>
        <v>1</v>
      </c>
    </row>
    <row r="8" spans="1:12" ht="14.65" customHeight="1">
      <c r="A8" t="s">
        <v>112</v>
      </c>
      <c r="B8" s="3" t="s">
        <v>113</v>
      </c>
      <c r="C8" s="3" t="s">
        <v>114</v>
      </c>
      <c r="D8" s="3" t="s">
        <v>14</v>
      </c>
      <c r="E8" s="3" t="s">
        <v>115</v>
      </c>
      <c r="F8" s="3">
        <v>-1.7556472000000001</v>
      </c>
      <c r="G8" s="3">
        <f>IF(F8&lt;0,1,0)</f>
        <v>1</v>
      </c>
      <c r="H8" s="3">
        <f>IF(F8&gt;0,1,0)</f>
        <v>0</v>
      </c>
    </row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2" spans="1:12" ht="12.75" customHeight="1">
      <c r="A2" s="1"/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116</v>
      </c>
      <c r="B4" s="3" t="s">
        <v>117</v>
      </c>
      <c r="C4" s="3" t="s">
        <v>118</v>
      </c>
      <c r="D4" s="3" t="s">
        <v>14</v>
      </c>
      <c r="E4" s="3" t="s">
        <v>119</v>
      </c>
      <c r="F4" s="3">
        <v>-6.0264340000000001</v>
      </c>
      <c r="G4" s="3">
        <f t="shared" ref="G4:G11" si="0">IF(F4&lt;0,1,0)</f>
        <v>1</v>
      </c>
      <c r="H4" s="3">
        <f t="shared" ref="H4:H11" si="1">IF(F4&gt;0,1,0)</f>
        <v>0</v>
      </c>
      <c r="I4"/>
      <c r="J4" s="4"/>
      <c r="K4" s="4">
        <f>SUM(G4:G1002)</f>
        <v>3</v>
      </c>
      <c r="L4" s="4">
        <f>SUM(H4:H1002)</f>
        <v>5</v>
      </c>
    </row>
    <row r="5" spans="1:12" ht="14.65" customHeight="1">
      <c r="A5" t="s">
        <v>120</v>
      </c>
      <c r="B5" s="3" t="s">
        <v>121</v>
      </c>
      <c r="C5" s="3" t="s">
        <v>122</v>
      </c>
      <c r="D5" s="3" t="s">
        <v>14</v>
      </c>
      <c r="E5" s="3" t="s">
        <v>123</v>
      </c>
      <c r="F5" s="3">
        <v>3.608959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124</v>
      </c>
      <c r="B6" s="3" t="s">
        <v>125</v>
      </c>
      <c r="C6" s="3" t="s">
        <v>126</v>
      </c>
      <c r="D6" s="3" t="s">
        <v>14</v>
      </c>
      <c r="E6" s="3" t="s">
        <v>127</v>
      </c>
      <c r="F6" s="3">
        <v>3.9395226999999999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128</v>
      </c>
      <c r="B7" s="3" t="s">
        <v>129</v>
      </c>
      <c r="C7" s="3" t="s">
        <v>130</v>
      </c>
      <c r="D7" s="3" t="s">
        <v>14</v>
      </c>
      <c r="E7" s="3" t="s">
        <v>131</v>
      </c>
      <c r="F7" s="3">
        <v>2.5172976999999999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132</v>
      </c>
      <c r="B8" s="3" t="s">
        <v>133</v>
      </c>
      <c r="C8" s="3" t="s">
        <v>134</v>
      </c>
      <c r="D8" s="3" t="s">
        <v>14</v>
      </c>
      <c r="E8" s="3" t="s">
        <v>135</v>
      </c>
      <c r="F8" s="3">
        <v>-1.9074126</v>
      </c>
      <c r="G8" s="3">
        <f t="shared" si="0"/>
        <v>1</v>
      </c>
      <c r="H8" s="3">
        <f t="shared" si="1"/>
        <v>0</v>
      </c>
    </row>
    <row r="9" spans="1:12" ht="14.65" customHeight="1">
      <c r="A9" t="s">
        <v>136</v>
      </c>
      <c r="B9" s="3" t="s">
        <v>137</v>
      </c>
      <c r="C9" s="3" t="s">
        <v>138</v>
      </c>
      <c r="D9" s="3" t="s">
        <v>14</v>
      </c>
      <c r="E9" s="3" t="s">
        <v>139</v>
      </c>
      <c r="F9" s="3">
        <v>-3.9764501999999999</v>
      </c>
      <c r="G9" s="3">
        <f t="shared" si="0"/>
        <v>1</v>
      </c>
      <c r="H9" s="3">
        <f t="shared" si="1"/>
        <v>0</v>
      </c>
    </row>
    <row r="10" spans="1:12" ht="14.65" customHeight="1">
      <c r="A10" t="s">
        <v>140</v>
      </c>
      <c r="B10" s="3" t="s">
        <v>141</v>
      </c>
      <c r="C10" s="3" t="s">
        <v>142</v>
      </c>
      <c r="D10" s="3" t="s">
        <v>14</v>
      </c>
      <c r="E10" s="3" t="s">
        <v>143</v>
      </c>
      <c r="F10" s="3">
        <v>5.9425507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144</v>
      </c>
      <c r="B11" s="3" t="s">
        <v>145</v>
      </c>
      <c r="C11" s="3" t="s">
        <v>146</v>
      </c>
      <c r="D11" s="3" t="s">
        <v>14</v>
      </c>
      <c r="E11" s="3" t="s">
        <v>147</v>
      </c>
      <c r="F11" s="3">
        <v>1.6018592</v>
      </c>
      <c r="G11" s="3">
        <f t="shared" si="0"/>
        <v>0</v>
      </c>
      <c r="H11" s="3">
        <f t="shared" si="1"/>
        <v>1</v>
      </c>
    </row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148</v>
      </c>
      <c r="B4" s="3" t="s">
        <v>149</v>
      </c>
      <c r="C4" s="3" t="s">
        <v>150</v>
      </c>
      <c r="D4" s="3" t="s">
        <v>14</v>
      </c>
      <c r="E4" s="3" t="s">
        <v>151</v>
      </c>
      <c r="F4" s="3">
        <v>7.0271699999999999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2</v>
      </c>
    </row>
    <row r="5" spans="1:12" ht="14.65" customHeight="1">
      <c r="A5" t="s">
        <v>152</v>
      </c>
      <c r="B5" s="3" t="s">
        <v>153</v>
      </c>
      <c r="C5" s="3" t="s">
        <v>154</v>
      </c>
      <c r="D5" s="3" t="s">
        <v>14</v>
      </c>
      <c r="E5" s="3" t="s">
        <v>155</v>
      </c>
      <c r="F5" s="3">
        <v>2.7456784000000001</v>
      </c>
      <c r="G5" s="3">
        <f>IF(F5&lt;0,1,0)</f>
        <v>0</v>
      </c>
      <c r="H5" s="3">
        <f>IF(F5&gt;0,1,0)</f>
        <v>1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156</v>
      </c>
      <c r="B4" s="3" t="s">
        <v>157</v>
      </c>
      <c r="C4" s="3" t="s">
        <v>158</v>
      </c>
      <c r="D4" s="3" t="s">
        <v>34</v>
      </c>
      <c r="E4" s="3" t="s">
        <v>159</v>
      </c>
      <c r="F4" s="3">
        <v>-4.6659579999999998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3</v>
      </c>
      <c r="L4" s="4">
        <f>SUM(H4:H1002)</f>
        <v>0</v>
      </c>
    </row>
    <row r="5" spans="1:12" ht="14.65" customHeight="1">
      <c r="A5" t="s">
        <v>160</v>
      </c>
      <c r="B5" s="3" t="s">
        <v>161</v>
      </c>
      <c r="C5" s="3" t="s">
        <v>162</v>
      </c>
      <c r="D5" s="3" t="s">
        <v>34</v>
      </c>
      <c r="E5" s="3" t="s">
        <v>163</v>
      </c>
      <c r="F5" s="3">
        <v>-1.6372207000000001</v>
      </c>
      <c r="G5" s="3">
        <f>IF(F5&lt;0,1,0)</f>
        <v>1</v>
      </c>
      <c r="H5" s="3">
        <f>IF(F5&gt;0,1,0)</f>
        <v>0</v>
      </c>
    </row>
    <row r="6" spans="1:12" ht="14.65" customHeight="1">
      <c r="A6" t="s">
        <v>164</v>
      </c>
      <c r="B6" s="3" t="s">
        <v>165</v>
      </c>
      <c r="C6" s="3" t="s">
        <v>166</v>
      </c>
      <c r="D6" s="3" t="s">
        <v>14</v>
      </c>
      <c r="E6" s="3" t="s">
        <v>167</v>
      </c>
      <c r="F6" s="3">
        <v>-2.1945394999999999</v>
      </c>
      <c r="G6" s="3">
        <f>IF(F6&lt;0,1,0)</f>
        <v>1</v>
      </c>
      <c r="H6" s="3">
        <f>IF(F6&gt;0,1,0)</f>
        <v>0</v>
      </c>
    </row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8"/>
  <sheetViews>
    <sheetView workbookViewId="0"/>
  </sheetViews>
  <sheetFormatPr baseColWidth="10" defaultColWidth="8.75" defaultRowHeight="13.9"/>
  <cols>
    <col min="1" max="12" width="10.75" customWidth="1"/>
    <col min="13" max="13" width="8.75" customWidth="1"/>
  </cols>
  <sheetData>
    <row r="1" spans="1:12" ht="12.75" customHeight="1">
      <c r="A1" s="1" t="s">
        <v>0</v>
      </c>
    </row>
    <row r="2" spans="1:12" ht="12.75" customHeight="1"/>
    <row r="3" spans="1:12" ht="12.75" customHeight="1">
      <c r="G3" s="3" t="s">
        <v>7</v>
      </c>
      <c r="H3" s="3" t="s">
        <v>8</v>
      </c>
      <c r="J3" s="4"/>
      <c r="K3" s="4" t="s">
        <v>9</v>
      </c>
      <c r="L3" s="4" t="s">
        <v>10</v>
      </c>
    </row>
    <row r="4" spans="1:12" ht="12.75" customHeight="1">
      <c r="G4" s="3"/>
      <c r="H4" s="3"/>
      <c r="J4" s="4"/>
      <c r="K4" s="4">
        <f>SUM(G4:G1002)</f>
        <v>0</v>
      </c>
      <c r="L4" s="4">
        <f>SUM(H4:H1002)</f>
        <v>0</v>
      </c>
    </row>
    <row r="5" spans="1:12" ht="12.75" customHeight="1">
      <c r="G5" s="3"/>
      <c r="H5" s="3"/>
      <c r="I5" s="3"/>
      <c r="J5" s="3"/>
      <c r="K5" s="3"/>
      <c r="L5" s="3"/>
    </row>
    <row r="6" spans="1:12" ht="12.75" customHeight="1">
      <c r="G6" s="3"/>
      <c r="H6" s="3"/>
      <c r="I6" s="3"/>
      <c r="J6" s="3"/>
      <c r="K6" s="3"/>
      <c r="L6" s="3"/>
    </row>
    <row r="7" spans="1:12" ht="12.75" customHeight="1"/>
    <row r="8" spans="1:12" ht="12.75" customHeight="1"/>
    <row r="9" spans="1:12" ht="12.75" customHeight="1"/>
    <row r="10" spans="1:12" ht="12.75" customHeight="1"/>
    <row r="11" spans="1:12" ht="12.75" customHeight="1"/>
    <row r="12" spans="1:12" ht="12.75" customHeight="1"/>
    <row r="13" spans="1:12" ht="12.75" customHeight="1"/>
    <row r="14" spans="1:12" ht="12.75" customHeight="1"/>
    <row r="15" spans="1:12" ht="12.75" customHeight="1"/>
    <row r="16" spans="1:1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7:12" ht="12.75" customHeight="1"/>
    <row r="34" spans="7:12" ht="12.75" customHeight="1"/>
    <row r="35" spans="7:12" ht="12.75" customHeight="1"/>
    <row r="36" spans="7:12" ht="12.75" customHeight="1"/>
    <row r="37" spans="7:12" ht="12.75" customHeight="1"/>
    <row r="38" spans="7:12" ht="12.75" customHeight="1"/>
    <row r="39" spans="7:12" ht="14.65" customHeight="1">
      <c r="G39" s="3" t="s">
        <v>7</v>
      </c>
      <c r="H39" s="3" t="s">
        <v>8</v>
      </c>
      <c r="J39" s="4"/>
      <c r="K39" s="4" t="s">
        <v>9</v>
      </c>
      <c r="L39" s="4" t="s">
        <v>10</v>
      </c>
    </row>
    <row r="40" spans="7:12" ht="14.65" customHeight="1">
      <c r="G40" s="3">
        <f t="shared" ref="G40:G103" si="0">IF(F40&lt;0,1,0)</f>
        <v>0</v>
      </c>
      <c r="H40" s="3">
        <f t="shared" ref="H40:H103" si="1">IF(F40&gt;0,1,0)</f>
        <v>0</v>
      </c>
      <c r="J40" s="4" t="e">
        <f ca="1">RIGHT(MID(CELL("FILENAME",A39),FIND("#",CELL("FILENAME",A39))+1,65535),LEN(MID(CELL("FILENAME",A39),FIND("#",CELL("FILENAME",A39))+1,65535))-1)</f>
        <v>#VALUE!</v>
      </c>
      <c r="K40" s="4">
        <f>SUM(G40:G1038)</f>
        <v>0</v>
      </c>
      <c r="L40" s="4">
        <f>SUM(H40:H1038)</f>
        <v>0</v>
      </c>
    </row>
    <row r="41" spans="7:12" ht="14.65" customHeight="1">
      <c r="G41" s="3">
        <f t="shared" si="0"/>
        <v>0</v>
      </c>
      <c r="H41" s="3">
        <f t="shared" si="1"/>
        <v>0</v>
      </c>
      <c r="I41" s="3"/>
      <c r="J41" s="3"/>
      <c r="K41" s="3"/>
      <c r="L41" s="3"/>
    </row>
    <row r="42" spans="7:12" ht="14.65" customHeight="1">
      <c r="G42" s="3">
        <f t="shared" si="0"/>
        <v>0</v>
      </c>
      <c r="H42" s="3">
        <f t="shared" si="1"/>
        <v>0</v>
      </c>
      <c r="I42" s="3"/>
      <c r="J42" s="3"/>
      <c r="K42" s="3"/>
      <c r="L42" s="3"/>
    </row>
    <row r="43" spans="7:12" ht="14.65" customHeight="1">
      <c r="G43" s="3">
        <f t="shared" si="0"/>
        <v>0</v>
      </c>
      <c r="H43" s="3">
        <f t="shared" si="1"/>
        <v>0</v>
      </c>
      <c r="I43" s="3"/>
      <c r="J43" s="3"/>
      <c r="K43" s="3"/>
      <c r="L43" s="3"/>
    </row>
    <row r="44" spans="7:12" ht="14.65" customHeight="1">
      <c r="G44" s="3">
        <f t="shared" si="0"/>
        <v>0</v>
      </c>
      <c r="H44" s="3">
        <f t="shared" si="1"/>
        <v>0</v>
      </c>
      <c r="I44" s="3"/>
      <c r="J44" s="3"/>
      <c r="K44" s="3"/>
      <c r="L44" s="3"/>
    </row>
    <row r="45" spans="7:12" ht="14.65" customHeight="1">
      <c r="G45" s="3">
        <f t="shared" si="0"/>
        <v>0</v>
      </c>
      <c r="H45" s="3">
        <f t="shared" si="1"/>
        <v>0</v>
      </c>
      <c r="I45" s="3"/>
      <c r="J45" s="3"/>
      <c r="K45" s="3"/>
      <c r="L45" s="3"/>
    </row>
    <row r="46" spans="7:12" ht="14.65" customHeight="1">
      <c r="G46" s="3">
        <f t="shared" si="0"/>
        <v>0</v>
      </c>
      <c r="H46" s="3">
        <f t="shared" si="1"/>
        <v>0</v>
      </c>
      <c r="I46" s="3"/>
      <c r="J46" s="3"/>
      <c r="K46" s="3"/>
      <c r="L46" s="3"/>
    </row>
    <row r="47" spans="7:12" ht="14.65" customHeight="1">
      <c r="G47" s="3">
        <f t="shared" si="0"/>
        <v>0</v>
      </c>
      <c r="H47" s="3">
        <f t="shared" si="1"/>
        <v>0</v>
      </c>
      <c r="I47" s="3"/>
      <c r="J47" s="3"/>
      <c r="K47" s="3"/>
      <c r="L47" s="3"/>
    </row>
    <row r="48" spans="7:12" ht="14.65" customHeight="1">
      <c r="G48" s="3">
        <f t="shared" si="0"/>
        <v>0</v>
      </c>
      <c r="H48" s="3">
        <f t="shared" si="1"/>
        <v>0</v>
      </c>
      <c r="I48" s="3"/>
      <c r="J48" s="3"/>
      <c r="K48" s="3"/>
      <c r="L48" s="3"/>
    </row>
    <row r="49" spans="7:12" ht="14.65" customHeight="1">
      <c r="G49" s="3">
        <f t="shared" si="0"/>
        <v>0</v>
      </c>
      <c r="H49" s="3">
        <f t="shared" si="1"/>
        <v>0</v>
      </c>
      <c r="I49" s="3"/>
      <c r="J49" s="3"/>
      <c r="K49" s="3"/>
      <c r="L49" s="3"/>
    </row>
    <row r="50" spans="7:12" ht="14.65" customHeight="1">
      <c r="G50" s="3">
        <f t="shared" si="0"/>
        <v>0</v>
      </c>
      <c r="H50" s="3">
        <f t="shared" si="1"/>
        <v>0</v>
      </c>
      <c r="I50" s="3"/>
      <c r="J50" s="3"/>
      <c r="K50" s="3"/>
      <c r="L50" s="3"/>
    </row>
    <row r="51" spans="7:12" ht="14.65" customHeight="1">
      <c r="G51" s="3">
        <f t="shared" si="0"/>
        <v>0</v>
      </c>
      <c r="H51" s="3">
        <f t="shared" si="1"/>
        <v>0</v>
      </c>
      <c r="I51" s="3"/>
      <c r="J51" s="3"/>
      <c r="K51" s="3"/>
      <c r="L51" s="3"/>
    </row>
    <row r="52" spans="7:12" ht="14.65" customHeight="1">
      <c r="G52" s="3">
        <f t="shared" si="0"/>
        <v>0</v>
      </c>
      <c r="H52" s="3">
        <f t="shared" si="1"/>
        <v>0</v>
      </c>
      <c r="I52" s="3"/>
      <c r="J52" s="3"/>
      <c r="K52" s="3"/>
      <c r="L52" s="3"/>
    </row>
    <row r="53" spans="7:12" ht="14.65" customHeight="1">
      <c r="G53" s="3">
        <f t="shared" si="0"/>
        <v>0</v>
      </c>
      <c r="H53" s="3">
        <f t="shared" si="1"/>
        <v>0</v>
      </c>
      <c r="I53" s="3"/>
      <c r="J53" s="3"/>
      <c r="K53" s="3"/>
      <c r="L53" s="3"/>
    </row>
    <row r="54" spans="7:12" ht="14.65" customHeight="1">
      <c r="G54" s="3">
        <f t="shared" si="0"/>
        <v>0</v>
      </c>
      <c r="H54" s="3">
        <f t="shared" si="1"/>
        <v>0</v>
      </c>
      <c r="I54" s="3"/>
      <c r="J54" s="3"/>
      <c r="K54" s="3"/>
      <c r="L54" s="3"/>
    </row>
    <row r="55" spans="7:12" ht="14.65" customHeight="1">
      <c r="G55" s="3">
        <f t="shared" si="0"/>
        <v>0</v>
      </c>
      <c r="H55" s="3">
        <f t="shared" si="1"/>
        <v>0</v>
      </c>
      <c r="I55" s="3"/>
      <c r="J55" s="3"/>
      <c r="K55" s="3"/>
      <c r="L55" s="3"/>
    </row>
    <row r="56" spans="7:12" ht="14.65" customHeight="1">
      <c r="G56" s="3">
        <f t="shared" si="0"/>
        <v>0</v>
      </c>
      <c r="H56" s="3">
        <f t="shared" si="1"/>
        <v>0</v>
      </c>
      <c r="I56" s="3"/>
      <c r="J56" s="3"/>
      <c r="K56" s="3"/>
      <c r="L56" s="3"/>
    </row>
    <row r="57" spans="7:12" ht="14.65" customHeight="1">
      <c r="G57" s="3">
        <f t="shared" si="0"/>
        <v>0</v>
      </c>
      <c r="H57" s="3">
        <f t="shared" si="1"/>
        <v>0</v>
      </c>
      <c r="I57" s="3"/>
      <c r="J57" s="3"/>
      <c r="K57" s="3"/>
      <c r="L57" s="3"/>
    </row>
    <row r="58" spans="7:12" ht="14.65" customHeight="1">
      <c r="G58" s="3">
        <f t="shared" si="0"/>
        <v>0</v>
      </c>
      <c r="H58" s="3">
        <f t="shared" si="1"/>
        <v>0</v>
      </c>
      <c r="I58" s="3"/>
      <c r="J58" s="3"/>
      <c r="K58" s="3"/>
      <c r="L58" s="3"/>
    </row>
    <row r="59" spans="7:12" ht="14.65" customHeight="1">
      <c r="G59" s="3">
        <f t="shared" si="0"/>
        <v>0</v>
      </c>
      <c r="H59" s="3">
        <f t="shared" si="1"/>
        <v>0</v>
      </c>
      <c r="I59" s="3"/>
      <c r="J59" s="3"/>
      <c r="K59" s="3"/>
      <c r="L59" s="3"/>
    </row>
    <row r="60" spans="7:12" ht="14.65" customHeight="1">
      <c r="G60" s="3">
        <f t="shared" si="0"/>
        <v>0</v>
      </c>
      <c r="H60" s="3">
        <f t="shared" si="1"/>
        <v>0</v>
      </c>
      <c r="I60" s="3"/>
      <c r="J60" s="3"/>
      <c r="K60" s="3"/>
      <c r="L60" s="3"/>
    </row>
    <row r="61" spans="7:12" ht="14.65" customHeight="1">
      <c r="G61" s="3">
        <f t="shared" si="0"/>
        <v>0</v>
      </c>
      <c r="H61" s="3">
        <f t="shared" si="1"/>
        <v>0</v>
      </c>
      <c r="I61" s="3"/>
      <c r="J61" s="3"/>
      <c r="K61" s="3"/>
      <c r="L61" s="3"/>
    </row>
    <row r="62" spans="7:12" ht="14.65" customHeight="1">
      <c r="G62" s="3">
        <f t="shared" si="0"/>
        <v>0</v>
      </c>
      <c r="H62" s="3">
        <f t="shared" si="1"/>
        <v>0</v>
      </c>
      <c r="I62" s="3"/>
      <c r="J62" s="3"/>
      <c r="K62" s="3"/>
      <c r="L62" s="3"/>
    </row>
    <row r="63" spans="7:12" ht="14.65" customHeight="1">
      <c r="G63" s="3">
        <f t="shared" si="0"/>
        <v>0</v>
      </c>
      <c r="H63" s="3">
        <f t="shared" si="1"/>
        <v>0</v>
      </c>
      <c r="I63" s="3"/>
      <c r="J63" s="3"/>
      <c r="K63" s="3"/>
      <c r="L63" s="3"/>
    </row>
    <row r="64" spans="7:12" ht="14.65" customHeight="1">
      <c r="G64" s="3">
        <f t="shared" si="0"/>
        <v>0</v>
      </c>
      <c r="H64" s="3">
        <f t="shared" si="1"/>
        <v>0</v>
      </c>
      <c r="I64" s="3"/>
      <c r="J64" s="3"/>
      <c r="K64" s="3"/>
      <c r="L64" s="3"/>
    </row>
    <row r="65" spans="7:12" ht="14.65" customHeight="1">
      <c r="G65" s="3">
        <f t="shared" si="0"/>
        <v>0</v>
      </c>
      <c r="H65" s="3">
        <f t="shared" si="1"/>
        <v>0</v>
      </c>
      <c r="I65" s="3"/>
      <c r="J65" s="3"/>
      <c r="K65" s="3"/>
      <c r="L65" s="3"/>
    </row>
    <row r="66" spans="7:12" ht="14.65" customHeight="1">
      <c r="G66" s="3">
        <f t="shared" si="0"/>
        <v>0</v>
      </c>
      <c r="H66" s="3">
        <f t="shared" si="1"/>
        <v>0</v>
      </c>
      <c r="I66" s="3"/>
      <c r="J66" s="3"/>
      <c r="K66" s="3"/>
      <c r="L66" s="3"/>
    </row>
    <row r="67" spans="7:12" ht="14.65" customHeight="1">
      <c r="G67" s="3">
        <f t="shared" si="0"/>
        <v>0</v>
      </c>
      <c r="H67" s="3">
        <f t="shared" si="1"/>
        <v>0</v>
      </c>
      <c r="I67" s="3"/>
      <c r="J67" s="3"/>
      <c r="K67" s="3"/>
      <c r="L67" s="3"/>
    </row>
    <row r="68" spans="7:12" ht="14.65" customHeight="1">
      <c r="G68" s="3">
        <f t="shared" si="0"/>
        <v>0</v>
      </c>
      <c r="H68" s="3">
        <f t="shared" si="1"/>
        <v>0</v>
      </c>
      <c r="I68" s="3"/>
      <c r="J68" s="3"/>
      <c r="K68" s="3"/>
      <c r="L68" s="3"/>
    </row>
    <row r="69" spans="7:12" ht="14.65" customHeight="1">
      <c r="G69" s="3">
        <f t="shared" si="0"/>
        <v>0</v>
      </c>
      <c r="H69" s="3">
        <f t="shared" si="1"/>
        <v>0</v>
      </c>
      <c r="I69" s="3"/>
      <c r="J69" s="3"/>
      <c r="K69" s="3"/>
      <c r="L69" s="3"/>
    </row>
    <row r="70" spans="7:12" ht="14.65" customHeight="1">
      <c r="G70" s="3">
        <f t="shared" si="0"/>
        <v>0</v>
      </c>
      <c r="H70" s="3">
        <f t="shared" si="1"/>
        <v>0</v>
      </c>
      <c r="I70" s="3"/>
      <c r="J70" s="3"/>
      <c r="K70" s="3"/>
      <c r="L70" s="3"/>
    </row>
    <row r="71" spans="7:12" ht="14.65" customHeight="1">
      <c r="G71" s="3">
        <f t="shared" si="0"/>
        <v>0</v>
      </c>
      <c r="H71" s="3">
        <f t="shared" si="1"/>
        <v>0</v>
      </c>
      <c r="I71" s="3"/>
      <c r="J71" s="3"/>
      <c r="K71" s="3"/>
      <c r="L71" s="3"/>
    </row>
    <row r="72" spans="7:12" ht="14.65" customHeight="1">
      <c r="G72" s="3">
        <f t="shared" si="0"/>
        <v>0</v>
      </c>
      <c r="H72" s="3">
        <f t="shared" si="1"/>
        <v>0</v>
      </c>
      <c r="I72" s="3"/>
      <c r="J72" s="3"/>
      <c r="K72" s="3"/>
      <c r="L72" s="3"/>
    </row>
    <row r="73" spans="7:12" ht="14.65" customHeight="1">
      <c r="G73" s="3">
        <f t="shared" si="0"/>
        <v>0</v>
      </c>
      <c r="H73" s="3">
        <f t="shared" si="1"/>
        <v>0</v>
      </c>
      <c r="I73" s="3"/>
      <c r="J73" s="3"/>
      <c r="K73" s="3"/>
      <c r="L73" s="3"/>
    </row>
    <row r="74" spans="7:12" ht="14.65" customHeight="1">
      <c r="G74" s="3">
        <f t="shared" si="0"/>
        <v>0</v>
      </c>
      <c r="H74" s="3">
        <f t="shared" si="1"/>
        <v>0</v>
      </c>
      <c r="I74" s="3"/>
      <c r="J74" s="3"/>
      <c r="K74" s="3"/>
      <c r="L74" s="3"/>
    </row>
    <row r="75" spans="7:12" ht="14.65" customHeight="1">
      <c r="G75" s="3">
        <f t="shared" si="0"/>
        <v>0</v>
      </c>
      <c r="H75" s="3">
        <f t="shared" si="1"/>
        <v>0</v>
      </c>
      <c r="I75" s="3"/>
      <c r="J75" s="3"/>
      <c r="K75" s="3"/>
      <c r="L75" s="3"/>
    </row>
    <row r="76" spans="7:12" ht="14.65" customHeight="1">
      <c r="G76" s="3">
        <f t="shared" si="0"/>
        <v>0</v>
      </c>
      <c r="H76" s="3">
        <f t="shared" si="1"/>
        <v>0</v>
      </c>
      <c r="I76" s="3"/>
      <c r="J76" s="3"/>
      <c r="K76" s="3"/>
      <c r="L76" s="3"/>
    </row>
    <row r="77" spans="7:12" ht="14.65" customHeight="1">
      <c r="G77" s="3">
        <f t="shared" si="0"/>
        <v>0</v>
      </c>
      <c r="H77" s="3">
        <f t="shared" si="1"/>
        <v>0</v>
      </c>
      <c r="I77" s="3"/>
      <c r="J77" s="3"/>
      <c r="K77" s="3"/>
      <c r="L77" s="3"/>
    </row>
    <row r="78" spans="7:12" ht="14.65" customHeight="1">
      <c r="G78" s="3">
        <f t="shared" si="0"/>
        <v>0</v>
      </c>
      <c r="H78" s="3">
        <f t="shared" si="1"/>
        <v>0</v>
      </c>
      <c r="I78" s="3"/>
      <c r="J78" s="3"/>
      <c r="K78" s="3"/>
      <c r="L78" s="3"/>
    </row>
    <row r="79" spans="7:12" ht="14.65" customHeight="1">
      <c r="G79" s="3">
        <f t="shared" si="0"/>
        <v>0</v>
      </c>
      <c r="H79" s="3">
        <f t="shared" si="1"/>
        <v>0</v>
      </c>
      <c r="I79" s="3"/>
      <c r="J79" s="3"/>
      <c r="K79" s="3"/>
      <c r="L79" s="3"/>
    </row>
    <row r="80" spans="7:12" ht="14.65" customHeight="1">
      <c r="G80" s="3">
        <f t="shared" si="0"/>
        <v>0</v>
      </c>
      <c r="H80" s="3">
        <f t="shared" si="1"/>
        <v>0</v>
      </c>
      <c r="I80" s="3"/>
      <c r="J80" s="3"/>
      <c r="K80" s="3"/>
      <c r="L80" s="3"/>
    </row>
    <row r="81" spans="7:12" ht="14.65" customHeight="1">
      <c r="G81" s="3">
        <f t="shared" si="0"/>
        <v>0</v>
      </c>
      <c r="H81" s="3">
        <f t="shared" si="1"/>
        <v>0</v>
      </c>
      <c r="I81" s="3"/>
      <c r="J81" s="3"/>
      <c r="K81" s="3"/>
      <c r="L81" s="3"/>
    </row>
    <row r="82" spans="7:12" ht="14.65" customHeight="1">
      <c r="G82" s="3">
        <f t="shared" si="0"/>
        <v>0</v>
      </c>
      <c r="H82" s="3">
        <f t="shared" si="1"/>
        <v>0</v>
      </c>
      <c r="I82" s="3"/>
      <c r="J82" s="3"/>
      <c r="K82" s="3"/>
      <c r="L82" s="3"/>
    </row>
    <row r="83" spans="7:12" ht="14.65" customHeight="1">
      <c r="G83" s="3">
        <f t="shared" si="0"/>
        <v>0</v>
      </c>
      <c r="H83" s="3">
        <f t="shared" si="1"/>
        <v>0</v>
      </c>
      <c r="I83" s="3"/>
      <c r="J83" s="3"/>
      <c r="K83" s="3"/>
      <c r="L83" s="3"/>
    </row>
    <row r="84" spans="7:12" ht="14.65" customHeight="1">
      <c r="G84" s="3">
        <f t="shared" si="0"/>
        <v>0</v>
      </c>
      <c r="H84" s="3">
        <f t="shared" si="1"/>
        <v>0</v>
      </c>
      <c r="I84" s="3"/>
      <c r="J84" s="3"/>
      <c r="K84" s="3"/>
      <c r="L84" s="3"/>
    </row>
    <row r="85" spans="7:12" ht="14.65" customHeight="1">
      <c r="G85" s="3">
        <f t="shared" si="0"/>
        <v>0</v>
      </c>
      <c r="H85" s="3">
        <f t="shared" si="1"/>
        <v>0</v>
      </c>
      <c r="I85" s="3"/>
      <c r="J85" s="3"/>
      <c r="K85" s="3"/>
      <c r="L85" s="3"/>
    </row>
    <row r="86" spans="7:12" ht="14.65" customHeight="1">
      <c r="G86" s="3">
        <f t="shared" si="0"/>
        <v>0</v>
      </c>
      <c r="H86" s="3">
        <f t="shared" si="1"/>
        <v>0</v>
      </c>
      <c r="I86" s="3"/>
      <c r="J86" s="3"/>
      <c r="K86" s="3"/>
      <c r="L86" s="3"/>
    </row>
    <row r="87" spans="7:12" ht="14.65" customHeight="1">
      <c r="G87" s="3">
        <f t="shared" si="0"/>
        <v>0</v>
      </c>
      <c r="H87" s="3">
        <f t="shared" si="1"/>
        <v>0</v>
      </c>
      <c r="I87" s="3"/>
      <c r="J87" s="3"/>
      <c r="K87" s="3"/>
      <c r="L87" s="3"/>
    </row>
    <row r="88" spans="7:12" ht="14.65" customHeight="1">
      <c r="G88" s="3">
        <f t="shared" si="0"/>
        <v>0</v>
      </c>
      <c r="H88" s="3">
        <f t="shared" si="1"/>
        <v>0</v>
      </c>
      <c r="I88" s="3"/>
      <c r="J88" s="3"/>
      <c r="K88" s="3"/>
      <c r="L88" s="3"/>
    </row>
    <row r="89" spans="7:12" ht="14.65" customHeight="1">
      <c r="G89" s="3">
        <f t="shared" si="0"/>
        <v>0</v>
      </c>
      <c r="H89" s="3">
        <f t="shared" si="1"/>
        <v>0</v>
      </c>
      <c r="I89" s="3"/>
      <c r="J89" s="3"/>
      <c r="K89" s="3"/>
      <c r="L89" s="3"/>
    </row>
    <row r="90" spans="7:12" ht="14.65" customHeight="1">
      <c r="G90" s="3">
        <f t="shared" si="0"/>
        <v>0</v>
      </c>
      <c r="H90" s="3">
        <f t="shared" si="1"/>
        <v>0</v>
      </c>
      <c r="I90" s="3"/>
      <c r="J90" s="3"/>
      <c r="K90" s="3"/>
      <c r="L90" s="3"/>
    </row>
    <row r="91" spans="7:12" ht="14.65" customHeight="1">
      <c r="G91" s="3">
        <f t="shared" si="0"/>
        <v>0</v>
      </c>
      <c r="H91" s="3">
        <f t="shared" si="1"/>
        <v>0</v>
      </c>
      <c r="I91" s="3"/>
      <c r="J91" s="3"/>
      <c r="K91" s="3"/>
      <c r="L91" s="3"/>
    </row>
    <row r="92" spans="7:12" ht="14.65" customHeight="1">
      <c r="G92" s="3">
        <f t="shared" si="0"/>
        <v>0</v>
      </c>
      <c r="H92" s="3">
        <f t="shared" si="1"/>
        <v>0</v>
      </c>
      <c r="I92" s="3"/>
      <c r="J92" s="3"/>
      <c r="K92" s="3"/>
      <c r="L92" s="3"/>
    </row>
    <row r="93" spans="7:12" ht="14.65" customHeight="1">
      <c r="G93" s="3">
        <f t="shared" si="0"/>
        <v>0</v>
      </c>
      <c r="H93" s="3">
        <f t="shared" si="1"/>
        <v>0</v>
      </c>
      <c r="I93" s="3"/>
      <c r="J93" s="3"/>
      <c r="K93" s="3"/>
      <c r="L93" s="3"/>
    </row>
    <row r="94" spans="7:12" ht="14.65" customHeight="1">
      <c r="G94" s="3">
        <f t="shared" si="0"/>
        <v>0</v>
      </c>
      <c r="H94" s="3">
        <f t="shared" si="1"/>
        <v>0</v>
      </c>
      <c r="I94" s="3"/>
      <c r="J94" s="3"/>
      <c r="K94" s="3"/>
      <c r="L94" s="3"/>
    </row>
    <row r="95" spans="7:12" ht="14.65" customHeight="1">
      <c r="G95" s="3">
        <f t="shared" si="0"/>
        <v>0</v>
      </c>
      <c r="H95" s="3">
        <f t="shared" si="1"/>
        <v>0</v>
      </c>
      <c r="I95" s="3"/>
      <c r="J95" s="3"/>
      <c r="K95" s="3"/>
      <c r="L95" s="3"/>
    </row>
    <row r="96" spans="7:12" ht="14.65" customHeight="1">
      <c r="G96" s="3">
        <f t="shared" si="0"/>
        <v>0</v>
      </c>
      <c r="H96" s="3">
        <f t="shared" si="1"/>
        <v>0</v>
      </c>
      <c r="I96" s="3"/>
      <c r="J96" s="3"/>
      <c r="K96" s="3"/>
      <c r="L96" s="3"/>
    </row>
    <row r="97" spans="7:12" ht="14.65" customHeight="1">
      <c r="G97" s="3">
        <f t="shared" si="0"/>
        <v>0</v>
      </c>
      <c r="H97" s="3">
        <f t="shared" si="1"/>
        <v>0</v>
      </c>
      <c r="I97" s="3"/>
      <c r="J97" s="3"/>
      <c r="K97" s="3"/>
      <c r="L97" s="3"/>
    </row>
    <row r="98" spans="7:12" ht="14.65" customHeight="1">
      <c r="G98" s="3">
        <f t="shared" si="0"/>
        <v>0</v>
      </c>
      <c r="H98" s="3">
        <f t="shared" si="1"/>
        <v>0</v>
      </c>
      <c r="I98" s="3"/>
      <c r="J98" s="3"/>
      <c r="K98" s="3"/>
      <c r="L98" s="3"/>
    </row>
    <row r="99" spans="7:12" ht="14.65" customHeight="1">
      <c r="G99" s="3">
        <f t="shared" si="0"/>
        <v>0</v>
      </c>
      <c r="H99" s="3">
        <f t="shared" si="1"/>
        <v>0</v>
      </c>
      <c r="I99" s="3"/>
      <c r="J99" s="3"/>
      <c r="K99" s="3"/>
      <c r="L99" s="3"/>
    </row>
    <row r="100" spans="7:12" ht="14.65" customHeight="1">
      <c r="G100" s="3">
        <f t="shared" si="0"/>
        <v>0</v>
      </c>
      <c r="H100" s="3">
        <f t="shared" si="1"/>
        <v>0</v>
      </c>
      <c r="I100" s="3"/>
      <c r="J100" s="3"/>
      <c r="K100" s="3"/>
      <c r="L100" s="3"/>
    </row>
    <row r="101" spans="7:12" ht="14.65" customHeight="1">
      <c r="G101" s="3">
        <f t="shared" si="0"/>
        <v>0</v>
      </c>
      <c r="H101" s="3">
        <f t="shared" si="1"/>
        <v>0</v>
      </c>
      <c r="I101" s="3"/>
      <c r="J101" s="3"/>
      <c r="K101" s="3"/>
      <c r="L101" s="3"/>
    </row>
    <row r="102" spans="7:12" ht="14.65" customHeight="1">
      <c r="G102" s="3">
        <f t="shared" si="0"/>
        <v>0</v>
      </c>
      <c r="H102" s="3">
        <f t="shared" si="1"/>
        <v>0</v>
      </c>
      <c r="I102" s="3"/>
      <c r="J102" s="3"/>
      <c r="K102" s="3"/>
      <c r="L102" s="3"/>
    </row>
    <row r="103" spans="7:12" ht="14.65" customHeight="1">
      <c r="G103" s="3">
        <f t="shared" si="0"/>
        <v>0</v>
      </c>
      <c r="H103" s="3">
        <f t="shared" si="1"/>
        <v>0</v>
      </c>
      <c r="I103" s="3"/>
      <c r="J103" s="3"/>
      <c r="K103" s="3"/>
      <c r="L103" s="3"/>
    </row>
    <row r="104" spans="7:12" ht="14.65" customHeight="1">
      <c r="G104" s="3">
        <f t="shared" ref="G104:G167" si="2">IF(F104&lt;0,1,0)</f>
        <v>0</v>
      </c>
      <c r="H104" s="3">
        <f t="shared" ref="H104:H167" si="3">IF(F104&gt;0,1,0)</f>
        <v>0</v>
      </c>
      <c r="I104" s="3"/>
      <c r="J104" s="3"/>
      <c r="K104" s="3"/>
      <c r="L104" s="3"/>
    </row>
    <row r="105" spans="7:12" ht="14.65" customHeight="1">
      <c r="G105" s="3">
        <f t="shared" si="2"/>
        <v>0</v>
      </c>
      <c r="H105" s="3">
        <f t="shared" si="3"/>
        <v>0</v>
      </c>
      <c r="I105" s="3"/>
      <c r="J105" s="3"/>
      <c r="K105" s="3"/>
      <c r="L105" s="3"/>
    </row>
    <row r="106" spans="7:12" ht="14.65" customHeight="1">
      <c r="G106" s="3">
        <f t="shared" si="2"/>
        <v>0</v>
      </c>
      <c r="H106" s="3">
        <f t="shared" si="3"/>
        <v>0</v>
      </c>
      <c r="I106" s="3"/>
      <c r="J106" s="3"/>
      <c r="K106" s="3"/>
      <c r="L106" s="3"/>
    </row>
    <row r="107" spans="7:12" ht="14.65" customHeight="1">
      <c r="G107" s="3">
        <f t="shared" si="2"/>
        <v>0</v>
      </c>
      <c r="H107" s="3">
        <f t="shared" si="3"/>
        <v>0</v>
      </c>
      <c r="I107" s="3"/>
      <c r="J107" s="3"/>
      <c r="K107" s="3"/>
      <c r="L107" s="3"/>
    </row>
    <row r="108" spans="7:12" ht="14.65" customHeight="1">
      <c r="G108" s="3">
        <f t="shared" si="2"/>
        <v>0</v>
      </c>
      <c r="H108" s="3">
        <f t="shared" si="3"/>
        <v>0</v>
      </c>
      <c r="I108" s="3"/>
      <c r="J108" s="3"/>
      <c r="K108" s="3"/>
      <c r="L108" s="3"/>
    </row>
    <row r="109" spans="7:12" ht="14.65" customHeight="1">
      <c r="G109" s="3">
        <f t="shared" si="2"/>
        <v>0</v>
      </c>
      <c r="H109" s="3">
        <f t="shared" si="3"/>
        <v>0</v>
      </c>
      <c r="I109" s="3"/>
      <c r="J109" s="3"/>
      <c r="K109" s="3"/>
      <c r="L109" s="3"/>
    </row>
    <row r="110" spans="7:12" ht="14.65" customHeight="1">
      <c r="G110" s="3">
        <f t="shared" si="2"/>
        <v>0</v>
      </c>
      <c r="H110" s="3">
        <f t="shared" si="3"/>
        <v>0</v>
      </c>
      <c r="I110" s="3"/>
      <c r="J110" s="3"/>
      <c r="K110" s="3"/>
      <c r="L110" s="3"/>
    </row>
    <row r="111" spans="7:12" ht="14.65" customHeight="1">
      <c r="G111" s="3">
        <f t="shared" si="2"/>
        <v>0</v>
      </c>
      <c r="H111" s="3">
        <f t="shared" si="3"/>
        <v>0</v>
      </c>
      <c r="I111" s="3"/>
      <c r="J111" s="3"/>
      <c r="K111" s="3"/>
      <c r="L111" s="3"/>
    </row>
    <row r="112" spans="7:12" ht="14.65" customHeight="1">
      <c r="G112" s="3">
        <f t="shared" si="2"/>
        <v>0</v>
      </c>
      <c r="H112" s="3">
        <f t="shared" si="3"/>
        <v>0</v>
      </c>
      <c r="I112" s="3"/>
      <c r="J112" s="3"/>
      <c r="K112" s="3"/>
      <c r="L112" s="3"/>
    </row>
    <row r="113" spans="7:12" ht="14.65" customHeight="1">
      <c r="G113" s="3">
        <f t="shared" si="2"/>
        <v>0</v>
      </c>
      <c r="H113" s="3">
        <f t="shared" si="3"/>
        <v>0</v>
      </c>
      <c r="I113" s="3"/>
      <c r="J113" s="3"/>
      <c r="K113" s="3"/>
      <c r="L113" s="3"/>
    </row>
    <row r="114" spans="7:12" ht="14.65" customHeight="1">
      <c r="G114" s="3">
        <f t="shared" si="2"/>
        <v>0</v>
      </c>
      <c r="H114" s="3">
        <f t="shared" si="3"/>
        <v>0</v>
      </c>
      <c r="I114" s="3"/>
      <c r="J114" s="3"/>
      <c r="K114" s="3"/>
      <c r="L114" s="3"/>
    </row>
    <row r="115" spans="7:12" ht="14.65" customHeight="1">
      <c r="G115" s="3">
        <f t="shared" si="2"/>
        <v>0</v>
      </c>
      <c r="H115" s="3">
        <f t="shared" si="3"/>
        <v>0</v>
      </c>
      <c r="I115" s="3"/>
      <c r="J115" s="3"/>
      <c r="K115" s="3"/>
      <c r="L115" s="3"/>
    </row>
    <row r="116" spans="7:12" ht="14.65" customHeight="1">
      <c r="G116" s="3">
        <f t="shared" si="2"/>
        <v>0</v>
      </c>
      <c r="H116" s="3">
        <f t="shared" si="3"/>
        <v>0</v>
      </c>
      <c r="I116" s="3"/>
      <c r="J116" s="3"/>
      <c r="K116" s="3"/>
      <c r="L116" s="3"/>
    </row>
    <row r="117" spans="7:12" ht="14.65" customHeight="1">
      <c r="G117" s="3">
        <f t="shared" si="2"/>
        <v>0</v>
      </c>
      <c r="H117" s="3">
        <f t="shared" si="3"/>
        <v>0</v>
      </c>
      <c r="I117" s="3"/>
      <c r="J117" s="3"/>
      <c r="K117" s="3"/>
      <c r="L117" s="3"/>
    </row>
    <row r="118" spans="7:12" ht="14.65" customHeight="1">
      <c r="G118" s="3">
        <f t="shared" si="2"/>
        <v>0</v>
      </c>
      <c r="H118" s="3">
        <f t="shared" si="3"/>
        <v>0</v>
      </c>
      <c r="I118" s="3"/>
      <c r="J118" s="3"/>
      <c r="K118" s="3"/>
      <c r="L118" s="3"/>
    </row>
    <row r="119" spans="7:12" ht="14.65" customHeight="1">
      <c r="G119" s="3">
        <f t="shared" si="2"/>
        <v>0</v>
      </c>
      <c r="H119" s="3">
        <f t="shared" si="3"/>
        <v>0</v>
      </c>
      <c r="I119" s="3"/>
      <c r="J119" s="3"/>
      <c r="K119" s="3"/>
      <c r="L119" s="3"/>
    </row>
    <row r="120" spans="7:12" ht="14.65" customHeight="1">
      <c r="G120" s="3">
        <f t="shared" si="2"/>
        <v>0</v>
      </c>
      <c r="H120" s="3">
        <f t="shared" si="3"/>
        <v>0</v>
      </c>
      <c r="I120" s="3"/>
      <c r="J120" s="3"/>
      <c r="K120" s="3"/>
      <c r="L120" s="3"/>
    </row>
    <row r="121" spans="7:12" ht="14.65" customHeight="1">
      <c r="G121" s="3">
        <f t="shared" si="2"/>
        <v>0</v>
      </c>
      <c r="H121" s="3">
        <f t="shared" si="3"/>
        <v>0</v>
      </c>
      <c r="I121" s="3"/>
      <c r="J121" s="3"/>
      <c r="K121" s="3"/>
      <c r="L121" s="3"/>
    </row>
    <row r="122" spans="7:12" ht="14.65" customHeight="1">
      <c r="G122" s="3">
        <f t="shared" si="2"/>
        <v>0</v>
      </c>
      <c r="H122" s="3">
        <f t="shared" si="3"/>
        <v>0</v>
      </c>
      <c r="I122" s="3"/>
      <c r="J122" s="3"/>
      <c r="K122" s="3"/>
      <c r="L122" s="3"/>
    </row>
    <row r="123" spans="7:12" ht="14.65" customHeight="1">
      <c r="G123" s="3">
        <f t="shared" si="2"/>
        <v>0</v>
      </c>
      <c r="H123" s="3">
        <f t="shared" si="3"/>
        <v>0</v>
      </c>
      <c r="I123" s="3"/>
      <c r="J123" s="3"/>
      <c r="K123" s="3"/>
      <c r="L123" s="3"/>
    </row>
    <row r="124" spans="7:12" ht="14.65" customHeight="1">
      <c r="G124" s="3">
        <f t="shared" si="2"/>
        <v>0</v>
      </c>
      <c r="H124" s="3">
        <f t="shared" si="3"/>
        <v>0</v>
      </c>
      <c r="I124" s="3"/>
      <c r="J124" s="3"/>
      <c r="K124" s="3"/>
      <c r="L124" s="3"/>
    </row>
    <row r="125" spans="7:12" ht="14.65" customHeight="1">
      <c r="G125" s="3">
        <f t="shared" si="2"/>
        <v>0</v>
      </c>
      <c r="H125" s="3">
        <f t="shared" si="3"/>
        <v>0</v>
      </c>
      <c r="I125" s="3"/>
      <c r="J125" s="3"/>
      <c r="K125" s="3"/>
      <c r="L125" s="3"/>
    </row>
    <row r="126" spans="7:12" ht="14.65" customHeight="1">
      <c r="G126" s="3">
        <f t="shared" si="2"/>
        <v>0</v>
      </c>
      <c r="H126" s="3">
        <f t="shared" si="3"/>
        <v>0</v>
      </c>
      <c r="I126" s="3"/>
      <c r="J126" s="3"/>
      <c r="K126" s="3"/>
      <c r="L126" s="3"/>
    </row>
    <row r="127" spans="7:12" ht="14.65" customHeight="1">
      <c r="G127" s="3">
        <f t="shared" si="2"/>
        <v>0</v>
      </c>
      <c r="H127" s="3">
        <f t="shared" si="3"/>
        <v>0</v>
      </c>
      <c r="I127" s="3"/>
      <c r="J127" s="3"/>
      <c r="K127" s="3"/>
      <c r="L127" s="3"/>
    </row>
    <row r="128" spans="7:12" ht="14.65" customHeight="1">
      <c r="G128" s="3">
        <f t="shared" si="2"/>
        <v>0</v>
      </c>
      <c r="H128" s="3">
        <f t="shared" si="3"/>
        <v>0</v>
      </c>
      <c r="I128" s="3"/>
      <c r="J128" s="3"/>
      <c r="K128" s="3"/>
      <c r="L128" s="3"/>
    </row>
    <row r="129" spans="7:12" ht="14.65" customHeight="1">
      <c r="G129" s="3">
        <f t="shared" si="2"/>
        <v>0</v>
      </c>
      <c r="H129" s="3">
        <f t="shared" si="3"/>
        <v>0</v>
      </c>
      <c r="I129" s="3"/>
      <c r="J129" s="3"/>
      <c r="K129" s="3"/>
      <c r="L129" s="3"/>
    </row>
    <row r="130" spans="7:12" ht="14.65" customHeight="1">
      <c r="G130" s="3">
        <f t="shared" si="2"/>
        <v>0</v>
      </c>
      <c r="H130" s="3">
        <f t="shared" si="3"/>
        <v>0</v>
      </c>
      <c r="I130" s="3"/>
      <c r="J130" s="3"/>
      <c r="K130" s="3"/>
      <c r="L130" s="3"/>
    </row>
    <row r="131" spans="7:12" ht="14.65" customHeight="1">
      <c r="G131" s="3">
        <f t="shared" si="2"/>
        <v>0</v>
      </c>
      <c r="H131" s="3">
        <f t="shared" si="3"/>
        <v>0</v>
      </c>
      <c r="I131" s="3"/>
      <c r="J131" s="3"/>
      <c r="K131" s="3"/>
      <c r="L131" s="3"/>
    </row>
    <row r="132" spans="7:12" ht="14.65" customHeight="1">
      <c r="G132" s="3">
        <f t="shared" si="2"/>
        <v>0</v>
      </c>
      <c r="H132" s="3">
        <f t="shared" si="3"/>
        <v>0</v>
      </c>
      <c r="I132" s="3"/>
      <c r="J132" s="3"/>
      <c r="K132" s="3"/>
      <c r="L132" s="3"/>
    </row>
    <row r="133" spans="7:12" ht="14.65" customHeight="1">
      <c r="G133" s="3">
        <f t="shared" si="2"/>
        <v>0</v>
      </c>
      <c r="H133" s="3">
        <f t="shared" si="3"/>
        <v>0</v>
      </c>
      <c r="I133" s="3"/>
      <c r="J133" s="3"/>
      <c r="K133" s="3"/>
      <c r="L133" s="3"/>
    </row>
    <row r="134" spans="7:12" ht="14.65" customHeight="1">
      <c r="G134" s="3">
        <f t="shared" si="2"/>
        <v>0</v>
      </c>
      <c r="H134" s="3">
        <f t="shared" si="3"/>
        <v>0</v>
      </c>
      <c r="I134" s="3"/>
      <c r="J134" s="3"/>
      <c r="K134" s="3"/>
      <c r="L134" s="3"/>
    </row>
    <row r="135" spans="7:12" ht="14.65" customHeight="1">
      <c r="G135" s="3">
        <f t="shared" si="2"/>
        <v>0</v>
      </c>
      <c r="H135" s="3">
        <f t="shared" si="3"/>
        <v>0</v>
      </c>
      <c r="I135" s="3"/>
      <c r="J135" s="3"/>
      <c r="K135" s="3"/>
      <c r="L135" s="3"/>
    </row>
    <row r="136" spans="7:12" ht="14.65" customHeight="1">
      <c r="G136" s="3">
        <f t="shared" si="2"/>
        <v>0</v>
      </c>
      <c r="H136" s="3">
        <f t="shared" si="3"/>
        <v>0</v>
      </c>
      <c r="I136" s="3"/>
      <c r="J136" s="3"/>
      <c r="K136" s="3"/>
      <c r="L136" s="3"/>
    </row>
    <row r="137" spans="7:12" ht="14.65" customHeight="1">
      <c r="G137" s="3">
        <f t="shared" si="2"/>
        <v>0</v>
      </c>
      <c r="H137" s="3">
        <f t="shared" si="3"/>
        <v>0</v>
      </c>
      <c r="I137" s="3"/>
      <c r="J137" s="3"/>
      <c r="K137" s="3"/>
      <c r="L137" s="3"/>
    </row>
    <row r="138" spans="7:12" ht="14.65" customHeight="1">
      <c r="G138" s="3">
        <f t="shared" si="2"/>
        <v>0</v>
      </c>
      <c r="H138" s="3">
        <f t="shared" si="3"/>
        <v>0</v>
      </c>
      <c r="I138" s="3"/>
      <c r="J138" s="3"/>
      <c r="K138" s="3"/>
      <c r="L138" s="3"/>
    </row>
    <row r="139" spans="7:12" ht="14.65" customHeight="1">
      <c r="G139" s="3">
        <f t="shared" si="2"/>
        <v>0</v>
      </c>
      <c r="H139" s="3">
        <f t="shared" si="3"/>
        <v>0</v>
      </c>
      <c r="I139" s="3"/>
      <c r="J139" s="3"/>
      <c r="K139" s="3"/>
      <c r="L139" s="3"/>
    </row>
    <row r="140" spans="7:12" ht="14.65" customHeight="1">
      <c r="G140" s="3">
        <f t="shared" si="2"/>
        <v>0</v>
      </c>
      <c r="H140" s="3">
        <f t="shared" si="3"/>
        <v>0</v>
      </c>
      <c r="I140" s="3"/>
      <c r="J140" s="3"/>
      <c r="K140" s="3"/>
      <c r="L140" s="3"/>
    </row>
    <row r="141" spans="7:12" ht="14.65" customHeight="1">
      <c r="G141" s="3">
        <f t="shared" si="2"/>
        <v>0</v>
      </c>
      <c r="H141" s="3">
        <f t="shared" si="3"/>
        <v>0</v>
      </c>
      <c r="I141" s="3"/>
      <c r="J141" s="3"/>
      <c r="K141" s="3"/>
      <c r="L141" s="3"/>
    </row>
    <row r="142" spans="7:12" ht="14.65" customHeight="1">
      <c r="G142" s="3">
        <f t="shared" si="2"/>
        <v>0</v>
      </c>
      <c r="H142" s="3">
        <f t="shared" si="3"/>
        <v>0</v>
      </c>
      <c r="I142" s="3"/>
      <c r="J142" s="3"/>
      <c r="K142" s="3"/>
      <c r="L142" s="3"/>
    </row>
    <row r="143" spans="7:12" ht="14.65" customHeight="1">
      <c r="G143" s="3">
        <f t="shared" si="2"/>
        <v>0</v>
      </c>
      <c r="H143" s="3">
        <f t="shared" si="3"/>
        <v>0</v>
      </c>
      <c r="I143" s="3"/>
      <c r="J143" s="3"/>
      <c r="K143" s="3"/>
      <c r="L143" s="3"/>
    </row>
    <row r="144" spans="7:12" ht="14.65" customHeight="1">
      <c r="G144" s="3">
        <f t="shared" si="2"/>
        <v>0</v>
      </c>
      <c r="H144" s="3">
        <f t="shared" si="3"/>
        <v>0</v>
      </c>
      <c r="I144" s="3"/>
      <c r="J144" s="3"/>
      <c r="K144" s="3"/>
      <c r="L144" s="3"/>
    </row>
    <row r="145" spans="7:12" ht="14.65" customHeight="1">
      <c r="G145" s="3">
        <f t="shared" si="2"/>
        <v>0</v>
      </c>
      <c r="H145" s="3">
        <f t="shared" si="3"/>
        <v>0</v>
      </c>
      <c r="I145" s="3"/>
      <c r="J145" s="3"/>
      <c r="K145" s="3"/>
      <c r="L145" s="3"/>
    </row>
    <row r="146" spans="7:12" ht="14.65" customHeight="1">
      <c r="G146" s="3">
        <f t="shared" si="2"/>
        <v>0</v>
      </c>
      <c r="H146" s="3">
        <f t="shared" si="3"/>
        <v>0</v>
      </c>
      <c r="I146" s="3"/>
      <c r="J146" s="3"/>
      <c r="K146" s="3"/>
      <c r="L146" s="3"/>
    </row>
    <row r="147" spans="7:12" ht="14.65" customHeight="1">
      <c r="G147" s="3">
        <f t="shared" si="2"/>
        <v>0</v>
      </c>
      <c r="H147" s="3">
        <f t="shared" si="3"/>
        <v>0</v>
      </c>
      <c r="I147" s="3"/>
      <c r="J147" s="3"/>
      <c r="K147" s="3"/>
      <c r="L147" s="3"/>
    </row>
    <row r="148" spans="7:12" ht="14.65" customHeight="1">
      <c r="G148" s="3">
        <f t="shared" si="2"/>
        <v>0</v>
      </c>
      <c r="H148" s="3">
        <f t="shared" si="3"/>
        <v>0</v>
      </c>
      <c r="I148" s="3"/>
      <c r="J148" s="3"/>
      <c r="K148" s="3"/>
      <c r="L148" s="3"/>
    </row>
    <row r="149" spans="7:12" ht="14.65" customHeight="1">
      <c r="G149" s="3">
        <f t="shared" si="2"/>
        <v>0</v>
      </c>
      <c r="H149" s="3">
        <f t="shared" si="3"/>
        <v>0</v>
      </c>
      <c r="I149" s="3"/>
      <c r="J149" s="3"/>
      <c r="K149" s="3"/>
      <c r="L149" s="3"/>
    </row>
    <row r="150" spans="7:12" ht="14.65" customHeight="1">
      <c r="G150" s="3">
        <f t="shared" si="2"/>
        <v>0</v>
      </c>
      <c r="H150" s="3">
        <f t="shared" si="3"/>
        <v>0</v>
      </c>
      <c r="I150" s="3"/>
      <c r="J150" s="3"/>
      <c r="K150" s="3"/>
      <c r="L150" s="3"/>
    </row>
    <row r="151" spans="7:12" ht="14.65" customHeight="1">
      <c r="G151" s="3">
        <f t="shared" si="2"/>
        <v>0</v>
      </c>
      <c r="H151" s="3">
        <f t="shared" si="3"/>
        <v>0</v>
      </c>
      <c r="I151" s="3"/>
      <c r="J151" s="3"/>
      <c r="K151" s="3"/>
      <c r="L151" s="3"/>
    </row>
    <row r="152" spans="7:12" ht="14.65" customHeight="1">
      <c r="G152" s="3">
        <f t="shared" si="2"/>
        <v>0</v>
      </c>
      <c r="H152" s="3">
        <f t="shared" si="3"/>
        <v>0</v>
      </c>
      <c r="I152" s="3"/>
      <c r="J152" s="3"/>
      <c r="K152" s="3"/>
      <c r="L152" s="3"/>
    </row>
    <row r="153" spans="7:12" ht="14.65" customHeight="1">
      <c r="G153" s="3">
        <f t="shared" si="2"/>
        <v>0</v>
      </c>
      <c r="H153" s="3">
        <f t="shared" si="3"/>
        <v>0</v>
      </c>
      <c r="I153" s="3"/>
      <c r="J153" s="3"/>
      <c r="K153" s="3"/>
      <c r="L153" s="3"/>
    </row>
    <row r="154" spans="7:12" ht="14.65" customHeight="1">
      <c r="G154" s="3">
        <f t="shared" si="2"/>
        <v>0</v>
      </c>
      <c r="H154" s="3">
        <f t="shared" si="3"/>
        <v>0</v>
      </c>
      <c r="I154" s="3"/>
      <c r="J154" s="3"/>
      <c r="K154" s="3"/>
      <c r="L154" s="3"/>
    </row>
    <row r="155" spans="7:12" ht="14.65" customHeight="1">
      <c r="G155" s="3">
        <f t="shared" si="2"/>
        <v>0</v>
      </c>
      <c r="H155" s="3">
        <f t="shared" si="3"/>
        <v>0</v>
      </c>
      <c r="I155" s="3"/>
      <c r="J155" s="3"/>
      <c r="K155" s="3"/>
      <c r="L155" s="3"/>
    </row>
    <row r="156" spans="7:12" ht="14.65" customHeight="1">
      <c r="G156" s="3">
        <f t="shared" si="2"/>
        <v>0</v>
      </c>
      <c r="H156" s="3">
        <f t="shared" si="3"/>
        <v>0</v>
      </c>
      <c r="I156" s="3"/>
      <c r="J156" s="3"/>
      <c r="K156" s="3"/>
      <c r="L156" s="3"/>
    </row>
    <row r="157" spans="7:12" ht="14.65" customHeight="1">
      <c r="G157" s="3">
        <f t="shared" si="2"/>
        <v>0</v>
      </c>
      <c r="H157" s="3">
        <f t="shared" si="3"/>
        <v>0</v>
      </c>
      <c r="I157" s="3"/>
      <c r="J157" s="3"/>
      <c r="K157" s="3"/>
      <c r="L157" s="3"/>
    </row>
    <row r="158" spans="7:12" ht="14.65" customHeight="1">
      <c r="G158" s="3">
        <f t="shared" si="2"/>
        <v>0</v>
      </c>
      <c r="H158" s="3">
        <f t="shared" si="3"/>
        <v>0</v>
      </c>
      <c r="I158" s="3"/>
      <c r="J158" s="3"/>
      <c r="K158" s="3"/>
      <c r="L158" s="3"/>
    </row>
    <row r="159" spans="7:12" ht="14.65" customHeight="1">
      <c r="G159" s="3">
        <f t="shared" si="2"/>
        <v>0</v>
      </c>
      <c r="H159" s="3">
        <f t="shared" si="3"/>
        <v>0</v>
      </c>
      <c r="I159" s="3"/>
      <c r="J159" s="3"/>
      <c r="K159" s="3"/>
      <c r="L159" s="3"/>
    </row>
    <row r="160" spans="7:12" ht="14.65" customHeight="1">
      <c r="G160" s="3">
        <f t="shared" si="2"/>
        <v>0</v>
      </c>
      <c r="H160" s="3">
        <f t="shared" si="3"/>
        <v>0</v>
      </c>
      <c r="I160" s="3"/>
      <c r="J160" s="3"/>
      <c r="K160" s="3"/>
      <c r="L160" s="3"/>
    </row>
    <row r="161" spans="7:12" ht="14.65" customHeight="1">
      <c r="G161" s="3">
        <f t="shared" si="2"/>
        <v>0</v>
      </c>
      <c r="H161" s="3">
        <f t="shared" si="3"/>
        <v>0</v>
      </c>
      <c r="I161" s="3"/>
      <c r="J161" s="3"/>
      <c r="K161" s="3"/>
      <c r="L161" s="3"/>
    </row>
    <row r="162" spans="7:12" ht="14.65" customHeight="1">
      <c r="G162" s="3">
        <f t="shared" si="2"/>
        <v>0</v>
      </c>
      <c r="H162" s="3">
        <f t="shared" si="3"/>
        <v>0</v>
      </c>
      <c r="I162" s="3"/>
      <c r="J162" s="3"/>
      <c r="K162" s="3"/>
      <c r="L162" s="3"/>
    </row>
    <row r="163" spans="7:12" ht="14.65" customHeight="1">
      <c r="G163" s="3">
        <f t="shared" si="2"/>
        <v>0</v>
      </c>
      <c r="H163" s="3">
        <f t="shared" si="3"/>
        <v>0</v>
      </c>
      <c r="I163" s="3"/>
      <c r="J163" s="3"/>
      <c r="K163" s="3"/>
      <c r="L163" s="3"/>
    </row>
    <row r="164" spans="7:12" ht="14.65" customHeight="1">
      <c r="G164" s="3">
        <f t="shared" si="2"/>
        <v>0</v>
      </c>
      <c r="H164" s="3">
        <f t="shared" si="3"/>
        <v>0</v>
      </c>
      <c r="I164" s="3"/>
      <c r="J164" s="3"/>
      <c r="K164" s="3"/>
      <c r="L164" s="3"/>
    </row>
    <row r="165" spans="7:12" ht="14.65" customHeight="1">
      <c r="G165" s="3">
        <f t="shared" si="2"/>
        <v>0</v>
      </c>
      <c r="H165" s="3">
        <f t="shared" si="3"/>
        <v>0</v>
      </c>
      <c r="I165" s="3"/>
      <c r="J165" s="3"/>
      <c r="K165" s="3"/>
      <c r="L165" s="3"/>
    </row>
    <row r="166" spans="7:12" ht="14.65" customHeight="1">
      <c r="G166" s="3">
        <f t="shared" si="2"/>
        <v>0</v>
      </c>
      <c r="H166" s="3">
        <f t="shared" si="3"/>
        <v>0</v>
      </c>
      <c r="I166" s="3"/>
      <c r="J166" s="3"/>
      <c r="K166" s="3"/>
      <c r="L166" s="3"/>
    </row>
    <row r="167" spans="7:12" ht="14.65" customHeight="1">
      <c r="G167" s="3">
        <f t="shared" si="2"/>
        <v>0</v>
      </c>
      <c r="H167" s="3">
        <f t="shared" si="3"/>
        <v>0</v>
      </c>
      <c r="I167" s="3"/>
      <c r="J167" s="3"/>
      <c r="K167" s="3"/>
      <c r="L167" s="3"/>
    </row>
    <row r="168" spans="7:12" ht="14.65" customHeight="1">
      <c r="G168" s="3">
        <f t="shared" ref="G168:G231" si="4">IF(F168&lt;0,1,0)</f>
        <v>0</v>
      </c>
      <c r="H168" s="3">
        <f t="shared" ref="H168:H231" si="5">IF(F168&gt;0,1,0)</f>
        <v>0</v>
      </c>
      <c r="I168" s="3"/>
      <c r="J168" s="3"/>
      <c r="K168" s="3"/>
      <c r="L168" s="3"/>
    </row>
    <row r="169" spans="7:12" ht="14.65" customHeight="1">
      <c r="G169" s="3">
        <f t="shared" si="4"/>
        <v>0</v>
      </c>
      <c r="H169" s="3">
        <f t="shared" si="5"/>
        <v>0</v>
      </c>
      <c r="I169" s="3"/>
      <c r="J169" s="3"/>
      <c r="K169" s="3"/>
      <c r="L169" s="3"/>
    </row>
    <row r="170" spans="7:12" ht="14.65" customHeight="1">
      <c r="G170" s="3">
        <f t="shared" si="4"/>
        <v>0</v>
      </c>
      <c r="H170" s="3">
        <f t="shared" si="5"/>
        <v>0</v>
      </c>
      <c r="I170" s="3"/>
      <c r="J170" s="3"/>
      <c r="K170" s="3"/>
      <c r="L170" s="3"/>
    </row>
    <row r="171" spans="7:12" ht="14.65" customHeight="1">
      <c r="G171" s="3">
        <f t="shared" si="4"/>
        <v>0</v>
      </c>
      <c r="H171" s="3">
        <f t="shared" si="5"/>
        <v>0</v>
      </c>
      <c r="I171" s="3"/>
      <c r="J171" s="3"/>
      <c r="K171" s="3"/>
      <c r="L171" s="3"/>
    </row>
    <row r="172" spans="7:12" ht="14.65" customHeight="1">
      <c r="G172" s="3">
        <f t="shared" si="4"/>
        <v>0</v>
      </c>
      <c r="H172" s="3">
        <f t="shared" si="5"/>
        <v>0</v>
      </c>
      <c r="I172" s="3"/>
      <c r="J172" s="3"/>
      <c r="K172" s="3"/>
      <c r="L172" s="3"/>
    </row>
    <row r="173" spans="7:12" ht="14.65" customHeight="1">
      <c r="G173" s="3">
        <f t="shared" si="4"/>
        <v>0</v>
      </c>
      <c r="H173" s="3">
        <f t="shared" si="5"/>
        <v>0</v>
      </c>
      <c r="I173" s="3"/>
      <c r="J173" s="3"/>
      <c r="K173" s="3"/>
      <c r="L173" s="3"/>
    </row>
    <row r="174" spans="7:12" ht="14.65" customHeight="1">
      <c r="G174" s="3">
        <f t="shared" si="4"/>
        <v>0</v>
      </c>
      <c r="H174" s="3">
        <f t="shared" si="5"/>
        <v>0</v>
      </c>
      <c r="I174" s="3"/>
      <c r="J174" s="3"/>
      <c r="K174" s="3"/>
      <c r="L174" s="3"/>
    </row>
    <row r="175" spans="7:12" ht="14.65" customHeight="1">
      <c r="G175" s="3">
        <f t="shared" si="4"/>
        <v>0</v>
      </c>
      <c r="H175" s="3">
        <f t="shared" si="5"/>
        <v>0</v>
      </c>
      <c r="I175" s="3"/>
      <c r="J175" s="3"/>
      <c r="K175" s="3"/>
      <c r="L175" s="3"/>
    </row>
    <row r="176" spans="7:12" ht="14.65" customHeight="1">
      <c r="G176" s="3">
        <f t="shared" si="4"/>
        <v>0</v>
      </c>
      <c r="H176" s="3">
        <f t="shared" si="5"/>
        <v>0</v>
      </c>
      <c r="I176" s="3"/>
      <c r="J176" s="3"/>
      <c r="K176" s="3"/>
      <c r="L176" s="3"/>
    </row>
    <row r="177" spans="7:12" ht="14.65" customHeight="1">
      <c r="G177" s="3">
        <f t="shared" si="4"/>
        <v>0</v>
      </c>
      <c r="H177" s="3">
        <f t="shared" si="5"/>
        <v>0</v>
      </c>
      <c r="I177" s="3"/>
      <c r="J177" s="3"/>
      <c r="K177" s="3"/>
      <c r="L177" s="3"/>
    </row>
    <row r="178" spans="7:12" ht="14.65" customHeight="1">
      <c r="G178" s="3">
        <f t="shared" si="4"/>
        <v>0</v>
      </c>
      <c r="H178" s="3">
        <f t="shared" si="5"/>
        <v>0</v>
      </c>
      <c r="I178" s="3"/>
      <c r="J178" s="3"/>
      <c r="K178" s="3"/>
      <c r="L178" s="3"/>
    </row>
    <row r="179" spans="7:12" ht="14.65" customHeight="1">
      <c r="G179" s="3">
        <f t="shared" si="4"/>
        <v>0</v>
      </c>
      <c r="H179" s="3">
        <f t="shared" si="5"/>
        <v>0</v>
      </c>
      <c r="I179" s="3"/>
      <c r="J179" s="3"/>
      <c r="K179" s="3"/>
      <c r="L179" s="3"/>
    </row>
    <row r="180" spans="7:12" ht="14.65" customHeight="1">
      <c r="G180" s="3">
        <f t="shared" si="4"/>
        <v>0</v>
      </c>
      <c r="H180" s="3">
        <f t="shared" si="5"/>
        <v>0</v>
      </c>
      <c r="I180" s="3"/>
      <c r="J180" s="3"/>
      <c r="K180" s="3"/>
      <c r="L180" s="3"/>
    </row>
    <row r="181" spans="7:12" ht="14.65" customHeight="1">
      <c r="G181" s="3">
        <f t="shared" si="4"/>
        <v>0</v>
      </c>
      <c r="H181" s="3">
        <f t="shared" si="5"/>
        <v>0</v>
      </c>
      <c r="I181" s="3"/>
      <c r="J181" s="3"/>
      <c r="K181" s="3"/>
      <c r="L181" s="3"/>
    </row>
    <row r="182" spans="7:12" ht="14.65" customHeight="1">
      <c r="G182" s="3">
        <f t="shared" si="4"/>
        <v>0</v>
      </c>
      <c r="H182" s="3">
        <f t="shared" si="5"/>
        <v>0</v>
      </c>
      <c r="I182" s="3"/>
      <c r="J182" s="3"/>
      <c r="K182" s="3"/>
      <c r="L182" s="3"/>
    </row>
    <row r="183" spans="7:12" ht="14.65" customHeight="1">
      <c r="G183" s="3">
        <f t="shared" si="4"/>
        <v>0</v>
      </c>
      <c r="H183" s="3">
        <f t="shared" si="5"/>
        <v>0</v>
      </c>
      <c r="I183" s="3"/>
      <c r="J183" s="3"/>
      <c r="K183" s="3"/>
      <c r="L183" s="3"/>
    </row>
    <row r="184" spans="7:12" ht="14.65" customHeight="1">
      <c r="G184" s="3">
        <f t="shared" si="4"/>
        <v>0</v>
      </c>
      <c r="H184" s="3">
        <f t="shared" si="5"/>
        <v>0</v>
      </c>
      <c r="I184" s="3"/>
      <c r="J184" s="3"/>
      <c r="K184" s="3"/>
      <c r="L184" s="3"/>
    </row>
    <row r="185" spans="7:12" ht="14.65" customHeight="1">
      <c r="G185" s="3">
        <f t="shared" si="4"/>
        <v>0</v>
      </c>
      <c r="H185" s="3">
        <f t="shared" si="5"/>
        <v>0</v>
      </c>
      <c r="I185" s="3"/>
      <c r="J185" s="3"/>
      <c r="K185" s="3"/>
      <c r="L185" s="3"/>
    </row>
    <row r="186" spans="7:12" ht="14.65" customHeight="1">
      <c r="G186" s="3">
        <f t="shared" si="4"/>
        <v>0</v>
      </c>
      <c r="H186" s="3">
        <f t="shared" si="5"/>
        <v>0</v>
      </c>
      <c r="I186" s="3"/>
      <c r="J186" s="3"/>
      <c r="K186" s="3"/>
      <c r="L186" s="3"/>
    </row>
    <row r="187" spans="7:12" ht="14.65" customHeight="1">
      <c r="G187" s="3">
        <f t="shared" si="4"/>
        <v>0</v>
      </c>
      <c r="H187" s="3">
        <f t="shared" si="5"/>
        <v>0</v>
      </c>
      <c r="I187" s="3"/>
      <c r="J187" s="3"/>
      <c r="K187" s="3"/>
      <c r="L187" s="3"/>
    </row>
    <row r="188" spans="7:12" ht="14.65" customHeight="1">
      <c r="G188" s="3">
        <f t="shared" si="4"/>
        <v>0</v>
      </c>
      <c r="H188" s="3">
        <f t="shared" si="5"/>
        <v>0</v>
      </c>
      <c r="I188" s="3"/>
      <c r="J188" s="3"/>
      <c r="K188" s="3"/>
      <c r="L188" s="3"/>
    </row>
    <row r="189" spans="7:12" ht="14.65" customHeight="1">
      <c r="G189" s="3">
        <f t="shared" si="4"/>
        <v>0</v>
      </c>
      <c r="H189" s="3">
        <f t="shared" si="5"/>
        <v>0</v>
      </c>
      <c r="I189" s="3"/>
      <c r="J189" s="3"/>
      <c r="K189" s="3"/>
      <c r="L189" s="3"/>
    </row>
    <row r="190" spans="7:12" ht="14.65" customHeight="1">
      <c r="G190" s="3">
        <f t="shared" si="4"/>
        <v>0</v>
      </c>
      <c r="H190" s="3">
        <f t="shared" si="5"/>
        <v>0</v>
      </c>
      <c r="I190" s="3"/>
      <c r="J190" s="3"/>
      <c r="K190" s="3"/>
      <c r="L190" s="3"/>
    </row>
    <row r="191" spans="7:12" ht="14.65" customHeight="1">
      <c r="G191" s="3">
        <f t="shared" si="4"/>
        <v>0</v>
      </c>
      <c r="H191" s="3">
        <f t="shared" si="5"/>
        <v>0</v>
      </c>
      <c r="I191" s="3"/>
      <c r="J191" s="3"/>
      <c r="K191" s="3"/>
      <c r="L191" s="3"/>
    </row>
    <row r="192" spans="7:12" ht="14.65" customHeight="1">
      <c r="G192" s="3">
        <f t="shared" si="4"/>
        <v>0</v>
      </c>
      <c r="H192" s="3">
        <f t="shared" si="5"/>
        <v>0</v>
      </c>
      <c r="I192" s="3"/>
      <c r="J192" s="3"/>
      <c r="K192" s="3"/>
      <c r="L192" s="3"/>
    </row>
    <row r="193" spans="7:12" ht="14.65" customHeight="1">
      <c r="G193" s="3">
        <f t="shared" si="4"/>
        <v>0</v>
      </c>
      <c r="H193" s="3">
        <f t="shared" si="5"/>
        <v>0</v>
      </c>
      <c r="I193" s="3"/>
      <c r="J193" s="3"/>
      <c r="K193" s="3"/>
      <c r="L193" s="3"/>
    </row>
    <row r="194" spans="7:12" ht="14.65" customHeight="1">
      <c r="G194" s="3">
        <f t="shared" si="4"/>
        <v>0</v>
      </c>
      <c r="H194" s="3">
        <f t="shared" si="5"/>
        <v>0</v>
      </c>
      <c r="I194" s="3"/>
      <c r="J194" s="3"/>
      <c r="K194" s="3"/>
      <c r="L194" s="3"/>
    </row>
    <row r="195" spans="7:12" ht="14.65" customHeight="1">
      <c r="G195" s="3">
        <f t="shared" si="4"/>
        <v>0</v>
      </c>
      <c r="H195" s="3">
        <f t="shared" si="5"/>
        <v>0</v>
      </c>
      <c r="I195" s="3"/>
      <c r="J195" s="3"/>
      <c r="K195" s="3"/>
      <c r="L195" s="3"/>
    </row>
    <row r="196" spans="7:12" ht="14.65" customHeight="1">
      <c r="G196" s="3">
        <f t="shared" si="4"/>
        <v>0</v>
      </c>
      <c r="H196" s="3">
        <f t="shared" si="5"/>
        <v>0</v>
      </c>
      <c r="I196" s="3"/>
      <c r="J196" s="3"/>
      <c r="K196" s="3"/>
      <c r="L196" s="3"/>
    </row>
    <row r="197" spans="7:12" ht="14.65" customHeight="1">
      <c r="G197" s="3">
        <f t="shared" si="4"/>
        <v>0</v>
      </c>
      <c r="H197" s="3">
        <f t="shared" si="5"/>
        <v>0</v>
      </c>
      <c r="I197" s="3"/>
      <c r="J197" s="3"/>
      <c r="K197" s="3"/>
      <c r="L197" s="3"/>
    </row>
    <row r="198" spans="7:12" ht="14.65" customHeight="1">
      <c r="G198" s="3">
        <f t="shared" si="4"/>
        <v>0</v>
      </c>
      <c r="H198" s="3">
        <f t="shared" si="5"/>
        <v>0</v>
      </c>
      <c r="I198" s="3"/>
      <c r="J198" s="3"/>
      <c r="K198" s="3"/>
      <c r="L198" s="3"/>
    </row>
    <row r="199" spans="7:12" ht="14.65" customHeight="1">
      <c r="G199" s="3">
        <f t="shared" si="4"/>
        <v>0</v>
      </c>
      <c r="H199" s="3">
        <f t="shared" si="5"/>
        <v>0</v>
      </c>
      <c r="I199" s="3"/>
      <c r="J199" s="3"/>
      <c r="K199" s="3"/>
      <c r="L199" s="3"/>
    </row>
    <row r="200" spans="7:12" ht="14.65" customHeight="1">
      <c r="G200" s="3">
        <f t="shared" si="4"/>
        <v>0</v>
      </c>
      <c r="H200" s="3">
        <f t="shared" si="5"/>
        <v>0</v>
      </c>
      <c r="I200" s="3"/>
      <c r="J200" s="3"/>
      <c r="K200" s="3"/>
      <c r="L200" s="3"/>
    </row>
    <row r="201" spans="7:12" ht="14.65" customHeight="1">
      <c r="G201" s="3">
        <f t="shared" si="4"/>
        <v>0</v>
      </c>
      <c r="H201" s="3">
        <f t="shared" si="5"/>
        <v>0</v>
      </c>
      <c r="I201" s="3"/>
      <c r="J201" s="3"/>
      <c r="K201" s="3"/>
      <c r="L201" s="3"/>
    </row>
    <row r="202" spans="7:12" ht="14.65" customHeight="1">
      <c r="G202" s="3">
        <f t="shared" si="4"/>
        <v>0</v>
      </c>
      <c r="H202" s="3">
        <f t="shared" si="5"/>
        <v>0</v>
      </c>
      <c r="I202" s="3"/>
      <c r="J202" s="3"/>
      <c r="K202" s="3"/>
      <c r="L202" s="3"/>
    </row>
    <row r="203" spans="7:12" ht="14.65" customHeight="1">
      <c r="G203" s="3">
        <f t="shared" si="4"/>
        <v>0</v>
      </c>
      <c r="H203" s="3">
        <f t="shared" si="5"/>
        <v>0</v>
      </c>
      <c r="I203" s="3"/>
      <c r="J203" s="3"/>
      <c r="K203" s="3"/>
      <c r="L203" s="3"/>
    </row>
    <row r="204" spans="7:12" ht="14.65" customHeight="1">
      <c r="G204" s="3">
        <f t="shared" si="4"/>
        <v>0</v>
      </c>
      <c r="H204" s="3">
        <f t="shared" si="5"/>
        <v>0</v>
      </c>
      <c r="I204" s="3"/>
      <c r="J204" s="3"/>
      <c r="K204" s="3"/>
      <c r="L204" s="3"/>
    </row>
    <row r="205" spans="7:12" ht="14.65" customHeight="1">
      <c r="G205" s="3">
        <f t="shared" si="4"/>
        <v>0</v>
      </c>
      <c r="H205" s="3">
        <f t="shared" si="5"/>
        <v>0</v>
      </c>
      <c r="I205" s="3"/>
      <c r="J205" s="3"/>
      <c r="K205" s="3"/>
      <c r="L205" s="3"/>
    </row>
    <row r="206" spans="7:12" ht="14.65" customHeight="1">
      <c r="G206" s="3">
        <f t="shared" si="4"/>
        <v>0</v>
      </c>
      <c r="H206" s="3">
        <f t="shared" si="5"/>
        <v>0</v>
      </c>
      <c r="I206" s="3"/>
      <c r="J206" s="3"/>
      <c r="K206" s="3"/>
      <c r="L206" s="3"/>
    </row>
    <row r="207" spans="7:12" ht="14.65" customHeight="1">
      <c r="G207" s="3">
        <f t="shared" si="4"/>
        <v>0</v>
      </c>
      <c r="H207" s="3">
        <f t="shared" si="5"/>
        <v>0</v>
      </c>
      <c r="I207" s="3"/>
      <c r="J207" s="3"/>
      <c r="K207" s="3"/>
      <c r="L207" s="3"/>
    </row>
    <row r="208" spans="7:12" ht="14.65" customHeight="1">
      <c r="G208" s="3">
        <f t="shared" si="4"/>
        <v>0</v>
      </c>
      <c r="H208" s="3">
        <f t="shared" si="5"/>
        <v>0</v>
      </c>
      <c r="I208" s="3"/>
      <c r="J208" s="3"/>
      <c r="K208" s="3"/>
      <c r="L208" s="3"/>
    </row>
    <row r="209" spans="7:12" ht="14.65" customHeight="1">
      <c r="G209" s="3">
        <f t="shared" si="4"/>
        <v>0</v>
      </c>
      <c r="H209" s="3">
        <f t="shared" si="5"/>
        <v>0</v>
      </c>
      <c r="I209" s="3"/>
      <c r="J209" s="3"/>
      <c r="K209" s="3"/>
      <c r="L209" s="3"/>
    </row>
    <row r="210" spans="7:12" ht="14.65" customHeight="1">
      <c r="G210" s="3">
        <f t="shared" si="4"/>
        <v>0</v>
      </c>
      <c r="H210" s="3">
        <f t="shared" si="5"/>
        <v>0</v>
      </c>
      <c r="I210" s="3"/>
      <c r="J210" s="3"/>
      <c r="K210" s="3"/>
      <c r="L210" s="3"/>
    </row>
    <row r="211" spans="7:12" ht="14.65" customHeight="1">
      <c r="G211" s="3">
        <f t="shared" si="4"/>
        <v>0</v>
      </c>
      <c r="H211" s="3">
        <f t="shared" si="5"/>
        <v>0</v>
      </c>
      <c r="I211" s="3"/>
      <c r="J211" s="3"/>
      <c r="K211" s="3"/>
      <c r="L211" s="3"/>
    </row>
    <row r="212" spans="7:12" ht="14.65" customHeight="1">
      <c r="G212" s="3">
        <f t="shared" si="4"/>
        <v>0</v>
      </c>
      <c r="H212" s="3">
        <f t="shared" si="5"/>
        <v>0</v>
      </c>
      <c r="I212" s="3"/>
      <c r="J212" s="3"/>
      <c r="K212" s="3"/>
      <c r="L212" s="3"/>
    </row>
    <row r="213" spans="7:12" ht="14.65" customHeight="1">
      <c r="G213" s="3">
        <f t="shared" si="4"/>
        <v>0</v>
      </c>
      <c r="H213" s="3">
        <f t="shared" si="5"/>
        <v>0</v>
      </c>
      <c r="I213" s="3"/>
      <c r="J213" s="3"/>
      <c r="K213" s="3"/>
      <c r="L213" s="3"/>
    </row>
    <row r="214" spans="7:12" ht="14.65" customHeight="1">
      <c r="G214" s="3">
        <f t="shared" si="4"/>
        <v>0</v>
      </c>
      <c r="H214" s="3">
        <f t="shared" si="5"/>
        <v>0</v>
      </c>
      <c r="I214" s="3"/>
      <c r="J214" s="3"/>
      <c r="K214" s="3"/>
      <c r="L214" s="3"/>
    </row>
    <row r="215" spans="7:12" ht="14.65" customHeight="1">
      <c r="G215" s="3">
        <f t="shared" si="4"/>
        <v>0</v>
      </c>
      <c r="H215" s="3">
        <f t="shared" si="5"/>
        <v>0</v>
      </c>
      <c r="I215" s="3"/>
      <c r="J215" s="3"/>
      <c r="K215" s="3"/>
      <c r="L215" s="3"/>
    </row>
    <row r="216" spans="7:12" ht="14.65" customHeight="1">
      <c r="G216" s="3">
        <f t="shared" si="4"/>
        <v>0</v>
      </c>
      <c r="H216" s="3">
        <f t="shared" si="5"/>
        <v>0</v>
      </c>
      <c r="I216" s="3"/>
      <c r="J216" s="3"/>
      <c r="K216" s="3"/>
      <c r="L216" s="3"/>
    </row>
    <row r="217" spans="7:12" ht="14.65" customHeight="1">
      <c r="G217" s="3">
        <f t="shared" si="4"/>
        <v>0</v>
      </c>
      <c r="H217" s="3">
        <f t="shared" si="5"/>
        <v>0</v>
      </c>
      <c r="I217" s="3"/>
      <c r="J217" s="3"/>
      <c r="K217" s="3"/>
      <c r="L217" s="3"/>
    </row>
    <row r="218" spans="7:12" ht="14.65" customHeight="1">
      <c r="G218" s="3">
        <f t="shared" si="4"/>
        <v>0</v>
      </c>
      <c r="H218" s="3">
        <f t="shared" si="5"/>
        <v>0</v>
      </c>
      <c r="I218" s="3"/>
      <c r="J218" s="3"/>
      <c r="K218" s="3"/>
      <c r="L218" s="3"/>
    </row>
    <row r="219" spans="7:12" ht="14.65" customHeight="1">
      <c r="G219" s="3">
        <f t="shared" si="4"/>
        <v>0</v>
      </c>
      <c r="H219" s="3">
        <f t="shared" si="5"/>
        <v>0</v>
      </c>
      <c r="I219" s="3"/>
      <c r="J219" s="3"/>
      <c r="K219" s="3"/>
      <c r="L219" s="3"/>
    </row>
    <row r="220" spans="7:12" ht="14.65" customHeight="1">
      <c r="G220" s="3">
        <f t="shared" si="4"/>
        <v>0</v>
      </c>
      <c r="H220" s="3">
        <f t="shared" si="5"/>
        <v>0</v>
      </c>
      <c r="I220" s="3"/>
      <c r="J220" s="3"/>
      <c r="K220" s="3"/>
      <c r="L220" s="3"/>
    </row>
    <row r="221" spans="7:12" ht="14.65" customHeight="1">
      <c r="G221" s="3">
        <f t="shared" si="4"/>
        <v>0</v>
      </c>
      <c r="H221" s="3">
        <f t="shared" si="5"/>
        <v>0</v>
      </c>
      <c r="I221" s="3"/>
      <c r="J221" s="3"/>
      <c r="K221" s="3"/>
      <c r="L221" s="3"/>
    </row>
    <row r="222" spans="7:12" ht="14.65" customHeight="1">
      <c r="G222" s="3">
        <f t="shared" si="4"/>
        <v>0</v>
      </c>
      <c r="H222" s="3">
        <f t="shared" si="5"/>
        <v>0</v>
      </c>
      <c r="I222" s="3"/>
      <c r="J222" s="3"/>
      <c r="K222" s="3"/>
      <c r="L222" s="3"/>
    </row>
    <row r="223" spans="7:12" ht="14.65" customHeight="1">
      <c r="G223" s="3">
        <f t="shared" si="4"/>
        <v>0</v>
      </c>
      <c r="H223" s="3">
        <f t="shared" si="5"/>
        <v>0</v>
      </c>
      <c r="I223" s="3"/>
      <c r="J223" s="3"/>
      <c r="K223" s="3"/>
      <c r="L223" s="3"/>
    </row>
    <row r="224" spans="7:12" ht="14.65" customHeight="1">
      <c r="G224" s="3">
        <f t="shared" si="4"/>
        <v>0</v>
      </c>
      <c r="H224" s="3">
        <f t="shared" si="5"/>
        <v>0</v>
      </c>
      <c r="I224" s="3"/>
      <c r="J224" s="3"/>
      <c r="K224" s="3"/>
      <c r="L224" s="3"/>
    </row>
    <row r="225" spans="7:12" ht="14.65" customHeight="1">
      <c r="G225" s="3">
        <f t="shared" si="4"/>
        <v>0</v>
      </c>
      <c r="H225" s="3">
        <f t="shared" si="5"/>
        <v>0</v>
      </c>
      <c r="I225" s="3"/>
      <c r="J225" s="3"/>
      <c r="K225" s="3"/>
      <c r="L225" s="3"/>
    </row>
    <row r="226" spans="7:12" ht="14.65" customHeight="1">
      <c r="G226" s="3">
        <f t="shared" si="4"/>
        <v>0</v>
      </c>
      <c r="H226" s="3">
        <f t="shared" si="5"/>
        <v>0</v>
      </c>
      <c r="I226" s="3"/>
      <c r="J226" s="3"/>
      <c r="K226" s="3"/>
      <c r="L226" s="3"/>
    </row>
    <row r="227" spans="7:12" ht="14.65" customHeight="1">
      <c r="G227" s="3">
        <f t="shared" si="4"/>
        <v>0</v>
      </c>
      <c r="H227" s="3">
        <f t="shared" si="5"/>
        <v>0</v>
      </c>
      <c r="I227" s="3"/>
      <c r="J227" s="3"/>
      <c r="K227" s="3"/>
      <c r="L227" s="3"/>
    </row>
    <row r="228" spans="7:12" ht="14.65" customHeight="1">
      <c r="G228" s="3">
        <f t="shared" si="4"/>
        <v>0</v>
      </c>
      <c r="H228" s="3">
        <f t="shared" si="5"/>
        <v>0</v>
      </c>
      <c r="I228" s="3"/>
      <c r="J228" s="3"/>
      <c r="K228" s="3"/>
      <c r="L228" s="3"/>
    </row>
    <row r="229" spans="7:12" ht="14.65" customHeight="1">
      <c r="G229" s="3">
        <f t="shared" si="4"/>
        <v>0</v>
      </c>
      <c r="H229" s="3">
        <f t="shared" si="5"/>
        <v>0</v>
      </c>
      <c r="I229" s="3"/>
      <c r="J229" s="3"/>
      <c r="K229" s="3"/>
      <c r="L229" s="3"/>
    </row>
    <row r="230" spans="7:12" ht="14.65" customHeight="1">
      <c r="G230" s="3">
        <f t="shared" si="4"/>
        <v>0</v>
      </c>
      <c r="H230" s="3">
        <f t="shared" si="5"/>
        <v>0</v>
      </c>
      <c r="I230" s="3"/>
      <c r="J230" s="3"/>
      <c r="K230" s="3"/>
      <c r="L230" s="3"/>
    </row>
    <row r="231" spans="7:12" ht="14.65" customHeight="1">
      <c r="G231" s="3">
        <f t="shared" si="4"/>
        <v>0</v>
      </c>
      <c r="H231" s="3">
        <f t="shared" si="5"/>
        <v>0</v>
      </c>
      <c r="I231" s="3"/>
      <c r="J231" s="3"/>
      <c r="K231" s="3"/>
      <c r="L231" s="3"/>
    </row>
    <row r="232" spans="7:12" ht="14.65" customHeight="1">
      <c r="G232" s="3">
        <f t="shared" ref="G232:G295" si="6">IF(F232&lt;0,1,0)</f>
        <v>0</v>
      </c>
      <c r="H232" s="3">
        <f t="shared" ref="H232:H295" si="7">IF(F232&gt;0,1,0)</f>
        <v>0</v>
      </c>
      <c r="I232" s="3"/>
      <c r="J232" s="3"/>
      <c r="K232" s="3"/>
      <c r="L232" s="3"/>
    </row>
    <row r="233" spans="7:12" ht="14.65" customHeight="1">
      <c r="G233" s="3">
        <f t="shared" si="6"/>
        <v>0</v>
      </c>
      <c r="H233" s="3">
        <f t="shared" si="7"/>
        <v>0</v>
      </c>
      <c r="I233" s="3"/>
      <c r="J233" s="3"/>
      <c r="K233" s="3"/>
      <c r="L233" s="3"/>
    </row>
    <row r="234" spans="7:12" ht="14.65" customHeight="1">
      <c r="G234" s="3">
        <f t="shared" si="6"/>
        <v>0</v>
      </c>
      <c r="H234" s="3">
        <f t="shared" si="7"/>
        <v>0</v>
      </c>
      <c r="I234" s="3"/>
      <c r="J234" s="3"/>
      <c r="K234" s="3"/>
      <c r="L234" s="3"/>
    </row>
    <row r="235" spans="7:12" ht="14.65" customHeight="1">
      <c r="G235" s="3">
        <f t="shared" si="6"/>
        <v>0</v>
      </c>
      <c r="H235" s="3">
        <f t="shared" si="7"/>
        <v>0</v>
      </c>
      <c r="I235" s="3"/>
      <c r="J235" s="3"/>
      <c r="K235" s="3"/>
      <c r="L235" s="3"/>
    </row>
    <row r="236" spans="7:12" ht="14.65" customHeight="1">
      <c r="G236" s="3">
        <f t="shared" si="6"/>
        <v>0</v>
      </c>
      <c r="H236" s="3">
        <f t="shared" si="7"/>
        <v>0</v>
      </c>
      <c r="I236" s="3"/>
      <c r="J236" s="3"/>
      <c r="K236" s="3"/>
      <c r="L236" s="3"/>
    </row>
    <row r="237" spans="7:12" ht="14.65" customHeight="1">
      <c r="G237" s="3">
        <f t="shared" si="6"/>
        <v>0</v>
      </c>
      <c r="H237" s="3">
        <f t="shared" si="7"/>
        <v>0</v>
      </c>
      <c r="I237" s="3"/>
      <c r="J237" s="3"/>
      <c r="K237" s="3"/>
      <c r="L237" s="3"/>
    </row>
    <row r="238" spans="7:12" ht="14.65" customHeight="1">
      <c r="G238" s="3">
        <f t="shared" si="6"/>
        <v>0</v>
      </c>
      <c r="H238" s="3">
        <f t="shared" si="7"/>
        <v>0</v>
      </c>
      <c r="I238" s="3"/>
      <c r="J238" s="3"/>
      <c r="K238" s="3"/>
      <c r="L238" s="3"/>
    </row>
    <row r="239" spans="7:12" ht="14.65" customHeight="1">
      <c r="G239" s="3">
        <f t="shared" si="6"/>
        <v>0</v>
      </c>
      <c r="H239" s="3">
        <f t="shared" si="7"/>
        <v>0</v>
      </c>
      <c r="I239" s="3"/>
      <c r="J239" s="3"/>
      <c r="K239" s="3"/>
      <c r="L239" s="3"/>
    </row>
    <row r="240" spans="7:12" ht="14.65" customHeight="1">
      <c r="G240" s="3">
        <f t="shared" si="6"/>
        <v>0</v>
      </c>
      <c r="H240" s="3">
        <f t="shared" si="7"/>
        <v>0</v>
      </c>
      <c r="I240" s="3"/>
      <c r="J240" s="3"/>
      <c r="K240" s="3"/>
      <c r="L240" s="3"/>
    </row>
    <row r="241" spans="7:12" ht="14.65" customHeight="1">
      <c r="G241" s="3">
        <f t="shared" si="6"/>
        <v>0</v>
      </c>
      <c r="H241" s="3">
        <f t="shared" si="7"/>
        <v>0</v>
      </c>
      <c r="I241" s="3"/>
      <c r="J241" s="3"/>
      <c r="K241" s="3"/>
      <c r="L241" s="3"/>
    </row>
    <row r="242" spans="7:12" ht="14.65" customHeight="1">
      <c r="G242" s="3">
        <f t="shared" si="6"/>
        <v>0</v>
      </c>
      <c r="H242" s="3">
        <f t="shared" si="7"/>
        <v>0</v>
      </c>
      <c r="I242" s="3"/>
      <c r="J242" s="3"/>
      <c r="K242" s="3"/>
      <c r="L242" s="3"/>
    </row>
    <row r="243" spans="7:12" ht="14.65" customHeight="1">
      <c r="G243" s="3">
        <f t="shared" si="6"/>
        <v>0</v>
      </c>
      <c r="H243" s="3">
        <f t="shared" si="7"/>
        <v>0</v>
      </c>
      <c r="I243" s="3"/>
      <c r="J243" s="3"/>
      <c r="K243" s="3"/>
      <c r="L243" s="3"/>
    </row>
    <row r="244" spans="7:12" ht="14.65" customHeight="1">
      <c r="G244" s="3">
        <f t="shared" si="6"/>
        <v>0</v>
      </c>
      <c r="H244" s="3">
        <f t="shared" si="7"/>
        <v>0</v>
      </c>
      <c r="I244" s="3"/>
      <c r="J244" s="3"/>
      <c r="K244" s="3"/>
      <c r="L244" s="3"/>
    </row>
    <row r="245" spans="7:12" ht="14.65" customHeight="1">
      <c r="G245" s="3">
        <f t="shared" si="6"/>
        <v>0</v>
      </c>
      <c r="H245" s="3">
        <f t="shared" si="7"/>
        <v>0</v>
      </c>
      <c r="I245" s="3"/>
      <c r="J245" s="3"/>
      <c r="K245" s="3"/>
      <c r="L245" s="3"/>
    </row>
    <row r="246" spans="7:12" ht="14.65" customHeight="1">
      <c r="G246" s="3">
        <f t="shared" si="6"/>
        <v>0</v>
      </c>
      <c r="H246" s="3">
        <f t="shared" si="7"/>
        <v>0</v>
      </c>
      <c r="I246" s="3"/>
      <c r="J246" s="3"/>
      <c r="K246" s="3"/>
      <c r="L246" s="3"/>
    </row>
    <row r="247" spans="7:12" ht="14.65" customHeight="1">
      <c r="G247" s="3">
        <f t="shared" si="6"/>
        <v>0</v>
      </c>
      <c r="H247" s="3">
        <f t="shared" si="7"/>
        <v>0</v>
      </c>
      <c r="I247" s="3"/>
      <c r="J247" s="3"/>
      <c r="K247" s="3"/>
      <c r="L247" s="3"/>
    </row>
    <row r="248" spans="7:12" ht="14.65" customHeight="1">
      <c r="G248" s="3">
        <f t="shared" si="6"/>
        <v>0</v>
      </c>
      <c r="H248" s="3">
        <f t="shared" si="7"/>
        <v>0</v>
      </c>
      <c r="I248" s="3"/>
      <c r="J248" s="3"/>
      <c r="K248" s="3"/>
      <c r="L248" s="3"/>
    </row>
    <row r="249" spans="7:12" ht="14.65" customHeight="1">
      <c r="G249" s="3">
        <f t="shared" si="6"/>
        <v>0</v>
      </c>
      <c r="H249" s="3">
        <f t="shared" si="7"/>
        <v>0</v>
      </c>
      <c r="I249" s="3"/>
      <c r="J249" s="3"/>
      <c r="K249" s="3"/>
      <c r="L249" s="3"/>
    </row>
    <row r="250" spans="7:12" ht="14.65" customHeight="1">
      <c r="G250" s="3">
        <f t="shared" si="6"/>
        <v>0</v>
      </c>
      <c r="H250" s="3">
        <f t="shared" si="7"/>
        <v>0</v>
      </c>
      <c r="I250" s="3"/>
      <c r="J250" s="3"/>
      <c r="K250" s="3"/>
      <c r="L250" s="3"/>
    </row>
    <row r="251" spans="7:12" ht="14.65" customHeight="1">
      <c r="G251" s="3">
        <f t="shared" si="6"/>
        <v>0</v>
      </c>
      <c r="H251" s="3">
        <f t="shared" si="7"/>
        <v>0</v>
      </c>
      <c r="I251" s="3"/>
      <c r="J251" s="3"/>
      <c r="K251" s="3"/>
      <c r="L251" s="3"/>
    </row>
    <row r="252" spans="7:12" ht="14.65" customHeight="1">
      <c r="G252" s="3">
        <f t="shared" si="6"/>
        <v>0</v>
      </c>
      <c r="H252" s="3">
        <f t="shared" si="7"/>
        <v>0</v>
      </c>
      <c r="I252" s="3"/>
      <c r="J252" s="3"/>
      <c r="K252" s="3"/>
      <c r="L252" s="3"/>
    </row>
    <row r="253" spans="7:12" ht="14.65" customHeight="1">
      <c r="G253" s="3">
        <f t="shared" si="6"/>
        <v>0</v>
      </c>
      <c r="H253" s="3">
        <f t="shared" si="7"/>
        <v>0</v>
      </c>
      <c r="I253" s="3"/>
      <c r="J253" s="3"/>
      <c r="K253" s="3"/>
      <c r="L253" s="3"/>
    </row>
    <row r="254" spans="7:12" ht="14.65" customHeight="1">
      <c r="G254" s="3">
        <f t="shared" si="6"/>
        <v>0</v>
      </c>
      <c r="H254" s="3">
        <f t="shared" si="7"/>
        <v>0</v>
      </c>
      <c r="I254" s="3"/>
      <c r="J254" s="3"/>
      <c r="K254" s="3"/>
      <c r="L254" s="3"/>
    </row>
    <row r="255" spans="7:12" ht="14.65" customHeight="1">
      <c r="G255" s="3">
        <f t="shared" si="6"/>
        <v>0</v>
      </c>
      <c r="H255" s="3">
        <f t="shared" si="7"/>
        <v>0</v>
      </c>
      <c r="I255" s="3"/>
      <c r="J255" s="3"/>
      <c r="K255" s="3"/>
      <c r="L255" s="3"/>
    </row>
    <row r="256" spans="7:12" ht="14.65" customHeight="1">
      <c r="G256" s="3">
        <f t="shared" si="6"/>
        <v>0</v>
      </c>
      <c r="H256" s="3">
        <f t="shared" si="7"/>
        <v>0</v>
      </c>
      <c r="I256" s="3"/>
      <c r="J256" s="3"/>
      <c r="K256" s="3"/>
      <c r="L256" s="3"/>
    </row>
    <row r="257" spans="7:12" ht="14.65" customHeight="1">
      <c r="G257" s="3">
        <f t="shared" si="6"/>
        <v>0</v>
      </c>
      <c r="H257" s="3">
        <f t="shared" si="7"/>
        <v>0</v>
      </c>
      <c r="I257" s="3"/>
      <c r="J257" s="3"/>
      <c r="K257" s="3"/>
      <c r="L257" s="3"/>
    </row>
    <row r="258" spans="7:12" ht="14.65" customHeight="1">
      <c r="G258" s="3">
        <f t="shared" si="6"/>
        <v>0</v>
      </c>
      <c r="H258" s="3">
        <f t="shared" si="7"/>
        <v>0</v>
      </c>
      <c r="I258" s="3"/>
      <c r="J258" s="3"/>
      <c r="K258" s="3"/>
      <c r="L258" s="3"/>
    </row>
    <row r="259" spans="7:12" ht="14.65" customHeight="1">
      <c r="G259" s="3">
        <f t="shared" si="6"/>
        <v>0</v>
      </c>
      <c r="H259" s="3">
        <f t="shared" si="7"/>
        <v>0</v>
      </c>
      <c r="I259" s="3"/>
      <c r="J259" s="3"/>
      <c r="K259" s="3"/>
      <c r="L259" s="3"/>
    </row>
    <row r="260" spans="7:12" ht="14.65" customHeight="1">
      <c r="G260" s="3">
        <f t="shared" si="6"/>
        <v>0</v>
      </c>
      <c r="H260" s="3">
        <f t="shared" si="7"/>
        <v>0</v>
      </c>
      <c r="I260" s="3"/>
      <c r="J260" s="3"/>
      <c r="K260" s="3"/>
      <c r="L260" s="3"/>
    </row>
    <row r="261" spans="7:12" ht="14.65" customHeight="1">
      <c r="G261" s="3">
        <f t="shared" si="6"/>
        <v>0</v>
      </c>
      <c r="H261" s="3">
        <f t="shared" si="7"/>
        <v>0</v>
      </c>
      <c r="I261" s="3"/>
      <c r="J261" s="3"/>
      <c r="K261" s="3"/>
      <c r="L261" s="3"/>
    </row>
    <row r="262" spans="7:12" ht="14.65" customHeight="1">
      <c r="G262" s="3">
        <f t="shared" si="6"/>
        <v>0</v>
      </c>
      <c r="H262" s="3">
        <f t="shared" si="7"/>
        <v>0</v>
      </c>
      <c r="I262" s="3"/>
      <c r="J262" s="3"/>
      <c r="K262" s="3"/>
      <c r="L262" s="3"/>
    </row>
    <row r="263" spans="7:12" ht="14.65" customHeight="1">
      <c r="G263" s="3">
        <f t="shared" si="6"/>
        <v>0</v>
      </c>
      <c r="H263" s="3">
        <f t="shared" si="7"/>
        <v>0</v>
      </c>
      <c r="I263" s="3"/>
      <c r="J263" s="3"/>
      <c r="K263" s="3"/>
      <c r="L263" s="3"/>
    </row>
    <row r="264" spans="7:12" ht="14.65" customHeight="1">
      <c r="G264" s="3">
        <f t="shared" si="6"/>
        <v>0</v>
      </c>
      <c r="H264" s="3">
        <f t="shared" si="7"/>
        <v>0</v>
      </c>
      <c r="I264" s="3"/>
      <c r="J264" s="3"/>
      <c r="K264" s="3"/>
      <c r="L264" s="3"/>
    </row>
    <row r="265" spans="7:12" ht="14.65" customHeight="1">
      <c r="G265" s="3">
        <f t="shared" si="6"/>
        <v>0</v>
      </c>
      <c r="H265" s="3">
        <f t="shared" si="7"/>
        <v>0</v>
      </c>
      <c r="I265" s="3"/>
      <c r="J265" s="3"/>
      <c r="K265" s="3"/>
      <c r="L265" s="3"/>
    </row>
    <row r="266" spans="7:12" ht="14.65" customHeight="1">
      <c r="G266" s="3">
        <f t="shared" si="6"/>
        <v>0</v>
      </c>
      <c r="H266" s="3">
        <f t="shared" si="7"/>
        <v>0</v>
      </c>
      <c r="I266" s="3"/>
      <c r="J266" s="3"/>
      <c r="K266" s="3"/>
      <c r="L266" s="3"/>
    </row>
    <row r="267" spans="7:12" ht="14.65" customHeight="1">
      <c r="G267" s="3">
        <f t="shared" si="6"/>
        <v>0</v>
      </c>
      <c r="H267" s="3">
        <f t="shared" si="7"/>
        <v>0</v>
      </c>
      <c r="I267" s="3"/>
      <c r="J267" s="3"/>
      <c r="K267" s="3"/>
      <c r="L267" s="3"/>
    </row>
    <row r="268" spans="7:12" ht="14.65" customHeight="1">
      <c r="G268" s="3">
        <f t="shared" si="6"/>
        <v>0</v>
      </c>
      <c r="H268" s="3">
        <f t="shared" si="7"/>
        <v>0</v>
      </c>
      <c r="I268" s="3"/>
      <c r="J268" s="3"/>
      <c r="K268" s="3"/>
      <c r="L268" s="3"/>
    </row>
    <row r="269" spans="7:12" ht="14.65" customHeight="1">
      <c r="G269" s="3">
        <f t="shared" si="6"/>
        <v>0</v>
      </c>
      <c r="H269" s="3">
        <f t="shared" si="7"/>
        <v>0</v>
      </c>
      <c r="I269" s="3"/>
      <c r="J269" s="3"/>
      <c r="K269" s="3"/>
      <c r="L269" s="3"/>
    </row>
    <row r="270" spans="7:12" ht="14.65" customHeight="1">
      <c r="G270" s="3">
        <f t="shared" si="6"/>
        <v>0</v>
      </c>
      <c r="H270" s="3">
        <f t="shared" si="7"/>
        <v>0</v>
      </c>
      <c r="I270" s="3"/>
      <c r="J270" s="3"/>
      <c r="K270" s="3"/>
      <c r="L270" s="3"/>
    </row>
    <row r="271" spans="7:12" ht="14.65" customHeight="1">
      <c r="G271" s="3">
        <f t="shared" si="6"/>
        <v>0</v>
      </c>
      <c r="H271" s="3">
        <f t="shared" si="7"/>
        <v>0</v>
      </c>
      <c r="I271" s="3"/>
      <c r="J271" s="3"/>
      <c r="K271" s="3"/>
      <c r="L271" s="3"/>
    </row>
    <row r="272" spans="7:12" ht="14.65" customHeight="1">
      <c r="G272" s="3">
        <f t="shared" si="6"/>
        <v>0</v>
      </c>
      <c r="H272" s="3">
        <f t="shared" si="7"/>
        <v>0</v>
      </c>
      <c r="I272" s="3"/>
      <c r="J272" s="3"/>
      <c r="K272" s="3"/>
      <c r="L272" s="3"/>
    </row>
    <row r="273" spans="7:12" ht="14.65" customHeight="1">
      <c r="G273" s="3">
        <f t="shared" si="6"/>
        <v>0</v>
      </c>
      <c r="H273" s="3">
        <f t="shared" si="7"/>
        <v>0</v>
      </c>
      <c r="I273" s="3"/>
      <c r="J273" s="3"/>
      <c r="K273" s="3"/>
      <c r="L273" s="3"/>
    </row>
    <row r="274" spans="7:12" ht="14.65" customHeight="1">
      <c r="G274" s="3">
        <f t="shared" si="6"/>
        <v>0</v>
      </c>
      <c r="H274" s="3">
        <f t="shared" si="7"/>
        <v>0</v>
      </c>
      <c r="I274" s="3"/>
      <c r="J274" s="3"/>
      <c r="K274" s="3"/>
      <c r="L274" s="3"/>
    </row>
    <row r="275" spans="7:12" ht="14.65" customHeight="1">
      <c r="G275" s="3">
        <f t="shared" si="6"/>
        <v>0</v>
      </c>
      <c r="H275" s="3">
        <f t="shared" si="7"/>
        <v>0</v>
      </c>
      <c r="I275" s="3"/>
      <c r="J275" s="3"/>
      <c r="K275" s="3"/>
      <c r="L275" s="3"/>
    </row>
    <row r="276" spans="7:12" ht="14.65" customHeight="1">
      <c r="G276" s="3">
        <f t="shared" si="6"/>
        <v>0</v>
      </c>
      <c r="H276" s="3">
        <f t="shared" si="7"/>
        <v>0</v>
      </c>
      <c r="I276" s="3"/>
      <c r="J276" s="3"/>
      <c r="K276" s="3"/>
      <c r="L276" s="3"/>
    </row>
    <row r="277" spans="7:12" ht="14.65" customHeight="1">
      <c r="G277" s="3">
        <f t="shared" si="6"/>
        <v>0</v>
      </c>
      <c r="H277" s="3">
        <f t="shared" si="7"/>
        <v>0</v>
      </c>
      <c r="I277" s="3"/>
      <c r="J277" s="3"/>
      <c r="K277" s="3"/>
      <c r="L277" s="3"/>
    </row>
    <row r="278" spans="7:12" ht="14.65" customHeight="1">
      <c r="G278" s="3">
        <f t="shared" si="6"/>
        <v>0</v>
      </c>
      <c r="H278" s="3">
        <f t="shared" si="7"/>
        <v>0</v>
      </c>
      <c r="I278" s="3"/>
      <c r="J278" s="3"/>
      <c r="K278" s="3"/>
      <c r="L278" s="3"/>
    </row>
    <row r="279" spans="7:12" ht="14.65" customHeight="1">
      <c r="G279" s="3">
        <f t="shared" si="6"/>
        <v>0</v>
      </c>
      <c r="H279" s="3">
        <f t="shared" si="7"/>
        <v>0</v>
      </c>
      <c r="I279" s="3"/>
      <c r="J279" s="3"/>
      <c r="K279" s="3"/>
      <c r="L279" s="3"/>
    </row>
    <row r="280" spans="7:12" ht="14.65" customHeight="1">
      <c r="G280" s="3">
        <f t="shared" si="6"/>
        <v>0</v>
      </c>
      <c r="H280" s="3">
        <f t="shared" si="7"/>
        <v>0</v>
      </c>
      <c r="I280" s="3"/>
      <c r="J280" s="3"/>
      <c r="K280" s="3"/>
      <c r="L280" s="3"/>
    </row>
    <row r="281" spans="7:12" ht="14.65" customHeight="1">
      <c r="G281" s="3">
        <f t="shared" si="6"/>
        <v>0</v>
      </c>
      <c r="H281" s="3">
        <f t="shared" si="7"/>
        <v>0</v>
      </c>
      <c r="I281" s="3"/>
      <c r="J281" s="3"/>
      <c r="K281" s="3"/>
      <c r="L281" s="3"/>
    </row>
    <row r="282" spans="7:12" ht="14.65" customHeight="1">
      <c r="G282" s="3">
        <f t="shared" si="6"/>
        <v>0</v>
      </c>
      <c r="H282" s="3">
        <f t="shared" si="7"/>
        <v>0</v>
      </c>
      <c r="I282" s="3"/>
      <c r="J282" s="3"/>
      <c r="K282" s="3"/>
      <c r="L282" s="3"/>
    </row>
    <row r="283" spans="7:12" ht="14.65" customHeight="1">
      <c r="G283" s="3">
        <f t="shared" si="6"/>
        <v>0</v>
      </c>
      <c r="H283" s="3">
        <f t="shared" si="7"/>
        <v>0</v>
      </c>
      <c r="I283" s="3"/>
      <c r="J283" s="3"/>
      <c r="K283" s="3"/>
      <c r="L283" s="3"/>
    </row>
    <row r="284" spans="7:12" ht="14.65" customHeight="1">
      <c r="G284" s="3">
        <f t="shared" si="6"/>
        <v>0</v>
      </c>
      <c r="H284" s="3">
        <f t="shared" si="7"/>
        <v>0</v>
      </c>
      <c r="I284" s="3"/>
      <c r="J284" s="3"/>
      <c r="K284" s="3"/>
      <c r="L284" s="3"/>
    </row>
    <row r="285" spans="7:12" ht="14.65" customHeight="1">
      <c r="G285" s="3">
        <f t="shared" si="6"/>
        <v>0</v>
      </c>
      <c r="H285" s="3">
        <f t="shared" si="7"/>
        <v>0</v>
      </c>
      <c r="I285" s="3"/>
      <c r="J285" s="3"/>
      <c r="K285" s="3"/>
      <c r="L285" s="3"/>
    </row>
    <row r="286" spans="7:12" ht="14.65" customHeight="1">
      <c r="G286" s="3">
        <f t="shared" si="6"/>
        <v>0</v>
      </c>
      <c r="H286" s="3">
        <f t="shared" si="7"/>
        <v>0</v>
      </c>
      <c r="I286" s="3"/>
      <c r="J286" s="3"/>
      <c r="K286" s="3"/>
      <c r="L286" s="3"/>
    </row>
    <row r="287" spans="7:12" ht="14.65" customHeight="1">
      <c r="G287" s="3">
        <f t="shared" si="6"/>
        <v>0</v>
      </c>
      <c r="H287" s="3">
        <f t="shared" si="7"/>
        <v>0</v>
      </c>
      <c r="I287" s="3"/>
      <c r="J287" s="3"/>
      <c r="K287" s="3"/>
      <c r="L287" s="3"/>
    </row>
    <row r="288" spans="7:12" ht="14.65" customHeight="1">
      <c r="G288" s="3">
        <f t="shared" si="6"/>
        <v>0</v>
      </c>
      <c r="H288" s="3">
        <f t="shared" si="7"/>
        <v>0</v>
      </c>
      <c r="I288" s="3"/>
      <c r="J288" s="3"/>
      <c r="K288" s="3"/>
      <c r="L288" s="3"/>
    </row>
    <row r="289" spans="7:12" ht="14.65" customHeight="1">
      <c r="G289" s="3">
        <f t="shared" si="6"/>
        <v>0</v>
      </c>
      <c r="H289" s="3">
        <f t="shared" si="7"/>
        <v>0</v>
      </c>
      <c r="I289" s="3"/>
      <c r="J289" s="3"/>
      <c r="K289" s="3"/>
      <c r="L289" s="3"/>
    </row>
    <row r="290" spans="7:12" ht="14.65" customHeight="1">
      <c r="G290" s="3">
        <f t="shared" si="6"/>
        <v>0</v>
      </c>
      <c r="H290" s="3">
        <f t="shared" si="7"/>
        <v>0</v>
      </c>
      <c r="I290" s="3"/>
      <c r="J290" s="3"/>
      <c r="K290" s="3"/>
      <c r="L290" s="3"/>
    </row>
    <row r="291" spans="7:12" ht="14.65" customHeight="1">
      <c r="G291" s="3">
        <f t="shared" si="6"/>
        <v>0</v>
      </c>
      <c r="H291" s="3">
        <f t="shared" si="7"/>
        <v>0</v>
      </c>
      <c r="I291" s="3"/>
      <c r="J291" s="3"/>
      <c r="K291" s="3"/>
      <c r="L291" s="3"/>
    </row>
    <row r="292" spans="7:12" ht="14.65" customHeight="1">
      <c r="G292" s="3">
        <f t="shared" si="6"/>
        <v>0</v>
      </c>
      <c r="H292" s="3">
        <f t="shared" si="7"/>
        <v>0</v>
      </c>
      <c r="I292" s="3"/>
      <c r="J292" s="3"/>
      <c r="K292" s="3"/>
      <c r="L292" s="3"/>
    </row>
    <row r="293" spans="7:12" ht="14.65" customHeight="1">
      <c r="G293" s="3">
        <f t="shared" si="6"/>
        <v>0</v>
      </c>
      <c r="H293" s="3">
        <f t="shared" si="7"/>
        <v>0</v>
      </c>
      <c r="I293" s="3"/>
      <c r="J293" s="3"/>
      <c r="K293" s="3"/>
      <c r="L293" s="3"/>
    </row>
    <row r="294" spans="7:12" ht="14.65" customHeight="1">
      <c r="G294" s="3">
        <f t="shared" si="6"/>
        <v>0</v>
      </c>
      <c r="H294" s="3">
        <f t="shared" si="7"/>
        <v>0</v>
      </c>
      <c r="I294" s="3"/>
      <c r="J294" s="3"/>
      <c r="K294" s="3"/>
      <c r="L294" s="3"/>
    </row>
    <row r="295" spans="7:12" ht="14.65" customHeight="1">
      <c r="G295" s="3">
        <f t="shared" si="6"/>
        <v>0</v>
      </c>
      <c r="H295" s="3">
        <f t="shared" si="7"/>
        <v>0</v>
      </c>
      <c r="I295" s="3"/>
      <c r="J295" s="3"/>
      <c r="K295" s="3"/>
      <c r="L295" s="3"/>
    </row>
    <row r="296" spans="7:12" ht="14.65" customHeight="1">
      <c r="G296" s="3">
        <f t="shared" ref="G296:G359" si="8">IF(F296&lt;0,1,0)</f>
        <v>0</v>
      </c>
      <c r="H296" s="3">
        <f t="shared" ref="H296:H359" si="9">IF(F296&gt;0,1,0)</f>
        <v>0</v>
      </c>
      <c r="I296" s="3"/>
      <c r="J296" s="3"/>
      <c r="K296" s="3"/>
      <c r="L296" s="3"/>
    </row>
    <row r="297" spans="7:12" ht="14.65" customHeight="1">
      <c r="G297" s="3">
        <f t="shared" si="8"/>
        <v>0</v>
      </c>
      <c r="H297" s="3">
        <f t="shared" si="9"/>
        <v>0</v>
      </c>
      <c r="I297" s="3"/>
      <c r="J297" s="3"/>
      <c r="K297" s="3"/>
      <c r="L297" s="3"/>
    </row>
    <row r="298" spans="7:12" ht="14.65" customHeight="1">
      <c r="G298" s="3">
        <f t="shared" si="8"/>
        <v>0</v>
      </c>
      <c r="H298" s="3">
        <f t="shared" si="9"/>
        <v>0</v>
      </c>
      <c r="I298" s="3"/>
      <c r="J298" s="3"/>
      <c r="K298" s="3"/>
      <c r="L298" s="3"/>
    </row>
    <row r="299" spans="7:12" ht="14.65" customHeight="1">
      <c r="G299" s="3">
        <f t="shared" si="8"/>
        <v>0</v>
      </c>
      <c r="H299" s="3">
        <f t="shared" si="9"/>
        <v>0</v>
      </c>
      <c r="I299" s="3"/>
      <c r="J299" s="3"/>
      <c r="K299" s="3"/>
      <c r="L299" s="3"/>
    </row>
    <row r="300" spans="7:12" ht="14.65" customHeight="1">
      <c r="G300" s="3">
        <f t="shared" si="8"/>
        <v>0</v>
      </c>
      <c r="H300" s="3">
        <f t="shared" si="9"/>
        <v>0</v>
      </c>
      <c r="I300" s="3"/>
      <c r="J300" s="3"/>
      <c r="K300" s="3"/>
      <c r="L300" s="3"/>
    </row>
    <row r="301" spans="7:12" ht="14.65" customHeight="1">
      <c r="G301" s="3">
        <f t="shared" si="8"/>
        <v>0</v>
      </c>
      <c r="H301" s="3">
        <f t="shared" si="9"/>
        <v>0</v>
      </c>
      <c r="I301" s="3"/>
      <c r="J301" s="3"/>
      <c r="K301" s="3"/>
      <c r="L301" s="3"/>
    </row>
    <row r="302" spans="7:12" ht="14.65" customHeight="1">
      <c r="G302" s="3">
        <f t="shared" si="8"/>
        <v>0</v>
      </c>
      <c r="H302" s="3">
        <f t="shared" si="9"/>
        <v>0</v>
      </c>
      <c r="I302" s="3"/>
      <c r="J302" s="3"/>
      <c r="K302" s="3"/>
      <c r="L302" s="3"/>
    </row>
    <row r="303" spans="7:12" ht="14.65" customHeight="1">
      <c r="G303" s="3">
        <f t="shared" si="8"/>
        <v>0</v>
      </c>
      <c r="H303" s="3">
        <f t="shared" si="9"/>
        <v>0</v>
      </c>
      <c r="I303" s="3"/>
      <c r="J303" s="3"/>
      <c r="K303" s="3"/>
      <c r="L303" s="3"/>
    </row>
    <row r="304" spans="7:12" ht="14.65" customHeight="1">
      <c r="G304" s="3">
        <f t="shared" si="8"/>
        <v>0</v>
      </c>
      <c r="H304" s="3">
        <f t="shared" si="9"/>
        <v>0</v>
      </c>
      <c r="I304" s="3"/>
      <c r="J304" s="3"/>
      <c r="K304" s="3"/>
      <c r="L304" s="3"/>
    </row>
    <row r="305" spans="7:12" ht="14.65" customHeight="1">
      <c r="G305" s="3">
        <f t="shared" si="8"/>
        <v>0</v>
      </c>
      <c r="H305" s="3">
        <f t="shared" si="9"/>
        <v>0</v>
      </c>
      <c r="I305" s="3"/>
      <c r="J305" s="3"/>
      <c r="K305" s="3"/>
      <c r="L305" s="3"/>
    </row>
    <row r="306" spans="7:12" ht="14.65" customHeight="1">
      <c r="G306" s="3">
        <f t="shared" si="8"/>
        <v>0</v>
      </c>
      <c r="H306" s="3">
        <f t="shared" si="9"/>
        <v>0</v>
      </c>
      <c r="I306" s="3"/>
      <c r="J306" s="3"/>
      <c r="K306" s="3"/>
      <c r="L306" s="3"/>
    </row>
    <row r="307" spans="7:12" ht="14.65" customHeight="1">
      <c r="G307" s="3">
        <f t="shared" si="8"/>
        <v>0</v>
      </c>
      <c r="H307" s="3">
        <f t="shared" si="9"/>
        <v>0</v>
      </c>
      <c r="I307" s="3"/>
      <c r="J307" s="3"/>
      <c r="K307" s="3"/>
      <c r="L307" s="3"/>
    </row>
    <row r="308" spans="7:12" ht="14.65" customHeight="1">
      <c r="G308" s="3">
        <f t="shared" si="8"/>
        <v>0</v>
      </c>
      <c r="H308" s="3">
        <f t="shared" si="9"/>
        <v>0</v>
      </c>
      <c r="I308" s="3"/>
      <c r="J308" s="3"/>
      <c r="K308" s="3"/>
      <c r="L308" s="3"/>
    </row>
    <row r="309" spans="7:12" ht="14.65" customHeight="1">
      <c r="G309" s="3">
        <f t="shared" si="8"/>
        <v>0</v>
      </c>
      <c r="H309" s="3">
        <f t="shared" si="9"/>
        <v>0</v>
      </c>
      <c r="I309" s="3"/>
      <c r="J309" s="3"/>
      <c r="K309" s="3"/>
      <c r="L309" s="3"/>
    </row>
    <row r="310" spans="7:12" ht="14.65" customHeight="1">
      <c r="G310" s="3">
        <f t="shared" si="8"/>
        <v>0</v>
      </c>
      <c r="H310" s="3">
        <f t="shared" si="9"/>
        <v>0</v>
      </c>
      <c r="I310" s="3"/>
      <c r="J310" s="3"/>
      <c r="K310" s="3"/>
      <c r="L310" s="3"/>
    </row>
    <row r="311" spans="7:12" ht="14.65" customHeight="1">
      <c r="G311" s="3">
        <f t="shared" si="8"/>
        <v>0</v>
      </c>
      <c r="H311" s="3">
        <f t="shared" si="9"/>
        <v>0</v>
      </c>
      <c r="I311" s="3"/>
      <c r="J311" s="3"/>
      <c r="K311" s="3"/>
      <c r="L311" s="3"/>
    </row>
    <row r="312" spans="7:12" ht="14.65" customHeight="1">
      <c r="G312" s="3">
        <f t="shared" si="8"/>
        <v>0</v>
      </c>
      <c r="H312" s="3">
        <f t="shared" si="9"/>
        <v>0</v>
      </c>
      <c r="I312" s="3"/>
      <c r="J312" s="3"/>
      <c r="K312" s="3"/>
      <c r="L312" s="3"/>
    </row>
    <row r="313" spans="7:12" ht="14.65" customHeight="1">
      <c r="G313" s="3">
        <f t="shared" si="8"/>
        <v>0</v>
      </c>
      <c r="H313" s="3">
        <f t="shared" si="9"/>
        <v>0</v>
      </c>
      <c r="I313" s="3"/>
      <c r="J313" s="3"/>
      <c r="K313" s="3"/>
      <c r="L313" s="3"/>
    </row>
    <row r="314" spans="7:12" ht="14.65" customHeight="1">
      <c r="G314" s="3">
        <f t="shared" si="8"/>
        <v>0</v>
      </c>
      <c r="H314" s="3">
        <f t="shared" si="9"/>
        <v>0</v>
      </c>
      <c r="I314" s="3"/>
      <c r="J314" s="3"/>
      <c r="K314" s="3"/>
      <c r="L314" s="3"/>
    </row>
    <row r="315" spans="7:12" ht="14.65" customHeight="1">
      <c r="G315" s="3">
        <f t="shared" si="8"/>
        <v>0</v>
      </c>
      <c r="H315" s="3">
        <f t="shared" si="9"/>
        <v>0</v>
      </c>
      <c r="I315" s="3"/>
      <c r="J315" s="3"/>
      <c r="K315" s="3"/>
      <c r="L315" s="3"/>
    </row>
    <row r="316" spans="7:12" ht="14.65" customHeight="1">
      <c r="G316" s="3">
        <f t="shared" si="8"/>
        <v>0</v>
      </c>
      <c r="H316" s="3">
        <f t="shared" si="9"/>
        <v>0</v>
      </c>
      <c r="I316" s="3"/>
      <c r="J316" s="3"/>
      <c r="K316" s="3"/>
      <c r="L316" s="3"/>
    </row>
    <row r="317" spans="7:12" ht="14.65" customHeight="1">
      <c r="G317" s="3">
        <f t="shared" si="8"/>
        <v>0</v>
      </c>
      <c r="H317" s="3">
        <f t="shared" si="9"/>
        <v>0</v>
      </c>
      <c r="I317" s="3"/>
      <c r="J317" s="3"/>
      <c r="K317" s="3"/>
      <c r="L317" s="3"/>
    </row>
    <row r="318" spans="7:12" ht="14.65" customHeight="1">
      <c r="G318" s="3">
        <f t="shared" si="8"/>
        <v>0</v>
      </c>
      <c r="H318" s="3">
        <f t="shared" si="9"/>
        <v>0</v>
      </c>
      <c r="I318" s="3"/>
      <c r="J318" s="3"/>
      <c r="K318" s="3"/>
      <c r="L318" s="3"/>
    </row>
    <row r="319" spans="7:12" ht="14.65" customHeight="1">
      <c r="G319" s="3">
        <f t="shared" si="8"/>
        <v>0</v>
      </c>
      <c r="H319" s="3">
        <f t="shared" si="9"/>
        <v>0</v>
      </c>
      <c r="I319" s="3"/>
      <c r="J319" s="3"/>
      <c r="K319" s="3"/>
      <c r="L319" s="3"/>
    </row>
    <row r="320" spans="7:12" ht="14.65" customHeight="1">
      <c r="G320" s="3">
        <f t="shared" si="8"/>
        <v>0</v>
      </c>
      <c r="H320" s="3">
        <f t="shared" si="9"/>
        <v>0</v>
      </c>
      <c r="I320" s="3"/>
      <c r="J320" s="3"/>
      <c r="K320" s="3"/>
      <c r="L320" s="3"/>
    </row>
    <row r="321" spans="7:12" ht="14.65" customHeight="1">
      <c r="G321" s="3">
        <f t="shared" si="8"/>
        <v>0</v>
      </c>
      <c r="H321" s="3">
        <f t="shared" si="9"/>
        <v>0</v>
      </c>
      <c r="I321" s="3"/>
      <c r="J321" s="3"/>
      <c r="K321" s="3"/>
      <c r="L321" s="3"/>
    </row>
    <row r="322" spans="7:12" ht="14.65" customHeight="1">
      <c r="G322" s="3">
        <f t="shared" si="8"/>
        <v>0</v>
      </c>
      <c r="H322" s="3">
        <f t="shared" si="9"/>
        <v>0</v>
      </c>
      <c r="I322" s="3"/>
      <c r="J322" s="3"/>
      <c r="K322" s="3"/>
      <c r="L322" s="3"/>
    </row>
    <row r="323" spans="7:12" ht="14.65" customHeight="1">
      <c r="G323" s="3">
        <f t="shared" si="8"/>
        <v>0</v>
      </c>
      <c r="H323" s="3">
        <f t="shared" si="9"/>
        <v>0</v>
      </c>
      <c r="I323" s="3"/>
      <c r="J323" s="3"/>
      <c r="K323" s="3"/>
      <c r="L323" s="3"/>
    </row>
    <row r="324" spans="7:12" ht="14.65" customHeight="1">
      <c r="G324" s="3">
        <f t="shared" si="8"/>
        <v>0</v>
      </c>
      <c r="H324" s="3">
        <f t="shared" si="9"/>
        <v>0</v>
      </c>
      <c r="I324" s="3"/>
      <c r="J324" s="3"/>
      <c r="K324" s="3"/>
      <c r="L324" s="3"/>
    </row>
    <row r="325" spans="7:12" ht="14.65" customHeight="1">
      <c r="G325" s="3">
        <f t="shared" si="8"/>
        <v>0</v>
      </c>
      <c r="H325" s="3">
        <f t="shared" si="9"/>
        <v>0</v>
      </c>
      <c r="I325" s="3"/>
      <c r="J325" s="3"/>
      <c r="K325" s="3"/>
      <c r="L325" s="3"/>
    </row>
    <row r="326" spans="7:12" ht="14.65" customHeight="1">
      <c r="G326" s="3">
        <f t="shared" si="8"/>
        <v>0</v>
      </c>
      <c r="H326" s="3">
        <f t="shared" si="9"/>
        <v>0</v>
      </c>
      <c r="I326" s="3"/>
      <c r="J326" s="3"/>
      <c r="K326" s="3"/>
      <c r="L326" s="3"/>
    </row>
    <row r="327" spans="7:12" ht="14.65" customHeight="1">
      <c r="G327" s="3">
        <f t="shared" si="8"/>
        <v>0</v>
      </c>
      <c r="H327" s="3">
        <f t="shared" si="9"/>
        <v>0</v>
      </c>
      <c r="I327" s="3"/>
      <c r="J327" s="3"/>
      <c r="K327" s="3"/>
      <c r="L327" s="3"/>
    </row>
    <row r="328" spans="7:12" ht="14.65" customHeight="1">
      <c r="G328" s="3">
        <f t="shared" si="8"/>
        <v>0</v>
      </c>
      <c r="H328" s="3">
        <f t="shared" si="9"/>
        <v>0</v>
      </c>
      <c r="I328" s="3"/>
      <c r="J328" s="3"/>
      <c r="K328" s="3"/>
      <c r="L328" s="3"/>
    </row>
    <row r="329" spans="7:12" ht="14.65" customHeight="1">
      <c r="G329" s="3">
        <f t="shared" si="8"/>
        <v>0</v>
      </c>
      <c r="H329" s="3">
        <f t="shared" si="9"/>
        <v>0</v>
      </c>
      <c r="I329" s="3"/>
      <c r="J329" s="3"/>
      <c r="K329" s="3"/>
      <c r="L329" s="3"/>
    </row>
    <row r="330" spans="7:12" ht="14.65" customHeight="1">
      <c r="G330" s="3">
        <f t="shared" si="8"/>
        <v>0</v>
      </c>
      <c r="H330" s="3">
        <f t="shared" si="9"/>
        <v>0</v>
      </c>
      <c r="I330" s="3"/>
      <c r="J330" s="3"/>
      <c r="K330" s="3"/>
      <c r="L330" s="3"/>
    </row>
    <row r="331" spans="7:12" ht="14.65" customHeight="1">
      <c r="G331" s="3">
        <f t="shared" si="8"/>
        <v>0</v>
      </c>
      <c r="H331" s="3">
        <f t="shared" si="9"/>
        <v>0</v>
      </c>
      <c r="I331" s="3"/>
      <c r="J331" s="3"/>
      <c r="K331" s="3"/>
      <c r="L331" s="3"/>
    </row>
    <row r="332" spans="7:12" ht="14.65" customHeight="1">
      <c r="G332" s="3">
        <f t="shared" si="8"/>
        <v>0</v>
      </c>
      <c r="H332" s="3">
        <f t="shared" si="9"/>
        <v>0</v>
      </c>
      <c r="I332" s="3"/>
      <c r="J332" s="3"/>
      <c r="K332" s="3"/>
      <c r="L332" s="3"/>
    </row>
    <row r="333" spans="7:12" ht="14.65" customHeight="1">
      <c r="G333" s="3">
        <f t="shared" si="8"/>
        <v>0</v>
      </c>
      <c r="H333" s="3">
        <f t="shared" si="9"/>
        <v>0</v>
      </c>
      <c r="I333" s="3"/>
      <c r="J333" s="3"/>
      <c r="K333" s="3"/>
      <c r="L333" s="3"/>
    </row>
    <row r="334" spans="7:12" ht="14.65" customHeight="1">
      <c r="G334" s="3">
        <f t="shared" si="8"/>
        <v>0</v>
      </c>
      <c r="H334" s="3">
        <f t="shared" si="9"/>
        <v>0</v>
      </c>
      <c r="I334" s="3"/>
      <c r="J334" s="3"/>
      <c r="K334" s="3"/>
      <c r="L334" s="3"/>
    </row>
    <row r="335" spans="7:12" ht="14.65" customHeight="1">
      <c r="G335" s="3">
        <f t="shared" si="8"/>
        <v>0</v>
      </c>
      <c r="H335" s="3">
        <f t="shared" si="9"/>
        <v>0</v>
      </c>
      <c r="I335" s="3"/>
      <c r="J335" s="3"/>
      <c r="K335" s="3"/>
      <c r="L335" s="3"/>
    </row>
    <row r="336" spans="7:12" ht="14.65" customHeight="1">
      <c r="G336" s="3">
        <f t="shared" si="8"/>
        <v>0</v>
      </c>
      <c r="H336" s="3">
        <f t="shared" si="9"/>
        <v>0</v>
      </c>
      <c r="I336" s="3"/>
      <c r="J336" s="3"/>
      <c r="K336" s="3"/>
      <c r="L336" s="3"/>
    </row>
    <row r="337" spans="7:12" ht="14.65" customHeight="1">
      <c r="G337" s="3">
        <f t="shared" si="8"/>
        <v>0</v>
      </c>
      <c r="H337" s="3">
        <f t="shared" si="9"/>
        <v>0</v>
      </c>
      <c r="I337" s="3"/>
      <c r="J337" s="3"/>
      <c r="K337" s="3"/>
      <c r="L337" s="3"/>
    </row>
    <row r="338" spans="7:12" ht="14.65" customHeight="1">
      <c r="G338" s="3">
        <f t="shared" si="8"/>
        <v>0</v>
      </c>
      <c r="H338" s="3">
        <f t="shared" si="9"/>
        <v>0</v>
      </c>
      <c r="I338" s="3"/>
      <c r="J338" s="3"/>
      <c r="K338" s="3"/>
      <c r="L338" s="3"/>
    </row>
    <row r="339" spans="7:12" ht="14.65" customHeight="1">
      <c r="G339" s="3">
        <f t="shared" si="8"/>
        <v>0</v>
      </c>
      <c r="H339" s="3">
        <f t="shared" si="9"/>
        <v>0</v>
      </c>
      <c r="I339" s="3"/>
      <c r="J339" s="3"/>
      <c r="K339" s="3"/>
      <c r="L339" s="3"/>
    </row>
    <row r="340" spans="7:12" ht="14.65" customHeight="1">
      <c r="G340" s="3">
        <f t="shared" si="8"/>
        <v>0</v>
      </c>
      <c r="H340" s="3">
        <f t="shared" si="9"/>
        <v>0</v>
      </c>
      <c r="I340" s="3"/>
      <c r="J340" s="3"/>
      <c r="K340" s="3"/>
      <c r="L340" s="3"/>
    </row>
    <row r="341" spans="7:12" ht="14.65" customHeight="1">
      <c r="G341" s="3">
        <f t="shared" si="8"/>
        <v>0</v>
      </c>
      <c r="H341" s="3">
        <f t="shared" si="9"/>
        <v>0</v>
      </c>
      <c r="I341" s="3"/>
      <c r="J341" s="3"/>
      <c r="K341" s="3"/>
      <c r="L341" s="3"/>
    </row>
    <row r="342" spans="7:12" ht="14.65" customHeight="1">
      <c r="G342" s="3">
        <f t="shared" si="8"/>
        <v>0</v>
      </c>
      <c r="H342" s="3">
        <f t="shared" si="9"/>
        <v>0</v>
      </c>
      <c r="I342" s="3"/>
      <c r="J342" s="3"/>
      <c r="K342" s="3"/>
      <c r="L342" s="3"/>
    </row>
    <row r="343" spans="7:12" ht="14.65" customHeight="1">
      <c r="G343" s="3">
        <f t="shared" si="8"/>
        <v>0</v>
      </c>
      <c r="H343" s="3">
        <f t="shared" si="9"/>
        <v>0</v>
      </c>
      <c r="I343" s="3"/>
      <c r="J343" s="3"/>
      <c r="K343" s="3"/>
      <c r="L343" s="3"/>
    </row>
    <row r="344" spans="7:12" ht="14.65" customHeight="1">
      <c r="G344" s="3">
        <f t="shared" si="8"/>
        <v>0</v>
      </c>
      <c r="H344" s="3">
        <f t="shared" si="9"/>
        <v>0</v>
      </c>
      <c r="I344" s="3"/>
      <c r="J344" s="3"/>
      <c r="K344" s="3"/>
      <c r="L344" s="3"/>
    </row>
    <row r="345" spans="7:12" ht="14.65" customHeight="1">
      <c r="G345" s="3">
        <f t="shared" si="8"/>
        <v>0</v>
      </c>
      <c r="H345" s="3">
        <f t="shared" si="9"/>
        <v>0</v>
      </c>
      <c r="I345" s="3"/>
      <c r="J345" s="3"/>
      <c r="K345" s="3"/>
      <c r="L345" s="3"/>
    </row>
    <row r="346" spans="7:12" ht="14.65" customHeight="1">
      <c r="G346" s="3">
        <f t="shared" si="8"/>
        <v>0</v>
      </c>
      <c r="H346" s="3">
        <f t="shared" si="9"/>
        <v>0</v>
      </c>
      <c r="I346" s="3"/>
      <c r="J346" s="3"/>
      <c r="K346" s="3"/>
      <c r="L346" s="3"/>
    </row>
    <row r="347" spans="7:12" ht="14.65" customHeight="1">
      <c r="G347" s="3">
        <f t="shared" si="8"/>
        <v>0</v>
      </c>
      <c r="H347" s="3">
        <f t="shared" si="9"/>
        <v>0</v>
      </c>
      <c r="I347" s="3"/>
      <c r="J347" s="3"/>
      <c r="K347" s="3"/>
      <c r="L347" s="3"/>
    </row>
    <row r="348" spans="7:12" ht="14.65" customHeight="1">
      <c r="G348" s="3">
        <f t="shared" si="8"/>
        <v>0</v>
      </c>
      <c r="H348" s="3">
        <f t="shared" si="9"/>
        <v>0</v>
      </c>
      <c r="I348" s="3"/>
      <c r="J348" s="3"/>
      <c r="K348" s="3"/>
      <c r="L348" s="3"/>
    </row>
    <row r="349" spans="7:12" ht="14.65" customHeight="1">
      <c r="G349" s="3">
        <f t="shared" si="8"/>
        <v>0</v>
      </c>
      <c r="H349" s="3">
        <f t="shared" si="9"/>
        <v>0</v>
      </c>
      <c r="I349" s="3"/>
      <c r="J349" s="3"/>
      <c r="K349" s="3"/>
      <c r="L349" s="3"/>
    </row>
    <row r="350" spans="7:12" ht="14.65" customHeight="1">
      <c r="G350" s="3">
        <f t="shared" si="8"/>
        <v>0</v>
      </c>
      <c r="H350" s="3">
        <f t="shared" si="9"/>
        <v>0</v>
      </c>
      <c r="I350" s="3"/>
      <c r="J350" s="3"/>
      <c r="K350" s="3"/>
      <c r="L350" s="3"/>
    </row>
    <row r="351" spans="7:12" ht="14.65" customHeight="1">
      <c r="G351" s="3">
        <f t="shared" si="8"/>
        <v>0</v>
      </c>
      <c r="H351" s="3">
        <f t="shared" si="9"/>
        <v>0</v>
      </c>
      <c r="I351" s="3"/>
      <c r="J351" s="3"/>
      <c r="K351" s="3"/>
      <c r="L351" s="3"/>
    </row>
    <row r="352" spans="7:12" ht="14.65" customHeight="1">
      <c r="G352" s="3">
        <f t="shared" si="8"/>
        <v>0</v>
      </c>
      <c r="H352" s="3">
        <f t="shared" si="9"/>
        <v>0</v>
      </c>
      <c r="I352" s="3"/>
      <c r="J352" s="3"/>
      <c r="K352" s="3"/>
      <c r="L352" s="3"/>
    </row>
    <row r="353" spans="7:12" ht="14.65" customHeight="1">
      <c r="G353" s="3">
        <f t="shared" si="8"/>
        <v>0</v>
      </c>
      <c r="H353" s="3">
        <f t="shared" si="9"/>
        <v>0</v>
      </c>
      <c r="I353" s="3"/>
      <c r="J353" s="3"/>
      <c r="K353" s="3"/>
      <c r="L353" s="3"/>
    </row>
    <row r="354" spans="7:12" ht="14.65" customHeight="1">
      <c r="G354" s="3">
        <f t="shared" si="8"/>
        <v>0</v>
      </c>
      <c r="H354" s="3">
        <f t="shared" si="9"/>
        <v>0</v>
      </c>
      <c r="I354" s="3"/>
      <c r="J354" s="3"/>
      <c r="K354" s="3"/>
      <c r="L354" s="3"/>
    </row>
    <row r="355" spans="7:12" ht="14.65" customHeight="1">
      <c r="G355" s="3">
        <f t="shared" si="8"/>
        <v>0</v>
      </c>
      <c r="H355" s="3">
        <f t="shared" si="9"/>
        <v>0</v>
      </c>
      <c r="I355" s="3"/>
      <c r="J355" s="3"/>
      <c r="K355" s="3"/>
      <c r="L355" s="3"/>
    </row>
    <row r="356" spans="7:12" ht="14.65" customHeight="1">
      <c r="G356" s="3">
        <f t="shared" si="8"/>
        <v>0</v>
      </c>
      <c r="H356" s="3">
        <f t="shared" si="9"/>
        <v>0</v>
      </c>
      <c r="I356" s="3"/>
      <c r="J356" s="3"/>
      <c r="K356" s="3"/>
      <c r="L356" s="3"/>
    </row>
    <row r="357" spans="7:12" ht="14.65" customHeight="1">
      <c r="G357" s="3">
        <f t="shared" si="8"/>
        <v>0</v>
      </c>
      <c r="H357" s="3">
        <f t="shared" si="9"/>
        <v>0</v>
      </c>
      <c r="I357" s="3"/>
      <c r="J357" s="3"/>
      <c r="K357" s="3"/>
      <c r="L357" s="3"/>
    </row>
    <row r="358" spans="7:12" ht="14.65" customHeight="1">
      <c r="G358" s="3">
        <f t="shared" si="8"/>
        <v>0</v>
      </c>
      <c r="H358" s="3">
        <f t="shared" si="9"/>
        <v>0</v>
      </c>
      <c r="I358" s="3"/>
      <c r="J358" s="3"/>
      <c r="K358" s="3"/>
      <c r="L358" s="3"/>
    </row>
    <row r="359" spans="7:12" ht="14.65" customHeight="1">
      <c r="G359" s="3">
        <f t="shared" si="8"/>
        <v>0</v>
      </c>
      <c r="H359" s="3">
        <f t="shared" si="9"/>
        <v>0</v>
      </c>
      <c r="I359" s="3"/>
      <c r="J359" s="3"/>
      <c r="K359" s="3"/>
      <c r="L359" s="3"/>
    </row>
    <row r="360" spans="7:12" ht="14.65" customHeight="1">
      <c r="G360" s="3">
        <f t="shared" ref="G360:G423" si="10">IF(F360&lt;0,1,0)</f>
        <v>0</v>
      </c>
      <c r="H360" s="3">
        <f t="shared" ref="H360:H423" si="11">IF(F360&gt;0,1,0)</f>
        <v>0</v>
      </c>
      <c r="I360" s="3"/>
      <c r="J360" s="3"/>
      <c r="K360" s="3"/>
      <c r="L360" s="3"/>
    </row>
    <row r="361" spans="7:12" ht="14.65" customHeight="1">
      <c r="G361" s="3">
        <f t="shared" si="10"/>
        <v>0</v>
      </c>
      <c r="H361" s="3">
        <f t="shared" si="11"/>
        <v>0</v>
      </c>
      <c r="I361" s="3"/>
      <c r="J361" s="3"/>
      <c r="K361" s="3"/>
      <c r="L361" s="3"/>
    </row>
    <row r="362" spans="7:12" ht="14.65" customHeight="1">
      <c r="G362" s="3">
        <f t="shared" si="10"/>
        <v>0</v>
      </c>
      <c r="H362" s="3">
        <f t="shared" si="11"/>
        <v>0</v>
      </c>
      <c r="I362" s="3"/>
      <c r="J362" s="3"/>
      <c r="K362" s="3"/>
      <c r="L362" s="3"/>
    </row>
    <row r="363" spans="7:12" ht="14.65" customHeight="1">
      <c r="G363" s="3">
        <f t="shared" si="10"/>
        <v>0</v>
      </c>
      <c r="H363" s="3">
        <f t="shared" si="11"/>
        <v>0</v>
      </c>
      <c r="I363" s="3"/>
      <c r="J363" s="3"/>
      <c r="K363" s="3"/>
      <c r="L363" s="3"/>
    </row>
    <row r="364" spans="7:12" ht="14.65" customHeight="1">
      <c r="G364" s="3">
        <f t="shared" si="10"/>
        <v>0</v>
      </c>
      <c r="H364" s="3">
        <f t="shared" si="11"/>
        <v>0</v>
      </c>
      <c r="I364" s="3"/>
      <c r="J364" s="3"/>
      <c r="K364" s="3"/>
      <c r="L364" s="3"/>
    </row>
    <row r="365" spans="7:12" ht="14.65" customHeight="1">
      <c r="G365" s="3">
        <f t="shared" si="10"/>
        <v>0</v>
      </c>
      <c r="H365" s="3">
        <f t="shared" si="11"/>
        <v>0</v>
      </c>
      <c r="I365" s="3"/>
      <c r="J365" s="3"/>
      <c r="K365" s="3"/>
      <c r="L365" s="3"/>
    </row>
    <row r="366" spans="7:12" ht="14.65" customHeight="1">
      <c r="G366" s="3">
        <f t="shared" si="10"/>
        <v>0</v>
      </c>
      <c r="H366" s="3">
        <f t="shared" si="11"/>
        <v>0</v>
      </c>
      <c r="I366" s="3"/>
      <c r="J366" s="3"/>
      <c r="K366" s="3"/>
      <c r="L366" s="3"/>
    </row>
    <row r="367" spans="7:12" ht="14.65" customHeight="1">
      <c r="G367" s="3">
        <f t="shared" si="10"/>
        <v>0</v>
      </c>
      <c r="H367" s="3">
        <f t="shared" si="11"/>
        <v>0</v>
      </c>
      <c r="I367" s="3"/>
      <c r="J367" s="3"/>
      <c r="K367" s="3"/>
      <c r="L367" s="3"/>
    </row>
    <row r="368" spans="7:12" ht="14.65" customHeight="1">
      <c r="G368" s="3">
        <f t="shared" si="10"/>
        <v>0</v>
      </c>
      <c r="H368" s="3">
        <f t="shared" si="11"/>
        <v>0</v>
      </c>
      <c r="I368" s="3"/>
      <c r="J368" s="3"/>
      <c r="K368" s="3"/>
      <c r="L368" s="3"/>
    </row>
    <row r="369" spans="7:12" ht="14.65" customHeight="1">
      <c r="G369" s="3">
        <f t="shared" si="10"/>
        <v>0</v>
      </c>
      <c r="H369" s="3">
        <f t="shared" si="11"/>
        <v>0</v>
      </c>
      <c r="I369" s="3"/>
      <c r="J369" s="3"/>
      <c r="K369" s="3"/>
      <c r="L369" s="3"/>
    </row>
    <row r="370" spans="7:12" ht="14.65" customHeight="1">
      <c r="G370" s="3">
        <f t="shared" si="10"/>
        <v>0</v>
      </c>
      <c r="H370" s="3">
        <f t="shared" si="11"/>
        <v>0</v>
      </c>
      <c r="I370" s="3"/>
      <c r="J370" s="3"/>
      <c r="K370" s="3"/>
      <c r="L370" s="3"/>
    </row>
    <row r="371" spans="7:12" ht="14.65" customHeight="1">
      <c r="G371" s="3">
        <f t="shared" si="10"/>
        <v>0</v>
      </c>
      <c r="H371" s="3">
        <f t="shared" si="11"/>
        <v>0</v>
      </c>
      <c r="I371" s="3"/>
      <c r="J371" s="3"/>
      <c r="K371" s="3"/>
      <c r="L371" s="3"/>
    </row>
    <row r="372" spans="7:12" ht="14.65" customHeight="1">
      <c r="G372" s="3">
        <f t="shared" si="10"/>
        <v>0</v>
      </c>
      <c r="H372" s="3">
        <f t="shared" si="11"/>
        <v>0</v>
      </c>
      <c r="I372" s="3"/>
      <c r="J372" s="3"/>
      <c r="K372" s="3"/>
      <c r="L372" s="3"/>
    </row>
    <row r="373" spans="7:12" ht="14.65" customHeight="1">
      <c r="G373" s="3">
        <f t="shared" si="10"/>
        <v>0</v>
      </c>
      <c r="H373" s="3">
        <f t="shared" si="11"/>
        <v>0</v>
      </c>
      <c r="I373" s="3"/>
      <c r="J373" s="3"/>
      <c r="K373" s="3"/>
      <c r="L373" s="3"/>
    </row>
    <row r="374" spans="7:12" ht="14.65" customHeight="1">
      <c r="G374" s="3">
        <f t="shared" si="10"/>
        <v>0</v>
      </c>
      <c r="H374" s="3">
        <f t="shared" si="11"/>
        <v>0</v>
      </c>
      <c r="I374" s="3"/>
      <c r="J374" s="3"/>
      <c r="K374" s="3"/>
      <c r="L374" s="3"/>
    </row>
    <row r="375" spans="7:12" ht="14.65" customHeight="1">
      <c r="G375" s="3">
        <f t="shared" si="10"/>
        <v>0</v>
      </c>
      <c r="H375" s="3">
        <f t="shared" si="11"/>
        <v>0</v>
      </c>
      <c r="I375" s="3"/>
      <c r="J375" s="3"/>
      <c r="K375" s="3"/>
      <c r="L375" s="3"/>
    </row>
    <row r="376" spans="7:12" ht="14.65" customHeight="1">
      <c r="G376" s="3">
        <f t="shared" si="10"/>
        <v>0</v>
      </c>
      <c r="H376" s="3">
        <f t="shared" si="11"/>
        <v>0</v>
      </c>
      <c r="I376" s="3"/>
      <c r="J376" s="3"/>
      <c r="K376" s="3"/>
      <c r="L376" s="3"/>
    </row>
    <row r="377" spans="7:12" ht="14.65" customHeight="1">
      <c r="G377" s="3">
        <f t="shared" si="10"/>
        <v>0</v>
      </c>
      <c r="H377" s="3">
        <f t="shared" si="11"/>
        <v>0</v>
      </c>
      <c r="I377" s="3"/>
      <c r="J377" s="3"/>
      <c r="K377" s="3"/>
      <c r="L377" s="3"/>
    </row>
    <row r="378" spans="7:12" ht="14.65" customHeight="1">
      <c r="G378" s="3">
        <f t="shared" si="10"/>
        <v>0</v>
      </c>
      <c r="H378" s="3">
        <f t="shared" si="11"/>
        <v>0</v>
      </c>
      <c r="I378" s="3"/>
      <c r="J378" s="3"/>
      <c r="K378" s="3"/>
      <c r="L378" s="3"/>
    </row>
    <row r="379" spans="7:12" ht="14.65" customHeight="1">
      <c r="G379" s="3">
        <f t="shared" si="10"/>
        <v>0</v>
      </c>
      <c r="H379" s="3">
        <f t="shared" si="11"/>
        <v>0</v>
      </c>
      <c r="I379" s="3"/>
      <c r="J379" s="3"/>
      <c r="K379" s="3"/>
      <c r="L379" s="3"/>
    </row>
    <row r="380" spans="7:12" ht="14.65" customHeight="1">
      <c r="G380" s="3">
        <f t="shared" si="10"/>
        <v>0</v>
      </c>
      <c r="H380" s="3">
        <f t="shared" si="11"/>
        <v>0</v>
      </c>
      <c r="I380" s="3"/>
      <c r="J380" s="3"/>
      <c r="K380" s="3"/>
      <c r="L380" s="3"/>
    </row>
    <row r="381" spans="7:12" ht="14.65" customHeight="1">
      <c r="G381" s="3">
        <f t="shared" si="10"/>
        <v>0</v>
      </c>
      <c r="H381" s="3">
        <f t="shared" si="11"/>
        <v>0</v>
      </c>
      <c r="I381" s="3"/>
      <c r="J381" s="3"/>
      <c r="K381" s="3"/>
      <c r="L381" s="3"/>
    </row>
    <row r="382" spans="7:12" ht="14.65" customHeight="1">
      <c r="G382" s="3">
        <f t="shared" si="10"/>
        <v>0</v>
      </c>
      <c r="H382" s="3">
        <f t="shared" si="11"/>
        <v>0</v>
      </c>
      <c r="I382" s="3"/>
      <c r="J382" s="3"/>
      <c r="K382" s="3"/>
      <c r="L382" s="3"/>
    </row>
    <row r="383" spans="7:12" ht="14.65" customHeight="1">
      <c r="G383" s="3">
        <f t="shared" si="10"/>
        <v>0</v>
      </c>
      <c r="H383" s="3">
        <f t="shared" si="11"/>
        <v>0</v>
      </c>
      <c r="I383" s="3"/>
      <c r="J383" s="3"/>
      <c r="K383" s="3"/>
      <c r="L383" s="3"/>
    </row>
    <row r="384" spans="7:12" ht="14.65" customHeight="1">
      <c r="G384" s="3">
        <f t="shared" si="10"/>
        <v>0</v>
      </c>
      <c r="H384" s="3">
        <f t="shared" si="11"/>
        <v>0</v>
      </c>
      <c r="I384" s="3"/>
      <c r="J384" s="3"/>
      <c r="K384" s="3"/>
      <c r="L384" s="3"/>
    </row>
    <row r="385" spans="7:12" ht="14.65" customHeight="1">
      <c r="G385" s="3">
        <f t="shared" si="10"/>
        <v>0</v>
      </c>
      <c r="H385" s="3">
        <f t="shared" si="11"/>
        <v>0</v>
      </c>
      <c r="I385" s="3"/>
      <c r="J385" s="3"/>
      <c r="K385" s="3"/>
      <c r="L385" s="3"/>
    </row>
    <row r="386" spans="7:12" ht="14.65" customHeight="1">
      <c r="G386" s="3">
        <f t="shared" si="10"/>
        <v>0</v>
      </c>
      <c r="H386" s="3">
        <f t="shared" si="11"/>
        <v>0</v>
      </c>
      <c r="I386" s="3"/>
      <c r="J386" s="3"/>
      <c r="K386" s="3"/>
      <c r="L386" s="3"/>
    </row>
    <row r="387" spans="7:12" ht="14.65" customHeight="1">
      <c r="G387" s="3">
        <f t="shared" si="10"/>
        <v>0</v>
      </c>
      <c r="H387" s="3">
        <f t="shared" si="11"/>
        <v>0</v>
      </c>
      <c r="I387" s="3"/>
      <c r="J387" s="3"/>
      <c r="K387" s="3"/>
      <c r="L387" s="3"/>
    </row>
    <row r="388" spans="7:12" ht="14.65" customHeight="1">
      <c r="G388" s="3">
        <f t="shared" si="10"/>
        <v>0</v>
      </c>
      <c r="H388" s="3">
        <f t="shared" si="11"/>
        <v>0</v>
      </c>
      <c r="I388" s="3"/>
      <c r="J388" s="3"/>
      <c r="K388" s="3"/>
      <c r="L388" s="3"/>
    </row>
    <row r="389" spans="7:12" ht="14.65" customHeight="1">
      <c r="G389" s="3">
        <f t="shared" si="10"/>
        <v>0</v>
      </c>
      <c r="H389" s="3">
        <f t="shared" si="11"/>
        <v>0</v>
      </c>
      <c r="I389" s="3"/>
      <c r="J389" s="3"/>
      <c r="K389" s="3"/>
      <c r="L389" s="3"/>
    </row>
    <row r="390" spans="7:12" ht="14.65" customHeight="1">
      <c r="G390" s="3">
        <f t="shared" si="10"/>
        <v>0</v>
      </c>
      <c r="H390" s="3">
        <f t="shared" si="11"/>
        <v>0</v>
      </c>
      <c r="I390" s="3"/>
      <c r="J390" s="3"/>
      <c r="K390" s="3"/>
      <c r="L390" s="3"/>
    </row>
    <row r="391" spans="7:12" ht="14.65" customHeight="1">
      <c r="G391" s="3">
        <f t="shared" si="10"/>
        <v>0</v>
      </c>
      <c r="H391" s="3">
        <f t="shared" si="11"/>
        <v>0</v>
      </c>
      <c r="I391" s="3"/>
      <c r="J391" s="3"/>
      <c r="K391" s="3"/>
      <c r="L391" s="3"/>
    </row>
    <row r="392" spans="7:12" ht="14.65" customHeight="1">
      <c r="G392" s="3">
        <f t="shared" si="10"/>
        <v>0</v>
      </c>
      <c r="H392" s="3">
        <f t="shared" si="11"/>
        <v>0</v>
      </c>
      <c r="I392" s="3"/>
      <c r="J392" s="3"/>
      <c r="K392" s="3"/>
      <c r="L392" s="3"/>
    </row>
    <row r="393" spans="7:12" ht="14.65" customHeight="1">
      <c r="G393" s="3">
        <f t="shared" si="10"/>
        <v>0</v>
      </c>
      <c r="H393" s="3">
        <f t="shared" si="11"/>
        <v>0</v>
      </c>
      <c r="I393" s="3"/>
      <c r="J393" s="3"/>
      <c r="K393" s="3"/>
      <c r="L393" s="3"/>
    </row>
    <row r="394" spans="7:12" ht="14.65" customHeight="1">
      <c r="G394" s="3">
        <f t="shared" si="10"/>
        <v>0</v>
      </c>
      <c r="H394" s="3">
        <f t="shared" si="11"/>
        <v>0</v>
      </c>
      <c r="I394" s="3"/>
      <c r="J394" s="3"/>
      <c r="K394" s="3"/>
      <c r="L394" s="3"/>
    </row>
    <row r="395" spans="7:12" ht="14.65" customHeight="1">
      <c r="G395" s="3">
        <f t="shared" si="10"/>
        <v>0</v>
      </c>
      <c r="H395" s="3">
        <f t="shared" si="11"/>
        <v>0</v>
      </c>
      <c r="I395" s="3"/>
      <c r="J395" s="3"/>
      <c r="K395" s="3"/>
      <c r="L395" s="3"/>
    </row>
    <row r="396" spans="7:12" ht="14.65" customHeight="1">
      <c r="G396" s="3">
        <f t="shared" si="10"/>
        <v>0</v>
      </c>
      <c r="H396" s="3">
        <f t="shared" si="11"/>
        <v>0</v>
      </c>
      <c r="I396" s="3"/>
      <c r="J396" s="3"/>
      <c r="K396" s="3"/>
      <c r="L396" s="3"/>
    </row>
    <row r="397" spans="7:12" ht="14.65" customHeight="1">
      <c r="G397" s="3">
        <f t="shared" si="10"/>
        <v>0</v>
      </c>
      <c r="H397" s="3">
        <f t="shared" si="11"/>
        <v>0</v>
      </c>
      <c r="I397" s="3"/>
      <c r="J397" s="3"/>
      <c r="K397" s="3"/>
      <c r="L397" s="3"/>
    </row>
    <row r="398" spans="7:12" ht="14.65" customHeight="1">
      <c r="G398" s="3">
        <f t="shared" si="10"/>
        <v>0</v>
      </c>
      <c r="H398" s="3">
        <f t="shared" si="11"/>
        <v>0</v>
      </c>
      <c r="I398" s="3"/>
      <c r="J398" s="3"/>
      <c r="K398" s="3"/>
      <c r="L398" s="3"/>
    </row>
    <row r="399" spans="7:12" ht="14.65" customHeight="1">
      <c r="G399" s="3">
        <f t="shared" si="10"/>
        <v>0</v>
      </c>
      <c r="H399" s="3">
        <f t="shared" si="11"/>
        <v>0</v>
      </c>
      <c r="I399" s="3"/>
      <c r="J399" s="3"/>
      <c r="K399" s="3"/>
      <c r="L399" s="3"/>
    </row>
    <row r="400" spans="7:12" ht="14.65" customHeight="1">
      <c r="G400" s="3">
        <f t="shared" si="10"/>
        <v>0</v>
      </c>
      <c r="H400" s="3">
        <f t="shared" si="11"/>
        <v>0</v>
      </c>
      <c r="I400" s="3"/>
      <c r="J400" s="3"/>
      <c r="K400" s="3"/>
      <c r="L400" s="3"/>
    </row>
    <row r="401" spans="7:12" ht="14.65" customHeight="1">
      <c r="G401" s="3">
        <f t="shared" si="10"/>
        <v>0</v>
      </c>
      <c r="H401" s="3">
        <f t="shared" si="11"/>
        <v>0</v>
      </c>
      <c r="I401" s="3"/>
      <c r="J401" s="3"/>
      <c r="K401" s="3"/>
      <c r="L401" s="3"/>
    </row>
    <row r="402" spans="7:12" ht="14.65" customHeight="1">
      <c r="G402" s="3">
        <f t="shared" si="10"/>
        <v>0</v>
      </c>
      <c r="H402" s="3">
        <f t="shared" si="11"/>
        <v>0</v>
      </c>
      <c r="I402" s="3"/>
      <c r="J402" s="3"/>
      <c r="K402" s="3"/>
      <c r="L402" s="3"/>
    </row>
    <row r="403" spans="7:12" ht="14.65" customHeight="1">
      <c r="G403" s="3">
        <f t="shared" si="10"/>
        <v>0</v>
      </c>
      <c r="H403" s="3">
        <f t="shared" si="11"/>
        <v>0</v>
      </c>
      <c r="I403" s="3"/>
      <c r="J403" s="3"/>
      <c r="K403" s="3"/>
      <c r="L403" s="3"/>
    </row>
    <row r="404" spans="7:12" ht="14.65" customHeight="1">
      <c r="G404" s="3">
        <f t="shared" si="10"/>
        <v>0</v>
      </c>
      <c r="H404" s="3">
        <f t="shared" si="11"/>
        <v>0</v>
      </c>
      <c r="I404" s="3"/>
      <c r="J404" s="3"/>
      <c r="K404" s="3"/>
      <c r="L404" s="3"/>
    </row>
    <row r="405" spans="7:12" ht="14.65" customHeight="1">
      <c r="G405" s="3">
        <f t="shared" si="10"/>
        <v>0</v>
      </c>
      <c r="H405" s="3">
        <f t="shared" si="11"/>
        <v>0</v>
      </c>
      <c r="I405" s="3"/>
      <c r="J405" s="3"/>
      <c r="K405" s="3"/>
      <c r="L405" s="3"/>
    </row>
    <row r="406" spans="7:12" ht="14.65" customHeight="1">
      <c r="G406" s="3">
        <f t="shared" si="10"/>
        <v>0</v>
      </c>
      <c r="H406" s="3">
        <f t="shared" si="11"/>
        <v>0</v>
      </c>
      <c r="I406" s="3"/>
      <c r="J406" s="3"/>
      <c r="K406" s="3"/>
      <c r="L406" s="3"/>
    </row>
    <row r="407" spans="7:12" ht="14.65" customHeight="1">
      <c r="G407" s="3">
        <f t="shared" si="10"/>
        <v>0</v>
      </c>
      <c r="H407" s="3">
        <f t="shared" si="11"/>
        <v>0</v>
      </c>
      <c r="I407" s="3"/>
      <c r="J407" s="3"/>
      <c r="K407" s="3"/>
      <c r="L407" s="3"/>
    </row>
    <row r="408" spans="7:12" ht="14.65" customHeight="1">
      <c r="G408" s="3">
        <f t="shared" si="10"/>
        <v>0</v>
      </c>
      <c r="H408" s="3">
        <f t="shared" si="11"/>
        <v>0</v>
      </c>
      <c r="I408" s="3"/>
      <c r="J408" s="3"/>
      <c r="K408" s="3"/>
      <c r="L408" s="3"/>
    </row>
    <row r="409" spans="7:12" ht="14.65" customHeight="1">
      <c r="G409" s="3">
        <f t="shared" si="10"/>
        <v>0</v>
      </c>
      <c r="H409" s="3">
        <f t="shared" si="11"/>
        <v>0</v>
      </c>
      <c r="I409" s="3"/>
      <c r="J409" s="3"/>
      <c r="K409" s="3"/>
      <c r="L409" s="3"/>
    </row>
    <row r="410" spans="7:12" ht="14.65" customHeight="1">
      <c r="G410" s="3">
        <f t="shared" si="10"/>
        <v>0</v>
      </c>
      <c r="H410" s="3">
        <f t="shared" si="11"/>
        <v>0</v>
      </c>
      <c r="I410" s="3"/>
      <c r="J410" s="3"/>
      <c r="K410" s="3"/>
      <c r="L410" s="3"/>
    </row>
    <row r="411" spans="7:12" ht="14.65" customHeight="1">
      <c r="G411" s="3">
        <f t="shared" si="10"/>
        <v>0</v>
      </c>
      <c r="H411" s="3">
        <f t="shared" si="11"/>
        <v>0</v>
      </c>
      <c r="I411" s="3"/>
      <c r="J411" s="3"/>
      <c r="K411" s="3"/>
      <c r="L411" s="3"/>
    </row>
    <row r="412" spans="7:12" ht="14.65" customHeight="1">
      <c r="G412" s="3">
        <f t="shared" si="10"/>
        <v>0</v>
      </c>
      <c r="H412" s="3">
        <f t="shared" si="11"/>
        <v>0</v>
      </c>
      <c r="I412" s="3"/>
      <c r="J412" s="3"/>
      <c r="K412" s="3"/>
      <c r="L412" s="3"/>
    </row>
    <row r="413" spans="7:12" ht="14.65" customHeight="1">
      <c r="G413" s="3">
        <f t="shared" si="10"/>
        <v>0</v>
      </c>
      <c r="H413" s="3">
        <f t="shared" si="11"/>
        <v>0</v>
      </c>
      <c r="I413" s="3"/>
      <c r="J413" s="3"/>
      <c r="K413" s="3"/>
      <c r="L413" s="3"/>
    </row>
    <row r="414" spans="7:12" ht="14.65" customHeight="1">
      <c r="G414" s="3">
        <f t="shared" si="10"/>
        <v>0</v>
      </c>
      <c r="H414" s="3">
        <f t="shared" si="11"/>
        <v>0</v>
      </c>
      <c r="I414" s="3"/>
      <c r="J414" s="3"/>
      <c r="K414" s="3"/>
      <c r="L414" s="3"/>
    </row>
    <row r="415" spans="7:12" ht="14.65" customHeight="1">
      <c r="G415" s="3">
        <f t="shared" si="10"/>
        <v>0</v>
      </c>
      <c r="H415" s="3">
        <f t="shared" si="11"/>
        <v>0</v>
      </c>
      <c r="I415" s="3"/>
      <c r="J415" s="3"/>
      <c r="K415" s="3"/>
      <c r="L415" s="3"/>
    </row>
    <row r="416" spans="7:12" ht="14.65" customHeight="1">
      <c r="G416" s="3">
        <f t="shared" si="10"/>
        <v>0</v>
      </c>
      <c r="H416" s="3">
        <f t="shared" si="11"/>
        <v>0</v>
      </c>
      <c r="I416" s="3"/>
      <c r="J416" s="3"/>
      <c r="K416" s="3"/>
      <c r="L416" s="3"/>
    </row>
    <row r="417" spans="7:12" ht="14.65" customHeight="1">
      <c r="G417" s="3">
        <f t="shared" si="10"/>
        <v>0</v>
      </c>
      <c r="H417" s="3">
        <f t="shared" si="11"/>
        <v>0</v>
      </c>
      <c r="I417" s="3"/>
      <c r="J417" s="3"/>
      <c r="K417" s="3"/>
      <c r="L417" s="3"/>
    </row>
    <row r="418" spans="7:12" ht="14.65" customHeight="1">
      <c r="G418" s="3">
        <f t="shared" si="10"/>
        <v>0</v>
      </c>
      <c r="H418" s="3">
        <f t="shared" si="11"/>
        <v>0</v>
      </c>
      <c r="I418" s="3"/>
      <c r="J418" s="3"/>
      <c r="K418" s="3"/>
      <c r="L418" s="3"/>
    </row>
    <row r="419" spans="7:12" ht="14.65" customHeight="1">
      <c r="G419" s="3">
        <f t="shared" si="10"/>
        <v>0</v>
      </c>
      <c r="H419" s="3">
        <f t="shared" si="11"/>
        <v>0</v>
      </c>
      <c r="I419" s="3"/>
      <c r="J419" s="3"/>
      <c r="K419" s="3"/>
      <c r="L419" s="3"/>
    </row>
    <row r="420" spans="7:12" ht="14.65" customHeight="1">
      <c r="G420" s="3">
        <f t="shared" si="10"/>
        <v>0</v>
      </c>
      <c r="H420" s="3">
        <f t="shared" si="11"/>
        <v>0</v>
      </c>
      <c r="I420" s="3"/>
      <c r="J420" s="3"/>
      <c r="K420" s="3"/>
      <c r="L420" s="3"/>
    </row>
    <row r="421" spans="7:12" ht="14.65" customHeight="1">
      <c r="G421" s="3">
        <f t="shared" si="10"/>
        <v>0</v>
      </c>
      <c r="H421" s="3">
        <f t="shared" si="11"/>
        <v>0</v>
      </c>
      <c r="I421" s="3"/>
      <c r="J421" s="3"/>
      <c r="K421" s="3"/>
      <c r="L421" s="3"/>
    </row>
    <row r="422" spans="7:12" ht="14.65" customHeight="1">
      <c r="G422" s="3">
        <f t="shared" si="10"/>
        <v>0</v>
      </c>
      <c r="H422" s="3">
        <f t="shared" si="11"/>
        <v>0</v>
      </c>
      <c r="I422" s="3"/>
      <c r="J422" s="3"/>
      <c r="K422" s="3"/>
      <c r="L422" s="3"/>
    </row>
    <row r="423" spans="7:12" ht="14.65" customHeight="1">
      <c r="G423" s="3">
        <f t="shared" si="10"/>
        <v>0</v>
      </c>
      <c r="H423" s="3">
        <f t="shared" si="11"/>
        <v>0</v>
      </c>
      <c r="I423" s="3"/>
      <c r="J423" s="3"/>
      <c r="K423" s="3"/>
      <c r="L423" s="3"/>
    </row>
    <row r="424" spans="7:12" ht="14.65" customHeight="1">
      <c r="G424" s="3">
        <f t="shared" ref="G424:G487" si="12">IF(F424&lt;0,1,0)</f>
        <v>0</v>
      </c>
      <c r="H424" s="3">
        <f t="shared" ref="H424:H487" si="13">IF(F424&gt;0,1,0)</f>
        <v>0</v>
      </c>
      <c r="I424" s="3"/>
      <c r="J424" s="3"/>
      <c r="K424" s="3"/>
      <c r="L424" s="3"/>
    </row>
    <row r="425" spans="7:12" ht="14.65" customHeight="1">
      <c r="G425" s="3">
        <f t="shared" si="12"/>
        <v>0</v>
      </c>
      <c r="H425" s="3">
        <f t="shared" si="13"/>
        <v>0</v>
      </c>
      <c r="I425" s="3"/>
      <c r="J425" s="3"/>
      <c r="K425" s="3"/>
      <c r="L425" s="3"/>
    </row>
    <row r="426" spans="7:12" ht="14.65" customHeight="1">
      <c r="G426" s="3">
        <f t="shared" si="12"/>
        <v>0</v>
      </c>
      <c r="H426" s="3">
        <f t="shared" si="13"/>
        <v>0</v>
      </c>
      <c r="I426" s="3"/>
      <c r="J426" s="3"/>
      <c r="K426" s="3"/>
      <c r="L426" s="3"/>
    </row>
    <row r="427" spans="7:12" ht="14.65" customHeight="1">
      <c r="G427" s="3">
        <f t="shared" si="12"/>
        <v>0</v>
      </c>
      <c r="H427" s="3">
        <f t="shared" si="13"/>
        <v>0</v>
      </c>
      <c r="I427" s="3"/>
      <c r="J427" s="3"/>
      <c r="K427" s="3"/>
      <c r="L427" s="3"/>
    </row>
    <row r="428" spans="7:12" ht="14.65" customHeight="1">
      <c r="G428" s="3">
        <f t="shared" si="12"/>
        <v>0</v>
      </c>
      <c r="H428" s="3">
        <f t="shared" si="13"/>
        <v>0</v>
      </c>
      <c r="I428" s="3"/>
      <c r="J428" s="3"/>
      <c r="K428" s="3"/>
      <c r="L428" s="3"/>
    </row>
    <row r="429" spans="7:12" ht="14.65" customHeight="1">
      <c r="G429" s="3">
        <f t="shared" si="12"/>
        <v>0</v>
      </c>
      <c r="H429" s="3">
        <f t="shared" si="13"/>
        <v>0</v>
      </c>
      <c r="I429" s="3"/>
      <c r="J429" s="3"/>
      <c r="K429" s="3"/>
      <c r="L429" s="3"/>
    </row>
    <row r="430" spans="7:12" ht="14.65" customHeight="1">
      <c r="G430" s="3">
        <f t="shared" si="12"/>
        <v>0</v>
      </c>
      <c r="H430" s="3">
        <f t="shared" si="13"/>
        <v>0</v>
      </c>
      <c r="I430" s="3"/>
      <c r="J430" s="3"/>
      <c r="K430" s="3"/>
      <c r="L430" s="3"/>
    </row>
    <row r="431" spans="7:12" ht="14.65" customHeight="1">
      <c r="G431" s="3">
        <f t="shared" si="12"/>
        <v>0</v>
      </c>
      <c r="H431" s="3">
        <f t="shared" si="13"/>
        <v>0</v>
      </c>
      <c r="I431" s="3"/>
      <c r="J431" s="3"/>
      <c r="K431" s="3"/>
      <c r="L431" s="3"/>
    </row>
    <row r="432" spans="7:12" ht="14.65" customHeight="1">
      <c r="G432" s="3">
        <f t="shared" si="12"/>
        <v>0</v>
      </c>
      <c r="H432" s="3">
        <f t="shared" si="13"/>
        <v>0</v>
      </c>
      <c r="I432" s="3"/>
      <c r="J432" s="3"/>
      <c r="K432" s="3"/>
      <c r="L432" s="3"/>
    </row>
    <row r="433" spans="7:12" ht="14.65" customHeight="1">
      <c r="G433" s="3">
        <f t="shared" si="12"/>
        <v>0</v>
      </c>
      <c r="H433" s="3">
        <f t="shared" si="13"/>
        <v>0</v>
      </c>
      <c r="I433" s="3"/>
      <c r="J433" s="3"/>
      <c r="K433" s="3"/>
      <c r="L433" s="3"/>
    </row>
    <row r="434" spans="7:12" ht="14.65" customHeight="1">
      <c r="G434" s="3">
        <f t="shared" si="12"/>
        <v>0</v>
      </c>
      <c r="H434" s="3">
        <f t="shared" si="13"/>
        <v>0</v>
      </c>
      <c r="I434" s="3"/>
      <c r="J434" s="3"/>
      <c r="K434" s="3"/>
      <c r="L434" s="3"/>
    </row>
    <row r="435" spans="7:12" ht="14.65" customHeight="1">
      <c r="G435" s="3">
        <f t="shared" si="12"/>
        <v>0</v>
      </c>
      <c r="H435" s="3">
        <f t="shared" si="13"/>
        <v>0</v>
      </c>
      <c r="I435" s="3"/>
      <c r="J435" s="3"/>
      <c r="K435" s="3"/>
      <c r="L435" s="3"/>
    </row>
    <row r="436" spans="7:12" ht="14.65" customHeight="1">
      <c r="G436" s="3">
        <f t="shared" si="12"/>
        <v>0</v>
      </c>
      <c r="H436" s="3">
        <f t="shared" si="13"/>
        <v>0</v>
      </c>
      <c r="I436" s="3"/>
      <c r="J436" s="3"/>
      <c r="K436" s="3"/>
      <c r="L436" s="3"/>
    </row>
    <row r="437" spans="7:12" ht="14.65" customHeight="1">
      <c r="G437" s="3">
        <f t="shared" si="12"/>
        <v>0</v>
      </c>
      <c r="H437" s="3">
        <f t="shared" si="13"/>
        <v>0</v>
      </c>
      <c r="I437" s="3"/>
      <c r="J437" s="3"/>
      <c r="K437" s="3"/>
      <c r="L437" s="3"/>
    </row>
    <row r="438" spans="7:12" ht="14.65" customHeight="1">
      <c r="G438" s="3">
        <f t="shared" si="12"/>
        <v>0</v>
      </c>
      <c r="H438" s="3">
        <f t="shared" si="13"/>
        <v>0</v>
      </c>
      <c r="I438" s="3"/>
      <c r="J438" s="3"/>
      <c r="K438" s="3"/>
      <c r="L438" s="3"/>
    </row>
    <row r="439" spans="7:12" ht="14.65" customHeight="1">
      <c r="G439" s="3">
        <f t="shared" si="12"/>
        <v>0</v>
      </c>
      <c r="H439" s="3">
        <f t="shared" si="13"/>
        <v>0</v>
      </c>
      <c r="I439" s="3"/>
      <c r="J439" s="3"/>
      <c r="K439" s="3"/>
      <c r="L439" s="3"/>
    </row>
    <row r="440" spans="7:12" ht="14.65" customHeight="1">
      <c r="G440" s="3">
        <f t="shared" si="12"/>
        <v>0</v>
      </c>
      <c r="H440" s="3">
        <f t="shared" si="13"/>
        <v>0</v>
      </c>
      <c r="I440" s="3"/>
      <c r="J440" s="3"/>
      <c r="K440" s="3"/>
      <c r="L440" s="3"/>
    </row>
    <row r="441" spans="7:12" ht="14.65" customHeight="1">
      <c r="G441" s="3">
        <f t="shared" si="12"/>
        <v>0</v>
      </c>
      <c r="H441" s="3">
        <f t="shared" si="13"/>
        <v>0</v>
      </c>
      <c r="I441" s="3"/>
      <c r="J441" s="3"/>
      <c r="K441" s="3"/>
      <c r="L441" s="3"/>
    </row>
    <row r="442" spans="7:12" ht="14.65" customHeight="1">
      <c r="G442" s="3">
        <f t="shared" si="12"/>
        <v>0</v>
      </c>
      <c r="H442" s="3">
        <f t="shared" si="13"/>
        <v>0</v>
      </c>
      <c r="I442" s="3"/>
      <c r="J442" s="3"/>
      <c r="K442" s="3"/>
      <c r="L442" s="3"/>
    </row>
    <row r="443" spans="7:12" ht="14.65" customHeight="1">
      <c r="G443" s="3">
        <f t="shared" si="12"/>
        <v>0</v>
      </c>
      <c r="H443" s="3">
        <f t="shared" si="13"/>
        <v>0</v>
      </c>
      <c r="I443" s="3"/>
      <c r="J443" s="3"/>
      <c r="K443" s="3"/>
      <c r="L443" s="3"/>
    </row>
    <row r="444" spans="7:12" ht="14.65" customHeight="1">
      <c r="G444" s="3">
        <f t="shared" si="12"/>
        <v>0</v>
      </c>
      <c r="H444" s="3">
        <f t="shared" si="13"/>
        <v>0</v>
      </c>
      <c r="I444" s="3"/>
      <c r="J444" s="3"/>
      <c r="K444" s="3"/>
      <c r="L444" s="3"/>
    </row>
    <row r="445" spans="7:12" ht="14.65" customHeight="1">
      <c r="G445" s="3">
        <f t="shared" si="12"/>
        <v>0</v>
      </c>
      <c r="H445" s="3">
        <f t="shared" si="13"/>
        <v>0</v>
      </c>
      <c r="I445" s="3"/>
      <c r="J445" s="3"/>
      <c r="K445" s="3"/>
      <c r="L445" s="3"/>
    </row>
    <row r="446" spans="7:12" ht="14.65" customHeight="1">
      <c r="G446" s="3">
        <f t="shared" si="12"/>
        <v>0</v>
      </c>
      <c r="H446" s="3">
        <f t="shared" si="13"/>
        <v>0</v>
      </c>
      <c r="I446" s="3"/>
      <c r="J446" s="3"/>
      <c r="K446" s="3"/>
      <c r="L446" s="3"/>
    </row>
    <row r="447" spans="7:12" ht="14.65" customHeight="1">
      <c r="G447" s="3">
        <f t="shared" si="12"/>
        <v>0</v>
      </c>
      <c r="H447" s="3">
        <f t="shared" si="13"/>
        <v>0</v>
      </c>
      <c r="I447" s="3"/>
      <c r="J447" s="3"/>
      <c r="K447" s="3"/>
      <c r="L447" s="3"/>
    </row>
    <row r="448" spans="7:12" ht="14.65" customHeight="1">
      <c r="G448" s="3">
        <f t="shared" si="12"/>
        <v>0</v>
      </c>
      <c r="H448" s="3">
        <f t="shared" si="13"/>
        <v>0</v>
      </c>
      <c r="I448" s="3"/>
      <c r="J448" s="3"/>
      <c r="K448" s="3"/>
      <c r="L448" s="3"/>
    </row>
    <row r="449" spans="7:12" ht="14.65" customHeight="1">
      <c r="G449" s="3">
        <f t="shared" si="12"/>
        <v>0</v>
      </c>
      <c r="H449" s="3">
        <f t="shared" si="13"/>
        <v>0</v>
      </c>
      <c r="I449" s="3"/>
      <c r="J449" s="3"/>
      <c r="K449" s="3"/>
      <c r="L449" s="3"/>
    </row>
    <row r="450" spans="7:12" ht="14.65" customHeight="1">
      <c r="G450" s="3">
        <f t="shared" si="12"/>
        <v>0</v>
      </c>
      <c r="H450" s="3">
        <f t="shared" si="13"/>
        <v>0</v>
      </c>
      <c r="I450" s="3"/>
      <c r="J450" s="3"/>
      <c r="K450" s="3"/>
      <c r="L450" s="3"/>
    </row>
    <row r="451" spans="7:12" ht="14.65" customHeight="1">
      <c r="G451" s="3">
        <f t="shared" si="12"/>
        <v>0</v>
      </c>
      <c r="H451" s="3">
        <f t="shared" si="13"/>
        <v>0</v>
      </c>
      <c r="I451" s="3"/>
      <c r="J451" s="3"/>
      <c r="K451" s="3"/>
      <c r="L451" s="3"/>
    </row>
    <row r="452" spans="7:12" ht="14.65" customHeight="1">
      <c r="G452" s="3">
        <f t="shared" si="12"/>
        <v>0</v>
      </c>
      <c r="H452" s="3">
        <f t="shared" si="13"/>
        <v>0</v>
      </c>
      <c r="I452" s="3"/>
      <c r="J452" s="3"/>
      <c r="K452" s="3"/>
      <c r="L452" s="3"/>
    </row>
    <row r="453" spans="7:12" ht="14.65" customHeight="1">
      <c r="G453" s="3">
        <f t="shared" si="12"/>
        <v>0</v>
      </c>
      <c r="H453" s="3">
        <f t="shared" si="13"/>
        <v>0</v>
      </c>
      <c r="I453" s="3"/>
      <c r="J453" s="3"/>
      <c r="K453" s="3"/>
      <c r="L453" s="3"/>
    </row>
    <row r="454" spans="7:12" ht="14.65" customHeight="1">
      <c r="G454" s="3">
        <f t="shared" si="12"/>
        <v>0</v>
      </c>
      <c r="H454" s="3">
        <f t="shared" si="13"/>
        <v>0</v>
      </c>
      <c r="I454" s="3"/>
      <c r="J454" s="3"/>
      <c r="K454" s="3"/>
      <c r="L454" s="3"/>
    </row>
    <row r="455" spans="7:12" ht="14.65" customHeight="1">
      <c r="G455" s="3">
        <f t="shared" si="12"/>
        <v>0</v>
      </c>
      <c r="H455" s="3">
        <f t="shared" si="13"/>
        <v>0</v>
      </c>
      <c r="I455" s="3"/>
      <c r="J455" s="3"/>
      <c r="K455" s="3"/>
      <c r="L455" s="3"/>
    </row>
    <row r="456" spans="7:12" ht="14.65" customHeight="1">
      <c r="G456" s="3">
        <f t="shared" si="12"/>
        <v>0</v>
      </c>
      <c r="H456" s="3">
        <f t="shared" si="13"/>
        <v>0</v>
      </c>
      <c r="I456" s="3"/>
      <c r="J456" s="3"/>
      <c r="K456" s="3"/>
      <c r="L456" s="3"/>
    </row>
    <row r="457" spans="7:12" ht="14.65" customHeight="1">
      <c r="G457" s="3">
        <f t="shared" si="12"/>
        <v>0</v>
      </c>
      <c r="H457" s="3">
        <f t="shared" si="13"/>
        <v>0</v>
      </c>
      <c r="I457" s="3"/>
      <c r="J457" s="3"/>
      <c r="K457" s="3"/>
      <c r="L457" s="3"/>
    </row>
    <row r="458" spans="7:12" ht="14.65" customHeight="1">
      <c r="G458" s="3">
        <f t="shared" si="12"/>
        <v>0</v>
      </c>
      <c r="H458" s="3">
        <f t="shared" si="13"/>
        <v>0</v>
      </c>
      <c r="I458" s="3"/>
      <c r="J458" s="3"/>
      <c r="K458" s="3"/>
      <c r="L458" s="3"/>
    </row>
    <row r="459" spans="7:12" ht="14.65" customHeight="1">
      <c r="G459" s="3">
        <f t="shared" si="12"/>
        <v>0</v>
      </c>
      <c r="H459" s="3">
        <f t="shared" si="13"/>
        <v>0</v>
      </c>
      <c r="I459" s="3"/>
      <c r="J459" s="3"/>
      <c r="K459" s="3"/>
      <c r="L459" s="3"/>
    </row>
    <row r="460" spans="7:12" ht="14.65" customHeight="1">
      <c r="G460" s="3">
        <f t="shared" si="12"/>
        <v>0</v>
      </c>
      <c r="H460" s="3">
        <f t="shared" si="13"/>
        <v>0</v>
      </c>
      <c r="I460" s="3"/>
      <c r="J460" s="3"/>
      <c r="K460" s="3"/>
      <c r="L460" s="3"/>
    </row>
    <row r="461" spans="7:12" ht="14.65" customHeight="1">
      <c r="G461" s="3">
        <f t="shared" si="12"/>
        <v>0</v>
      </c>
      <c r="H461" s="3">
        <f t="shared" si="13"/>
        <v>0</v>
      </c>
      <c r="I461" s="3"/>
      <c r="J461" s="3"/>
      <c r="K461" s="3"/>
      <c r="L461" s="3"/>
    </row>
    <row r="462" spans="7:12" ht="14.65" customHeight="1">
      <c r="G462" s="3">
        <f t="shared" si="12"/>
        <v>0</v>
      </c>
      <c r="H462" s="3">
        <f t="shared" si="13"/>
        <v>0</v>
      </c>
      <c r="I462" s="3"/>
      <c r="J462" s="3"/>
      <c r="K462" s="3"/>
      <c r="L462" s="3"/>
    </row>
    <row r="463" spans="7:12" ht="14.65" customHeight="1">
      <c r="G463" s="3">
        <f t="shared" si="12"/>
        <v>0</v>
      </c>
      <c r="H463" s="3">
        <f t="shared" si="13"/>
        <v>0</v>
      </c>
      <c r="I463" s="3"/>
      <c r="J463" s="3"/>
      <c r="K463" s="3"/>
      <c r="L463" s="3"/>
    </row>
    <row r="464" spans="7:12" ht="14.65" customHeight="1">
      <c r="G464" s="3">
        <f t="shared" si="12"/>
        <v>0</v>
      </c>
      <c r="H464" s="3">
        <f t="shared" si="13"/>
        <v>0</v>
      </c>
      <c r="I464" s="3"/>
      <c r="J464" s="3"/>
      <c r="K464" s="3"/>
      <c r="L464" s="3"/>
    </row>
    <row r="465" spans="7:12" ht="14.65" customHeight="1">
      <c r="G465" s="3">
        <f t="shared" si="12"/>
        <v>0</v>
      </c>
      <c r="H465" s="3">
        <f t="shared" si="13"/>
        <v>0</v>
      </c>
      <c r="I465" s="3"/>
      <c r="J465" s="3"/>
      <c r="K465" s="3"/>
      <c r="L465" s="3"/>
    </row>
    <row r="466" spans="7:12" ht="14.65" customHeight="1">
      <c r="G466" s="3">
        <f t="shared" si="12"/>
        <v>0</v>
      </c>
      <c r="H466" s="3">
        <f t="shared" si="13"/>
        <v>0</v>
      </c>
      <c r="I466" s="3"/>
      <c r="J466" s="3"/>
      <c r="K466" s="3"/>
      <c r="L466" s="3"/>
    </row>
    <row r="467" spans="7:12" ht="14.65" customHeight="1">
      <c r="G467" s="3">
        <f t="shared" si="12"/>
        <v>0</v>
      </c>
      <c r="H467" s="3">
        <f t="shared" si="13"/>
        <v>0</v>
      </c>
      <c r="I467" s="3"/>
      <c r="J467" s="3"/>
      <c r="K467" s="3"/>
      <c r="L467" s="3"/>
    </row>
    <row r="468" spans="7:12" ht="14.65" customHeight="1">
      <c r="G468" s="3">
        <f t="shared" si="12"/>
        <v>0</v>
      </c>
      <c r="H468" s="3">
        <f t="shared" si="13"/>
        <v>0</v>
      </c>
      <c r="I468" s="3"/>
      <c r="J468" s="3"/>
      <c r="K468" s="3"/>
      <c r="L468" s="3"/>
    </row>
    <row r="469" spans="7:12" ht="14.65" customHeight="1">
      <c r="G469" s="3">
        <f t="shared" si="12"/>
        <v>0</v>
      </c>
      <c r="H469" s="3">
        <f t="shared" si="13"/>
        <v>0</v>
      </c>
      <c r="I469" s="3"/>
      <c r="J469" s="3"/>
      <c r="K469" s="3"/>
      <c r="L469" s="3"/>
    </row>
    <row r="470" spans="7:12" ht="14.65" customHeight="1">
      <c r="G470" s="3">
        <f t="shared" si="12"/>
        <v>0</v>
      </c>
      <c r="H470" s="3">
        <f t="shared" si="13"/>
        <v>0</v>
      </c>
      <c r="I470" s="3"/>
      <c r="J470" s="3"/>
      <c r="K470" s="3"/>
      <c r="L470" s="3"/>
    </row>
    <row r="471" spans="7:12" ht="14.65" customHeight="1">
      <c r="G471" s="3">
        <f t="shared" si="12"/>
        <v>0</v>
      </c>
      <c r="H471" s="3">
        <f t="shared" si="13"/>
        <v>0</v>
      </c>
      <c r="I471" s="3"/>
      <c r="J471" s="3"/>
      <c r="K471" s="3"/>
      <c r="L471" s="3"/>
    </row>
    <row r="472" spans="7:12" ht="14.65" customHeight="1">
      <c r="G472" s="3">
        <f t="shared" si="12"/>
        <v>0</v>
      </c>
      <c r="H472" s="3">
        <f t="shared" si="13"/>
        <v>0</v>
      </c>
      <c r="I472" s="3"/>
      <c r="J472" s="3"/>
      <c r="K472" s="3"/>
      <c r="L472" s="3"/>
    </row>
    <row r="473" spans="7:12" ht="14.65" customHeight="1">
      <c r="G473" s="3">
        <f t="shared" si="12"/>
        <v>0</v>
      </c>
      <c r="H473" s="3">
        <f t="shared" si="13"/>
        <v>0</v>
      </c>
      <c r="I473" s="3"/>
      <c r="J473" s="3"/>
      <c r="K473" s="3"/>
      <c r="L473" s="3"/>
    </row>
    <row r="474" spans="7:12" ht="14.65" customHeight="1">
      <c r="G474" s="3">
        <f t="shared" si="12"/>
        <v>0</v>
      </c>
      <c r="H474" s="3">
        <f t="shared" si="13"/>
        <v>0</v>
      </c>
      <c r="I474" s="3"/>
      <c r="J474" s="3"/>
      <c r="K474" s="3"/>
      <c r="L474" s="3"/>
    </row>
    <row r="475" spans="7:12" ht="14.65" customHeight="1">
      <c r="G475" s="3">
        <f t="shared" si="12"/>
        <v>0</v>
      </c>
      <c r="H475" s="3">
        <f t="shared" si="13"/>
        <v>0</v>
      </c>
      <c r="I475" s="3"/>
      <c r="J475" s="3"/>
      <c r="K475" s="3"/>
      <c r="L475" s="3"/>
    </row>
    <row r="476" spans="7:12" ht="14.65" customHeight="1">
      <c r="G476" s="3">
        <f t="shared" si="12"/>
        <v>0</v>
      </c>
      <c r="H476" s="3">
        <f t="shared" si="13"/>
        <v>0</v>
      </c>
      <c r="I476" s="3"/>
      <c r="J476" s="3"/>
      <c r="K476" s="3"/>
      <c r="L476" s="3"/>
    </row>
    <row r="477" spans="7:12" ht="14.65" customHeight="1">
      <c r="G477" s="3">
        <f t="shared" si="12"/>
        <v>0</v>
      </c>
      <c r="H477" s="3">
        <f t="shared" si="13"/>
        <v>0</v>
      </c>
      <c r="I477" s="3"/>
      <c r="J477" s="3"/>
      <c r="K477" s="3"/>
      <c r="L477" s="3"/>
    </row>
    <row r="478" spans="7:12" ht="14.65" customHeight="1">
      <c r="G478" s="3">
        <f t="shared" si="12"/>
        <v>0</v>
      </c>
      <c r="H478" s="3">
        <f t="shared" si="13"/>
        <v>0</v>
      </c>
      <c r="I478" s="3"/>
      <c r="J478" s="3"/>
      <c r="K478" s="3"/>
      <c r="L478" s="3"/>
    </row>
    <row r="479" spans="7:12" ht="14.65" customHeight="1">
      <c r="G479" s="3">
        <f t="shared" si="12"/>
        <v>0</v>
      </c>
      <c r="H479" s="3">
        <f t="shared" si="13"/>
        <v>0</v>
      </c>
      <c r="I479" s="3"/>
      <c r="J479" s="3"/>
      <c r="K479" s="3"/>
      <c r="L479" s="3"/>
    </row>
    <row r="480" spans="7:12" ht="14.65" customHeight="1">
      <c r="G480" s="3">
        <f t="shared" si="12"/>
        <v>0</v>
      </c>
      <c r="H480" s="3">
        <f t="shared" si="13"/>
        <v>0</v>
      </c>
      <c r="I480" s="3"/>
      <c r="J480" s="3"/>
      <c r="K480" s="3"/>
      <c r="L480" s="3"/>
    </row>
    <row r="481" spans="7:12" ht="14.65" customHeight="1">
      <c r="G481" s="3">
        <f t="shared" si="12"/>
        <v>0</v>
      </c>
      <c r="H481" s="3">
        <f t="shared" si="13"/>
        <v>0</v>
      </c>
      <c r="I481" s="3"/>
      <c r="J481" s="3"/>
      <c r="K481" s="3"/>
      <c r="L481" s="3"/>
    </row>
    <row r="482" spans="7:12" ht="14.65" customHeight="1">
      <c r="G482" s="3">
        <f t="shared" si="12"/>
        <v>0</v>
      </c>
      <c r="H482" s="3">
        <f t="shared" si="13"/>
        <v>0</v>
      </c>
      <c r="I482" s="3"/>
      <c r="J482" s="3"/>
      <c r="K482" s="3"/>
      <c r="L482" s="3"/>
    </row>
    <row r="483" spans="7:12" ht="14.65" customHeight="1">
      <c r="G483" s="3">
        <f t="shared" si="12"/>
        <v>0</v>
      </c>
      <c r="H483" s="3">
        <f t="shared" si="13"/>
        <v>0</v>
      </c>
      <c r="I483" s="3"/>
      <c r="J483" s="3"/>
      <c r="K483" s="3"/>
      <c r="L483" s="3"/>
    </row>
    <row r="484" spans="7:12" ht="14.65" customHeight="1">
      <c r="G484" s="3">
        <f t="shared" si="12"/>
        <v>0</v>
      </c>
      <c r="H484" s="3">
        <f t="shared" si="13"/>
        <v>0</v>
      </c>
      <c r="I484" s="3"/>
      <c r="J484" s="3"/>
      <c r="K484" s="3"/>
      <c r="L484" s="3"/>
    </row>
    <row r="485" spans="7:12" ht="14.65" customHeight="1">
      <c r="G485" s="3">
        <f t="shared" si="12"/>
        <v>0</v>
      </c>
      <c r="H485" s="3">
        <f t="shared" si="13"/>
        <v>0</v>
      </c>
      <c r="I485" s="3"/>
      <c r="J485" s="3"/>
      <c r="K485" s="3"/>
      <c r="L485" s="3"/>
    </row>
    <row r="486" spans="7:12" ht="14.65" customHeight="1">
      <c r="G486" s="3">
        <f t="shared" si="12"/>
        <v>0</v>
      </c>
      <c r="H486" s="3">
        <f t="shared" si="13"/>
        <v>0</v>
      </c>
      <c r="I486" s="3"/>
      <c r="J486" s="3"/>
      <c r="K486" s="3"/>
      <c r="L486" s="3"/>
    </row>
    <row r="487" spans="7:12" ht="14.65" customHeight="1">
      <c r="G487" s="3">
        <f t="shared" si="12"/>
        <v>0</v>
      </c>
      <c r="H487" s="3">
        <f t="shared" si="13"/>
        <v>0</v>
      </c>
      <c r="I487" s="3"/>
      <c r="J487" s="3"/>
      <c r="K487" s="3"/>
      <c r="L487" s="3"/>
    </row>
    <row r="488" spans="7:12" ht="14.65" customHeight="1">
      <c r="G488" s="3">
        <f t="shared" ref="G488:G551" si="14">IF(F488&lt;0,1,0)</f>
        <v>0</v>
      </c>
      <c r="H488" s="3">
        <f t="shared" ref="H488:H551" si="15">IF(F488&gt;0,1,0)</f>
        <v>0</v>
      </c>
      <c r="I488" s="3"/>
      <c r="J488" s="3"/>
      <c r="K488" s="3"/>
      <c r="L488" s="3"/>
    </row>
    <row r="489" spans="7:12" ht="14.65" customHeight="1">
      <c r="G489" s="3">
        <f t="shared" si="14"/>
        <v>0</v>
      </c>
      <c r="H489" s="3">
        <f t="shared" si="15"/>
        <v>0</v>
      </c>
      <c r="I489" s="3"/>
      <c r="J489" s="3"/>
      <c r="K489" s="3"/>
      <c r="L489" s="3"/>
    </row>
    <row r="490" spans="7:12" ht="14.65" customHeight="1">
      <c r="G490" s="3">
        <f t="shared" si="14"/>
        <v>0</v>
      </c>
      <c r="H490" s="3">
        <f t="shared" si="15"/>
        <v>0</v>
      </c>
      <c r="I490" s="3"/>
      <c r="J490" s="3"/>
      <c r="K490" s="3"/>
      <c r="L490" s="3"/>
    </row>
    <row r="491" spans="7:12" ht="14.65" customHeight="1">
      <c r="G491" s="3">
        <f t="shared" si="14"/>
        <v>0</v>
      </c>
      <c r="H491" s="3">
        <f t="shared" si="15"/>
        <v>0</v>
      </c>
      <c r="I491" s="3"/>
      <c r="J491" s="3"/>
      <c r="K491" s="3"/>
      <c r="L491" s="3"/>
    </row>
    <row r="492" spans="7:12" ht="14.65" customHeight="1">
      <c r="G492" s="3">
        <f t="shared" si="14"/>
        <v>0</v>
      </c>
      <c r="H492" s="3">
        <f t="shared" si="15"/>
        <v>0</v>
      </c>
      <c r="I492" s="3"/>
      <c r="J492" s="3"/>
      <c r="K492" s="3"/>
      <c r="L492" s="3"/>
    </row>
    <row r="493" spans="7:12" ht="14.65" customHeight="1">
      <c r="G493" s="3">
        <f t="shared" si="14"/>
        <v>0</v>
      </c>
      <c r="H493" s="3">
        <f t="shared" si="15"/>
        <v>0</v>
      </c>
      <c r="I493" s="3"/>
      <c r="J493" s="3"/>
      <c r="K493" s="3"/>
      <c r="L493" s="3"/>
    </row>
    <row r="494" spans="7:12" ht="14.65" customHeight="1">
      <c r="G494" s="3">
        <f t="shared" si="14"/>
        <v>0</v>
      </c>
      <c r="H494" s="3">
        <f t="shared" si="15"/>
        <v>0</v>
      </c>
      <c r="I494" s="3"/>
      <c r="J494" s="3"/>
      <c r="K494" s="3"/>
      <c r="L494" s="3"/>
    </row>
    <row r="495" spans="7:12" ht="14.65" customHeight="1">
      <c r="G495" s="3">
        <f t="shared" si="14"/>
        <v>0</v>
      </c>
      <c r="H495" s="3">
        <f t="shared" si="15"/>
        <v>0</v>
      </c>
      <c r="I495" s="3"/>
      <c r="J495" s="3"/>
      <c r="K495" s="3"/>
      <c r="L495" s="3"/>
    </row>
    <row r="496" spans="7:12" ht="14.65" customHeight="1">
      <c r="G496" s="3">
        <f t="shared" si="14"/>
        <v>0</v>
      </c>
      <c r="H496" s="3">
        <f t="shared" si="15"/>
        <v>0</v>
      </c>
      <c r="I496" s="3"/>
      <c r="J496" s="3"/>
      <c r="K496" s="3"/>
      <c r="L496" s="3"/>
    </row>
    <row r="497" spans="7:12" ht="14.65" customHeight="1">
      <c r="G497" s="3">
        <f t="shared" si="14"/>
        <v>0</v>
      </c>
      <c r="H497" s="3">
        <f t="shared" si="15"/>
        <v>0</v>
      </c>
      <c r="I497" s="3"/>
      <c r="J497" s="3"/>
      <c r="K497" s="3"/>
      <c r="L497" s="3"/>
    </row>
    <row r="498" spans="7:12" ht="14.65" customHeight="1">
      <c r="G498" s="3">
        <f t="shared" si="14"/>
        <v>0</v>
      </c>
      <c r="H498" s="3">
        <f t="shared" si="15"/>
        <v>0</v>
      </c>
      <c r="I498" s="3"/>
      <c r="J498" s="3"/>
      <c r="K498" s="3"/>
      <c r="L498" s="3"/>
    </row>
    <row r="499" spans="7:12" ht="14.65" customHeight="1">
      <c r="G499" s="3">
        <f t="shared" si="14"/>
        <v>0</v>
      </c>
      <c r="H499" s="3">
        <f t="shared" si="15"/>
        <v>0</v>
      </c>
      <c r="I499" s="3"/>
      <c r="J499" s="3"/>
      <c r="K499" s="3"/>
      <c r="L499" s="3"/>
    </row>
    <row r="500" spans="7:12" ht="14.65" customHeight="1">
      <c r="G500" s="3">
        <f t="shared" si="14"/>
        <v>0</v>
      </c>
      <c r="H500" s="3">
        <f t="shared" si="15"/>
        <v>0</v>
      </c>
      <c r="I500" s="3"/>
      <c r="J500" s="3"/>
      <c r="K500" s="3"/>
      <c r="L500" s="3"/>
    </row>
    <row r="501" spans="7:12" ht="14.65" customHeight="1">
      <c r="G501" s="3">
        <f t="shared" si="14"/>
        <v>0</v>
      </c>
      <c r="H501" s="3">
        <f t="shared" si="15"/>
        <v>0</v>
      </c>
      <c r="I501" s="3"/>
      <c r="J501" s="3"/>
      <c r="K501" s="3"/>
      <c r="L501" s="3"/>
    </row>
    <row r="502" spans="7:12" ht="14.65" customHeight="1">
      <c r="G502" s="3">
        <f t="shared" si="14"/>
        <v>0</v>
      </c>
      <c r="H502" s="3">
        <f t="shared" si="15"/>
        <v>0</v>
      </c>
      <c r="I502" s="3"/>
      <c r="J502" s="3"/>
      <c r="K502" s="3"/>
      <c r="L502" s="3"/>
    </row>
    <row r="503" spans="7:12" ht="14.65" customHeight="1">
      <c r="G503" s="3">
        <f t="shared" si="14"/>
        <v>0</v>
      </c>
      <c r="H503" s="3">
        <f t="shared" si="15"/>
        <v>0</v>
      </c>
      <c r="I503" s="3"/>
      <c r="J503" s="3"/>
      <c r="K503" s="3"/>
      <c r="L503" s="3"/>
    </row>
    <row r="504" spans="7:12" ht="14.65" customHeight="1">
      <c r="G504" s="3">
        <f t="shared" si="14"/>
        <v>0</v>
      </c>
      <c r="H504" s="3">
        <f t="shared" si="15"/>
        <v>0</v>
      </c>
      <c r="I504" s="3"/>
      <c r="J504" s="3"/>
      <c r="K504" s="3"/>
      <c r="L504" s="3"/>
    </row>
    <row r="505" spans="7:12" ht="14.65" customHeight="1">
      <c r="G505" s="3">
        <f t="shared" si="14"/>
        <v>0</v>
      </c>
      <c r="H505" s="3">
        <f t="shared" si="15"/>
        <v>0</v>
      </c>
      <c r="I505" s="3"/>
      <c r="J505" s="3"/>
      <c r="K505" s="3"/>
      <c r="L505" s="3"/>
    </row>
    <row r="506" spans="7:12" ht="14.65" customHeight="1">
      <c r="G506" s="3">
        <f t="shared" si="14"/>
        <v>0</v>
      </c>
      <c r="H506" s="3">
        <f t="shared" si="15"/>
        <v>0</v>
      </c>
      <c r="I506" s="3"/>
      <c r="J506" s="3"/>
      <c r="K506" s="3"/>
      <c r="L506" s="3"/>
    </row>
    <row r="507" spans="7:12" ht="14.65" customHeight="1">
      <c r="G507" s="3">
        <f t="shared" si="14"/>
        <v>0</v>
      </c>
      <c r="H507" s="3">
        <f t="shared" si="15"/>
        <v>0</v>
      </c>
      <c r="I507" s="3"/>
      <c r="J507" s="3"/>
      <c r="K507" s="3"/>
      <c r="L507" s="3"/>
    </row>
    <row r="508" spans="7:12" ht="14.65" customHeight="1">
      <c r="G508" s="3">
        <f t="shared" si="14"/>
        <v>0</v>
      </c>
      <c r="H508" s="3">
        <f t="shared" si="15"/>
        <v>0</v>
      </c>
      <c r="I508" s="3"/>
      <c r="J508" s="3"/>
      <c r="K508" s="3"/>
      <c r="L508" s="3"/>
    </row>
    <row r="509" spans="7:12" ht="14.65" customHeight="1">
      <c r="G509" s="3">
        <f t="shared" si="14"/>
        <v>0</v>
      </c>
      <c r="H509" s="3">
        <f t="shared" si="15"/>
        <v>0</v>
      </c>
      <c r="I509" s="3"/>
      <c r="J509" s="3"/>
      <c r="K509" s="3"/>
      <c r="L509" s="3"/>
    </row>
    <row r="510" spans="7:12" ht="14.65" customHeight="1">
      <c r="G510" s="3">
        <f t="shared" si="14"/>
        <v>0</v>
      </c>
      <c r="H510" s="3">
        <f t="shared" si="15"/>
        <v>0</v>
      </c>
      <c r="I510" s="3"/>
      <c r="J510" s="3"/>
      <c r="K510" s="3"/>
      <c r="L510" s="3"/>
    </row>
    <row r="511" spans="7:12" ht="14.65" customHeight="1">
      <c r="G511" s="3">
        <f t="shared" si="14"/>
        <v>0</v>
      </c>
      <c r="H511" s="3">
        <f t="shared" si="15"/>
        <v>0</v>
      </c>
      <c r="I511" s="3"/>
      <c r="J511" s="3"/>
      <c r="K511" s="3"/>
      <c r="L511" s="3"/>
    </row>
    <row r="512" spans="7:12" ht="14.65" customHeight="1">
      <c r="G512" s="3">
        <f t="shared" si="14"/>
        <v>0</v>
      </c>
      <c r="H512" s="3">
        <f t="shared" si="15"/>
        <v>0</v>
      </c>
      <c r="I512" s="3"/>
      <c r="J512" s="3"/>
      <c r="K512" s="3"/>
      <c r="L512" s="3"/>
    </row>
    <row r="513" spans="7:12" ht="14.65" customHeight="1">
      <c r="G513" s="3">
        <f t="shared" si="14"/>
        <v>0</v>
      </c>
      <c r="H513" s="3">
        <f t="shared" si="15"/>
        <v>0</v>
      </c>
      <c r="I513" s="3"/>
      <c r="J513" s="3"/>
      <c r="K513" s="3"/>
      <c r="L513" s="3"/>
    </row>
    <row r="514" spans="7:12" ht="14.65" customHeight="1">
      <c r="G514" s="3">
        <f t="shared" si="14"/>
        <v>0</v>
      </c>
      <c r="H514" s="3">
        <f t="shared" si="15"/>
        <v>0</v>
      </c>
      <c r="I514" s="3"/>
      <c r="J514" s="3"/>
      <c r="K514" s="3"/>
      <c r="L514" s="3"/>
    </row>
    <row r="515" spans="7:12" ht="14.65" customHeight="1">
      <c r="G515" s="3">
        <f t="shared" si="14"/>
        <v>0</v>
      </c>
      <c r="H515" s="3">
        <f t="shared" si="15"/>
        <v>0</v>
      </c>
      <c r="I515" s="3"/>
      <c r="J515" s="3"/>
      <c r="K515" s="3"/>
      <c r="L515" s="3"/>
    </row>
    <row r="516" spans="7:12" ht="14.65" customHeight="1">
      <c r="G516" s="3">
        <f t="shared" si="14"/>
        <v>0</v>
      </c>
      <c r="H516" s="3">
        <f t="shared" si="15"/>
        <v>0</v>
      </c>
      <c r="I516" s="3"/>
      <c r="J516" s="3"/>
      <c r="K516" s="3"/>
      <c r="L516" s="3"/>
    </row>
    <row r="517" spans="7:12" ht="14.65" customHeight="1">
      <c r="G517" s="3">
        <f t="shared" si="14"/>
        <v>0</v>
      </c>
      <c r="H517" s="3">
        <f t="shared" si="15"/>
        <v>0</v>
      </c>
      <c r="I517" s="3"/>
      <c r="J517" s="3"/>
      <c r="K517" s="3"/>
      <c r="L517" s="3"/>
    </row>
    <row r="518" spans="7:12" ht="14.65" customHeight="1">
      <c r="G518" s="3">
        <f t="shared" si="14"/>
        <v>0</v>
      </c>
      <c r="H518" s="3">
        <f t="shared" si="15"/>
        <v>0</v>
      </c>
      <c r="I518" s="3"/>
      <c r="J518" s="3"/>
      <c r="K518" s="3"/>
      <c r="L518" s="3"/>
    </row>
    <row r="519" spans="7:12" ht="14.65" customHeight="1">
      <c r="G519" s="3">
        <f t="shared" si="14"/>
        <v>0</v>
      </c>
      <c r="H519" s="3">
        <f t="shared" si="15"/>
        <v>0</v>
      </c>
      <c r="I519" s="3"/>
      <c r="J519" s="3"/>
      <c r="K519" s="3"/>
      <c r="L519" s="3"/>
    </row>
    <row r="520" spans="7:12" ht="14.65" customHeight="1">
      <c r="G520" s="3">
        <f t="shared" si="14"/>
        <v>0</v>
      </c>
      <c r="H520" s="3">
        <f t="shared" si="15"/>
        <v>0</v>
      </c>
      <c r="I520" s="3"/>
      <c r="J520" s="3"/>
      <c r="K520" s="3"/>
      <c r="L520" s="3"/>
    </row>
    <row r="521" spans="7:12" ht="14.65" customHeight="1">
      <c r="G521" s="3">
        <f t="shared" si="14"/>
        <v>0</v>
      </c>
      <c r="H521" s="3">
        <f t="shared" si="15"/>
        <v>0</v>
      </c>
      <c r="I521" s="3"/>
      <c r="J521" s="3"/>
      <c r="K521" s="3"/>
      <c r="L521" s="3"/>
    </row>
    <row r="522" spans="7:12" ht="14.65" customHeight="1">
      <c r="G522" s="3">
        <f t="shared" si="14"/>
        <v>0</v>
      </c>
      <c r="H522" s="3">
        <f t="shared" si="15"/>
        <v>0</v>
      </c>
      <c r="I522" s="3"/>
      <c r="J522" s="3"/>
      <c r="K522" s="3"/>
      <c r="L522" s="3"/>
    </row>
    <row r="523" spans="7:12" ht="14.65" customHeight="1">
      <c r="G523" s="3">
        <f t="shared" si="14"/>
        <v>0</v>
      </c>
      <c r="H523" s="3">
        <f t="shared" si="15"/>
        <v>0</v>
      </c>
      <c r="I523" s="3"/>
      <c r="J523" s="3"/>
      <c r="K523" s="3"/>
      <c r="L523" s="3"/>
    </row>
    <row r="524" spans="7:12" ht="14.65" customHeight="1">
      <c r="G524" s="3">
        <f t="shared" si="14"/>
        <v>0</v>
      </c>
      <c r="H524" s="3">
        <f t="shared" si="15"/>
        <v>0</v>
      </c>
      <c r="I524" s="3"/>
      <c r="J524" s="3"/>
      <c r="K524" s="3"/>
      <c r="L524" s="3"/>
    </row>
    <row r="525" spans="7:12" ht="14.65" customHeight="1">
      <c r="G525" s="3">
        <f t="shared" si="14"/>
        <v>0</v>
      </c>
      <c r="H525" s="3">
        <f t="shared" si="15"/>
        <v>0</v>
      </c>
      <c r="I525" s="3"/>
      <c r="J525" s="3"/>
      <c r="K525" s="3"/>
      <c r="L525" s="3"/>
    </row>
    <row r="526" spans="7:12" ht="14.65" customHeight="1">
      <c r="G526" s="3">
        <f t="shared" si="14"/>
        <v>0</v>
      </c>
      <c r="H526" s="3">
        <f t="shared" si="15"/>
        <v>0</v>
      </c>
      <c r="I526" s="3"/>
      <c r="J526" s="3"/>
      <c r="K526" s="3"/>
      <c r="L526" s="3"/>
    </row>
    <row r="527" spans="7:12" ht="14.65" customHeight="1">
      <c r="G527" s="3">
        <f t="shared" si="14"/>
        <v>0</v>
      </c>
      <c r="H527" s="3">
        <f t="shared" si="15"/>
        <v>0</v>
      </c>
      <c r="I527" s="3"/>
      <c r="J527" s="3"/>
      <c r="K527" s="3"/>
      <c r="L527" s="3"/>
    </row>
    <row r="528" spans="7:12" ht="14.65" customHeight="1">
      <c r="G528" s="3">
        <f t="shared" si="14"/>
        <v>0</v>
      </c>
      <c r="H528" s="3">
        <f t="shared" si="15"/>
        <v>0</v>
      </c>
      <c r="I528" s="3"/>
      <c r="J528" s="3"/>
      <c r="K528" s="3"/>
      <c r="L528" s="3"/>
    </row>
    <row r="529" spans="7:12" ht="14.65" customHeight="1">
      <c r="G529" s="3">
        <f t="shared" si="14"/>
        <v>0</v>
      </c>
      <c r="H529" s="3">
        <f t="shared" si="15"/>
        <v>0</v>
      </c>
      <c r="I529" s="3"/>
      <c r="J529" s="3"/>
      <c r="K529" s="3"/>
      <c r="L529" s="3"/>
    </row>
    <row r="530" spans="7:12" ht="14.65" customHeight="1">
      <c r="G530" s="3">
        <f t="shared" si="14"/>
        <v>0</v>
      </c>
      <c r="H530" s="3">
        <f t="shared" si="15"/>
        <v>0</v>
      </c>
      <c r="I530" s="3"/>
      <c r="J530" s="3"/>
      <c r="K530" s="3"/>
      <c r="L530" s="3"/>
    </row>
    <row r="531" spans="7:12" ht="14.65" customHeight="1">
      <c r="G531" s="3">
        <f t="shared" si="14"/>
        <v>0</v>
      </c>
      <c r="H531" s="3">
        <f t="shared" si="15"/>
        <v>0</v>
      </c>
      <c r="I531" s="3"/>
      <c r="J531" s="3"/>
      <c r="K531" s="3"/>
      <c r="L531" s="3"/>
    </row>
    <row r="532" spans="7:12" ht="14.65" customHeight="1">
      <c r="G532" s="3">
        <f t="shared" si="14"/>
        <v>0</v>
      </c>
      <c r="H532" s="3">
        <f t="shared" si="15"/>
        <v>0</v>
      </c>
      <c r="I532" s="3"/>
      <c r="J532" s="3"/>
      <c r="K532" s="3"/>
      <c r="L532" s="3"/>
    </row>
    <row r="533" spans="7:12" ht="14.65" customHeight="1">
      <c r="G533" s="3">
        <f t="shared" si="14"/>
        <v>0</v>
      </c>
      <c r="H533" s="3">
        <f t="shared" si="15"/>
        <v>0</v>
      </c>
      <c r="I533" s="3"/>
      <c r="J533" s="3"/>
      <c r="K533" s="3"/>
      <c r="L533" s="3"/>
    </row>
    <row r="534" spans="7:12" ht="14.65" customHeight="1">
      <c r="G534" s="3">
        <f t="shared" si="14"/>
        <v>0</v>
      </c>
      <c r="H534" s="3">
        <f t="shared" si="15"/>
        <v>0</v>
      </c>
      <c r="I534" s="3"/>
      <c r="J534" s="3"/>
      <c r="K534" s="3"/>
      <c r="L534" s="3"/>
    </row>
    <row r="535" spans="7:12" ht="14.65" customHeight="1">
      <c r="G535" s="3">
        <f t="shared" si="14"/>
        <v>0</v>
      </c>
      <c r="H535" s="3">
        <f t="shared" si="15"/>
        <v>0</v>
      </c>
      <c r="I535" s="3"/>
      <c r="J535" s="3"/>
      <c r="K535" s="3"/>
      <c r="L535" s="3"/>
    </row>
    <row r="536" spans="7:12" ht="14.65" customHeight="1">
      <c r="G536" s="3">
        <f t="shared" si="14"/>
        <v>0</v>
      </c>
      <c r="H536" s="3">
        <f t="shared" si="15"/>
        <v>0</v>
      </c>
      <c r="I536" s="3"/>
      <c r="J536" s="3"/>
      <c r="K536" s="3"/>
      <c r="L536" s="3"/>
    </row>
    <row r="537" spans="7:12" ht="14.65" customHeight="1">
      <c r="G537" s="3">
        <f t="shared" si="14"/>
        <v>0</v>
      </c>
      <c r="H537" s="3">
        <f t="shared" si="15"/>
        <v>0</v>
      </c>
      <c r="I537" s="3"/>
      <c r="J537" s="3"/>
      <c r="K537" s="3"/>
      <c r="L537" s="3"/>
    </row>
    <row r="538" spans="7:12" ht="14.65" customHeight="1">
      <c r="G538" s="3">
        <f t="shared" si="14"/>
        <v>0</v>
      </c>
      <c r="H538" s="3">
        <f t="shared" si="15"/>
        <v>0</v>
      </c>
      <c r="I538" s="3"/>
      <c r="J538" s="3"/>
      <c r="K538" s="3"/>
      <c r="L538" s="3"/>
    </row>
    <row r="539" spans="7:12" ht="14.65" customHeight="1">
      <c r="G539" s="3">
        <f t="shared" si="14"/>
        <v>0</v>
      </c>
      <c r="H539" s="3">
        <f t="shared" si="15"/>
        <v>0</v>
      </c>
      <c r="I539" s="3"/>
      <c r="J539" s="3"/>
      <c r="K539" s="3"/>
      <c r="L539" s="3"/>
    </row>
    <row r="540" spans="7:12" ht="14.65" customHeight="1">
      <c r="G540" s="3">
        <f t="shared" si="14"/>
        <v>0</v>
      </c>
      <c r="H540" s="3">
        <f t="shared" si="15"/>
        <v>0</v>
      </c>
      <c r="I540" s="3"/>
      <c r="J540" s="3"/>
      <c r="K540" s="3"/>
      <c r="L540" s="3"/>
    </row>
    <row r="541" spans="7:12" ht="14.65" customHeight="1">
      <c r="G541" s="3">
        <f t="shared" si="14"/>
        <v>0</v>
      </c>
      <c r="H541" s="3">
        <f t="shared" si="15"/>
        <v>0</v>
      </c>
      <c r="I541" s="3"/>
      <c r="J541" s="3"/>
      <c r="K541" s="3"/>
      <c r="L541" s="3"/>
    </row>
    <row r="542" spans="7:12" ht="14.65" customHeight="1">
      <c r="G542" s="3">
        <f t="shared" si="14"/>
        <v>0</v>
      </c>
      <c r="H542" s="3">
        <f t="shared" si="15"/>
        <v>0</v>
      </c>
      <c r="I542" s="3"/>
      <c r="J542" s="3"/>
      <c r="K542" s="3"/>
      <c r="L542" s="3"/>
    </row>
    <row r="543" spans="7:12" ht="14.65" customHeight="1">
      <c r="G543" s="3">
        <f t="shared" si="14"/>
        <v>0</v>
      </c>
      <c r="H543" s="3">
        <f t="shared" si="15"/>
        <v>0</v>
      </c>
      <c r="I543" s="3"/>
      <c r="J543" s="3"/>
      <c r="K543" s="3"/>
      <c r="L543" s="3"/>
    </row>
    <row r="544" spans="7:12" ht="14.65" customHeight="1">
      <c r="G544" s="3">
        <f t="shared" si="14"/>
        <v>0</v>
      </c>
      <c r="H544" s="3">
        <f t="shared" si="15"/>
        <v>0</v>
      </c>
      <c r="I544" s="3"/>
      <c r="J544" s="3"/>
      <c r="K544" s="3"/>
      <c r="L544" s="3"/>
    </row>
    <row r="545" spans="7:12" ht="14.65" customHeight="1">
      <c r="G545" s="3">
        <f t="shared" si="14"/>
        <v>0</v>
      </c>
      <c r="H545" s="3">
        <f t="shared" si="15"/>
        <v>0</v>
      </c>
      <c r="I545" s="3"/>
      <c r="J545" s="3"/>
      <c r="K545" s="3"/>
      <c r="L545" s="3"/>
    </row>
    <row r="546" spans="7:12" ht="14.65" customHeight="1">
      <c r="G546" s="3">
        <f t="shared" si="14"/>
        <v>0</v>
      </c>
      <c r="H546" s="3">
        <f t="shared" si="15"/>
        <v>0</v>
      </c>
      <c r="I546" s="3"/>
      <c r="J546" s="3"/>
      <c r="K546" s="3"/>
      <c r="L546" s="3"/>
    </row>
    <row r="547" spans="7:12" ht="14.65" customHeight="1">
      <c r="G547" s="3">
        <f t="shared" si="14"/>
        <v>0</v>
      </c>
      <c r="H547" s="3">
        <f t="shared" si="15"/>
        <v>0</v>
      </c>
      <c r="I547" s="3"/>
      <c r="J547" s="3"/>
      <c r="K547" s="3"/>
      <c r="L547" s="3"/>
    </row>
    <row r="548" spans="7:12" ht="14.65" customHeight="1">
      <c r="G548" s="3">
        <f t="shared" si="14"/>
        <v>0</v>
      </c>
      <c r="H548" s="3">
        <f t="shared" si="15"/>
        <v>0</v>
      </c>
      <c r="I548" s="3"/>
      <c r="J548" s="3"/>
      <c r="K548" s="3"/>
      <c r="L548" s="3"/>
    </row>
    <row r="549" spans="7:12" ht="14.65" customHeight="1">
      <c r="G549" s="3">
        <f t="shared" si="14"/>
        <v>0</v>
      </c>
      <c r="H549" s="3">
        <f t="shared" si="15"/>
        <v>0</v>
      </c>
      <c r="I549" s="3"/>
      <c r="J549" s="3"/>
      <c r="K549" s="3"/>
      <c r="L549" s="3"/>
    </row>
    <row r="550" spans="7:12" ht="14.65" customHeight="1">
      <c r="G550" s="3">
        <f t="shared" si="14"/>
        <v>0</v>
      </c>
      <c r="H550" s="3">
        <f t="shared" si="15"/>
        <v>0</v>
      </c>
      <c r="I550" s="3"/>
      <c r="J550" s="3"/>
      <c r="K550" s="3"/>
      <c r="L550" s="3"/>
    </row>
    <row r="551" spans="7:12" ht="14.65" customHeight="1">
      <c r="G551" s="3">
        <f t="shared" si="14"/>
        <v>0</v>
      </c>
      <c r="H551" s="3">
        <f t="shared" si="15"/>
        <v>0</v>
      </c>
      <c r="I551" s="3"/>
      <c r="J551" s="3"/>
      <c r="K551" s="3"/>
      <c r="L551" s="3"/>
    </row>
    <row r="552" spans="7:12" ht="14.65" customHeight="1">
      <c r="G552" s="3">
        <f t="shared" ref="G552:G615" si="16">IF(F552&lt;0,1,0)</f>
        <v>0</v>
      </c>
      <c r="H552" s="3">
        <f t="shared" ref="H552:H615" si="17">IF(F552&gt;0,1,0)</f>
        <v>0</v>
      </c>
      <c r="I552" s="3"/>
      <c r="J552" s="3"/>
      <c r="K552" s="3"/>
      <c r="L552" s="3"/>
    </row>
    <row r="553" spans="7:12" ht="14.65" customHeight="1">
      <c r="G553" s="3">
        <f t="shared" si="16"/>
        <v>0</v>
      </c>
      <c r="H553" s="3">
        <f t="shared" si="17"/>
        <v>0</v>
      </c>
      <c r="I553" s="3"/>
      <c r="J553" s="3"/>
      <c r="K553" s="3"/>
      <c r="L553" s="3"/>
    </row>
    <row r="554" spans="7:12" ht="14.65" customHeight="1">
      <c r="G554" s="3">
        <f t="shared" si="16"/>
        <v>0</v>
      </c>
      <c r="H554" s="3">
        <f t="shared" si="17"/>
        <v>0</v>
      </c>
      <c r="I554" s="3"/>
      <c r="J554" s="3"/>
      <c r="K554" s="3"/>
      <c r="L554" s="3"/>
    </row>
    <row r="555" spans="7:12" ht="14.65" customHeight="1">
      <c r="G555" s="3">
        <f t="shared" si="16"/>
        <v>0</v>
      </c>
      <c r="H555" s="3">
        <f t="shared" si="17"/>
        <v>0</v>
      </c>
      <c r="I555" s="3"/>
      <c r="J555" s="3"/>
      <c r="K555" s="3"/>
      <c r="L555" s="3"/>
    </row>
    <row r="556" spans="7:12" ht="14.65" customHeight="1">
      <c r="G556" s="3">
        <f t="shared" si="16"/>
        <v>0</v>
      </c>
      <c r="H556" s="3">
        <f t="shared" si="17"/>
        <v>0</v>
      </c>
      <c r="I556" s="3"/>
      <c r="J556" s="3"/>
      <c r="K556" s="3"/>
      <c r="L556" s="3"/>
    </row>
    <row r="557" spans="7:12" ht="14.65" customHeight="1">
      <c r="G557" s="3">
        <f t="shared" si="16"/>
        <v>0</v>
      </c>
      <c r="H557" s="3">
        <f t="shared" si="17"/>
        <v>0</v>
      </c>
      <c r="I557" s="3"/>
      <c r="J557" s="3"/>
      <c r="K557" s="3"/>
      <c r="L557" s="3"/>
    </row>
    <row r="558" spans="7:12" ht="14.65" customHeight="1">
      <c r="G558" s="3">
        <f t="shared" si="16"/>
        <v>0</v>
      </c>
      <c r="H558" s="3">
        <f t="shared" si="17"/>
        <v>0</v>
      </c>
      <c r="I558" s="3"/>
      <c r="J558" s="3"/>
      <c r="K558" s="3"/>
      <c r="L558" s="3"/>
    </row>
    <row r="559" spans="7:12" ht="14.65" customHeight="1">
      <c r="G559" s="3">
        <f t="shared" si="16"/>
        <v>0</v>
      </c>
      <c r="H559" s="3">
        <f t="shared" si="17"/>
        <v>0</v>
      </c>
      <c r="I559" s="3"/>
      <c r="J559" s="3"/>
      <c r="K559" s="3"/>
      <c r="L559" s="3"/>
    </row>
    <row r="560" spans="7:12" ht="14.65" customHeight="1">
      <c r="G560" s="3">
        <f t="shared" si="16"/>
        <v>0</v>
      </c>
      <c r="H560" s="3">
        <f t="shared" si="17"/>
        <v>0</v>
      </c>
      <c r="I560" s="3"/>
      <c r="J560" s="3"/>
      <c r="K560" s="3"/>
      <c r="L560" s="3"/>
    </row>
    <row r="561" spans="7:12" ht="14.65" customHeight="1">
      <c r="G561" s="3">
        <f t="shared" si="16"/>
        <v>0</v>
      </c>
      <c r="H561" s="3">
        <f t="shared" si="17"/>
        <v>0</v>
      </c>
      <c r="I561" s="3"/>
      <c r="J561" s="3"/>
      <c r="K561" s="3"/>
      <c r="L561" s="3"/>
    </row>
    <row r="562" spans="7:12" ht="14.65" customHeight="1">
      <c r="G562" s="3">
        <f t="shared" si="16"/>
        <v>0</v>
      </c>
      <c r="H562" s="3">
        <f t="shared" si="17"/>
        <v>0</v>
      </c>
      <c r="I562" s="3"/>
      <c r="J562" s="3"/>
      <c r="K562" s="3"/>
      <c r="L562" s="3"/>
    </row>
    <row r="563" spans="7:12" ht="14.65" customHeight="1">
      <c r="G563" s="3">
        <f t="shared" si="16"/>
        <v>0</v>
      </c>
      <c r="H563" s="3">
        <f t="shared" si="17"/>
        <v>0</v>
      </c>
      <c r="I563" s="3"/>
      <c r="J563" s="3"/>
      <c r="K563" s="3"/>
      <c r="L563" s="3"/>
    </row>
    <row r="564" spans="7:12" ht="14.65" customHeight="1">
      <c r="G564" s="3">
        <f t="shared" si="16"/>
        <v>0</v>
      </c>
      <c r="H564" s="3">
        <f t="shared" si="17"/>
        <v>0</v>
      </c>
      <c r="I564" s="3"/>
      <c r="J564" s="3"/>
      <c r="K564" s="3"/>
      <c r="L564" s="3"/>
    </row>
    <row r="565" spans="7:12" ht="14.65" customHeight="1">
      <c r="G565" s="3">
        <f t="shared" si="16"/>
        <v>0</v>
      </c>
      <c r="H565" s="3">
        <f t="shared" si="17"/>
        <v>0</v>
      </c>
      <c r="I565" s="3"/>
      <c r="J565" s="3"/>
      <c r="K565" s="3"/>
      <c r="L565" s="3"/>
    </row>
    <row r="566" spans="7:12" ht="14.65" customHeight="1">
      <c r="G566" s="3">
        <f t="shared" si="16"/>
        <v>0</v>
      </c>
      <c r="H566" s="3">
        <f t="shared" si="17"/>
        <v>0</v>
      </c>
      <c r="I566" s="3"/>
      <c r="J566" s="3"/>
      <c r="K566" s="3"/>
      <c r="L566" s="3"/>
    </row>
    <row r="567" spans="7:12" ht="14.65" customHeight="1">
      <c r="G567" s="3">
        <f t="shared" si="16"/>
        <v>0</v>
      </c>
      <c r="H567" s="3">
        <f t="shared" si="17"/>
        <v>0</v>
      </c>
      <c r="I567" s="3"/>
      <c r="J567" s="3"/>
      <c r="K567" s="3"/>
      <c r="L567" s="3"/>
    </row>
    <row r="568" spans="7:12" ht="14.65" customHeight="1">
      <c r="G568" s="3">
        <f t="shared" si="16"/>
        <v>0</v>
      </c>
      <c r="H568" s="3">
        <f t="shared" si="17"/>
        <v>0</v>
      </c>
      <c r="I568" s="3"/>
      <c r="J568" s="3"/>
      <c r="K568" s="3"/>
      <c r="L568" s="3"/>
    </row>
    <row r="569" spans="7:12" ht="14.65" customHeight="1">
      <c r="G569" s="3">
        <f t="shared" si="16"/>
        <v>0</v>
      </c>
      <c r="H569" s="3">
        <f t="shared" si="17"/>
        <v>0</v>
      </c>
      <c r="I569" s="3"/>
      <c r="J569" s="3"/>
      <c r="K569" s="3"/>
      <c r="L569" s="3"/>
    </row>
    <row r="570" spans="7:12" ht="14.65" customHeight="1">
      <c r="G570" s="3">
        <f t="shared" si="16"/>
        <v>0</v>
      </c>
      <c r="H570" s="3">
        <f t="shared" si="17"/>
        <v>0</v>
      </c>
      <c r="I570" s="3"/>
      <c r="J570" s="3"/>
      <c r="K570" s="3"/>
      <c r="L570" s="3"/>
    </row>
    <row r="571" spans="7:12" ht="14.65" customHeight="1">
      <c r="G571" s="3">
        <f t="shared" si="16"/>
        <v>0</v>
      </c>
      <c r="H571" s="3">
        <f t="shared" si="17"/>
        <v>0</v>
      </c>
      <c r="I571" s="3"/>
      <c r="J571" s="3"/>
      <c r="K571" s="3"/>
      <c r="L571" s="3"/>
    </row>
    <row r="572" spans="7:12" ht="14.65" customHeight="1">
      <c r="G572" s="3">
        <f t="shared" si="16"/>
        <v>0</v>
      </c>
      <c r="H572" s="3">
        <f t="shared" si="17"/>
        <v>0</v>
      </c>
      <c r="I572" s="3"/>
      <c r="J572" s="3"/>
      <c r="K572" s="3"/>
      <c r="L572" s="3"/>
    </row>
    <row r="573" spans="7:12" ht="14.65" customHeight="1">
      <c r="G573" s="3">
        <f t="shared" si="16"/>
        <v>0</v>
      </c>
      <c r="H573" s="3">
        <f t="shared" si="17"/>
        <v>0</v>
      </c>
      <c r="I573" s="3"/>
      <c r="J573" s="3"/>
      <c r="K573" s="3"/>
      <c r="L573" s="3"/>
    </row>
    <row r="574" spans="7:12" ht="14.65" customHeight="1">
      <c r="G574" s="3">
        <f t="shared" si="16"/>
        <v>0</v>
      </c>
      <c r="H574" s="3">
        <f t="shared" si="17"/>
        <v>0</v>
      </c>
      <c r="I574" s="3"/>
      <c r="J574" s="3"/>
      <c r="K574" s="3"/>
      <c r="L574" s="3"/>
    </row>
    <row r="575" spans="7:12" ht="14.65" customHeight="1">
      <c r="G575" s="3">
        <f t="shared" si="16"/>
        <v>0</v>
      </c>
      <c r="H575" s="3">
        <f t="shared" si="17"/>
        <v>0</v>
      </c>
      <c r="I575" s="3"/>
      <c r="J575" s="3"/>
      <c r="K575" s="3"/>
      <c r="L575" s="3"/>
    </row>
    <row r="576" spans="7:12" ht="14.65" customHeight="1">
      <c r="G576" s="3">
        <f t="shared" si="16"/>
        <v>0</v>
      </c>
      <c r="H576" s="3">
        <f t="shared" si="17"/>
        <v>0</v>
      </c>
      <c r="I576" s="3"/>
      <c r="J576" s="3"/>
      <c r="K576" s="3"/>
      <c r="L576" s="3"/>
    </row>
    <row r="577" spans="7:12" ht="14.65" customHeight="1">
      <c r="G577" s="3">
        <f t="shared" si="16"/>
        <v>0</v>
      </c>
      <c r="H577" s="3">
        <f t="shared" si="17"/>
        <v>0</v>
      </c>
      <c r="I577" s="3"/>
      <c r="J577" s="3"/>
      <c r="K577" s="3"/>
      <c r="L577" s="3"/>
    </row>
    <row r="578" spans="7:12" ht="14.65" customHeight="1">
      <c r="G578" s="3">
        <f t="shared" si="16"/>
        <v>0</v>
      </c>
      <c r="H578" s="3">
        <f t="shared" si="17"/>
        <v>0</v>
      </c>
      <c r="I578" s="3"/>
      <c r="J578" s="3"/>
      <c r="K578" s="3"/>
      <c r="L578" s="3"/>
    </row>
    <row r="579" spans="7:12" ht="14.65" customHeight="1">
      <c r="G579" s="3">
        <f t="shared" si="16"/>
        <v>0</v>
      </c>
      <c r="H579" s="3">
        <f t="shared" si="17"/>
        <v>0</v>
      </c>
      <c r="I579" s="3"/>
      <c r="J579" s="3"/>
      <c r="K579" s="3"/>
      <c r="L579" s="3"/>
    </row>
    <row r="580" spans="7:12" ht="14.65" customHeight="1">
      <c r="G580" s="3">
        <f t="shared" si="16"/>
        <v>0</v>
      </c>
      <c r="H580" s="3">
        <f t="shared" si="17"/>
        <v>0</v>
      </c>
      <c r="I580" s="3"/>
      <c r="J580" s="3"/>
      <c r="K580" s="3"/>
      <c r="L580" s="3"/>
    </row>
    <row r="581" spans="7:12" ht="14.65" customHeight="1">
      <c r="G581" s="3">
        <f t="shared" si="16"/>
        <v>0</v>
      </c>
      <c r="H581" s="3">
        <f t="shared" si="17"/>
        <v>0</v>
      </c>
      <c r="I581" s="3"/>
      <c r="J581" s="3"/>
      <c r="K581" s="3"/>
      <c r="L581" s="3"/>
    </row>
    <row r="582" spans="7:12" ht="14.65" customHeight="1">
      <c r="G582" s="3">
        <f t="shared" si="16"/>
        <v>0</v>
      </c>
      <c r="H582" s="3">
        <f t="shared" si="17"/>
        <v>0</v>
      </c>
      <c r="I582" s="3"/>
      <c r="J582" s="3"/>
      <c r="K582" s="3"/>
      <c r="L582" s="3"/>
    </row>
    <row r="583" spans="7:12" ht="14.65" customHeight="1">
      <c r="G583" s="3">
        <f t="shared" si="16"/>
        <v>0</v>
      </c>
      <c r="H583" s="3">
        <f t="shared" si="17"/>
        <v>0</v>
      </c>
      <c r="I583" s="3"/>
      <c r="J583" s="3"/>
      <c r="K583" s="3"/>
      <c r="L583" s="3"/>
    </row>
    <row r="584" spans="7:12" ht="14.65" customHeight="1">
      <c r="G584" s="3">
        <f t="shared" si="16"/>
        <v>0</v>
      </c>
      <c r="H584" s="3">
        <f t="shared" si="17"/>
        <v>0</v>
      </c>
      <c r="I584" s="3"/>
      <c r="J584" s="3"/>
      <c r="K584" s="3"/>
      <c r="L584" s="3"/>
    </row>
    <row r="585" spans="7:12" ht="14.65" customHeight="1">
      <c r="G585" s="3">
        <f t="shared" si="16"/>
        <v>0</v>
      </c>
      <c r="H585" s="3">
        <f t="shared" si="17"/>
        <v>0</v>
      </c>
      <c r="I585" s="3"/>
      <c r="J585" s="3"/>
      <c r="K585" s="3"/>
      <c r="L585" s="3"/>
    </row>
    <row r="586" spans="7:12" ht="14.65" customHeight="1">
      <c r="G586" s="3">
        <f t="shared" si="16"/>
        <v>0</v>
      </c>
      <c r="H586" s="3">
        <f t="shared" si="17"/>
        <v>0</v>
      </c>
      <c r="I586" s="3"/>
      <c r="J586" s="3"/>
      <c r="K586" s="3"/>
      <c r="L586" s="3"/>
    </row>
    <row r="587" spans="7:12" ht="14.65" customHeight="1">
      <c r="G587" s="3">
        <f t="shared" si="16"/>
        <v>0</v>
      </c>
      <c r="H587" s="3">
        <f t="shared" si="17"/>
        <v>0</v>
      </c>
      <c r="I587" s="3"/>
      <c r="J587" s="3"/>
      <c r="K587" s="3"/>
      <c r="L587" s="3"/>
    </row>
    <row r="588" spans="7:12" ht="14.65" customHeight="1">
      <c r="G588" s="3">
        <f t="shared" si="16"/>
        <v>0</v>
      </c>
      <c r="H588" s="3">
        <f t="shared" si="17"/>
        <v>0</v>
      </c>
      <c r="I588" s="3"/>
      <c r="J588" s="3"/>
      <c r="K588" s="3"/>
      <c r="L588" s="3"/>
    </row>
    <row r="589" spans="7:12" ht="14.65" customHeight="1">
      <c r="G589" s="3">
        <f t="shared" si="16"/>
        <v>0</v>
      </c>
      <c r="H589" s="3">
        <f t="shared" si="17"/>
        <v>0</v>
      </c>
      <c r="I589" s="3"/>
      <c r="J589" s="3"/>
      <c r="K589" s="3"/>
      <c r="L589" s="3"/>
    </row>
    <row r="590" spans="7:12" ht="14.65" customHeight="1">
      <c r="G590" s="3">
        <f t="shared" si="16"/>
        <v>0</v>
      </c>
      <c r="H590" s="3">
        <f t="shared" si="17"/>
        <v>0</v>
      </c>
      <c r="I590" s="3"/>
      <c r="J590" s="3"/>
      <c r="K590" s="3"/>
      <c r="L590" s="3"/>
    </row>
    <row r="591" spans="7:12" ht="14.65" customHeight="1">
      <c r="G591" s="3">
        <f t="shared" si="16"/>
        <v>0</v>
      </c>
      <c r="H591" s="3">
        <f t="shared" si="17"/>
        <v>0</v>
      </c>
      <c r="I591" s="3"/>
      <c r="J591" s="3"/>
      <c r="K591" s="3"/>
      <c r="L591" s="3"/>
    </row>
    <row r="592" spans="7:12" ht="14.65" customHeight="1">
      <c r="G592" s="3">
        <f t="shared" si="16"/>
        <v>0</v>
      </c>
      <c r="H592" s="3">
        <f t="shared" si="17"/>
        <v>0</v>
      </c>
      <c r="I592" s="3"/>
      <c r="J592" s="3"/>
      <c r="K592" s="3"/>
      <c r="L592" s="3"/>
    </row>
    <row r="593" spans="7:12" ht="14.65" customHeight="1">
      <c r="G593" s="3">
        <f t="shared" si="16"/>
        <v>0</v>
      </c>
      <c r="H593" s="3">
        <f t="shared" si="17"/>
        <v>0</v>
      </c>
      <c r="I593" s="3"/>
      <c r="J593" s="3"/>
      <c r="K593" s="3"/>
      <c r="L593" s="3"/>
    </row>
    <row r="594" spans="7:12" ht="14.65" customHeight="1">
      <c r="G594" s="3">
        <f t="shared" si="16"/>
        <v>0</v>
      </c>
      <c r="H594" s="3">
        <f t="shared" si="17"/>
        <v>0</v>
      </c>
      <c r="I594" s="3"/>
      <c r="J594" s="3"/>
      <c r="K594" s="3"/>
      <c r="L594" s="3"/>
    </row>
    <row r="595" spans="7:12" ht="14.65" customHeight="1">
      <c r="G595" s="3">
        <f t="shared" si="16"/>
        <v>0</v>
      </c>
      <c r="H595" s="3">
        <f t="shared" si="17"/>
        <v>0</v>
      </c>
      <c r="I595" s="3"/>
      <c r="J595" s="3"/>
      <c r="K595" s="3"/>
      <c r="L595" s="3"/>
    </row>
    <row r="596" spans="7:12" ht="14.65" customHeight="1">
      <c r="G596" s="3">
        <f t="shared" si="16"/>
        <v>0</v>
      </c>
      <c r="H596" s="3">
        <f t="shared" si="17"/>
        <v>0</v>
      </c>
      <c r="I596" s="3"/>
      <c r="J596" s="3"/>
      <c r="K596" s="3"/>
      <c r="L596" s="3"/>
    </row>
    <row r="597" spans="7:12" ht="14.65" customHeight="1">
      <c r="G597" s="3">
        <f t="shared" si="16"/>
        <v>0</v>
      </c>
      <c r="H597" s="3">
        <f t="shared" si="17"/>
        <v>0</v>
      </c>
      <c r="I597" s="3"/>
      <c r="J597" s="3"/>
      <c r="K597" s="3"/>
      <c r="L597" s="3"/>
    </row>
    <row r="598" spans="7:12" ht="14.65" customHeight="1">
      <c r="G598" s="3">
        <f t="shared" si="16"/>
        <v>0</v>
      </c>
      <c r="H598" s="3">
        <f t="shared" si="17"/>
        <v>0</v>
      </c>
      <c r="I598" s="3"/>
      <c r="J598" s="3"/>
      <c r="K598" s="3"/>
      <c r="L598" s="3"/>
    </row>
    <row r="599" spans="7:12" ht="14.65" customHeight="1">
      <c r="G599" s="3">
        <f t="shared" si="16"/>
        <v>0</v>
      </c>
      <c r="H599" s="3">
        <f t="shared" si="17"/>
        <v>0</v>
      </c>
      <c r="I599" s="3"/>
      <c r="J599" s="3"/>
      <c r="K599" s="3"/>
      <c r="L599" s="3"/>
    </row>
    <row r="600" spans="7:12" ht="14.65" customHeight="1">
      <c r="G600" s="3">
        <f t="shared" si="16"/>
        <v>0</v>
      </c>
      <c r="H600" s="3">
        <f t="shared" si="17"/>
        <v>0</v>
      </c>
      <c r="I600" s="3"/>
      <c r="J600" s="3"/>
      <c r="K600" s="3"/>
      <c r="L600" s="3"/>
    </row>
    <row r="601" spans="7:12" ht="14.65" customHeight="1">
      <c r="G601" s="3">
        <f t="shared" si="16"/>
        <v>0</v>
      </c>
      <c r="H601" s="3">
        <f t="shared" si="17"/>
        <v>0</v>
      </c>
      <c r="I601" s="3"/>
      <c r="J601" s="3"/>
      <c r="K601" s="3"/>
      <c r="L601" s="3"/>
    </row>
    <row r="602" spans="7:12" ht="14.65" customHeight="1">
      <c r="G602" s="3">
        <f t="shared" si="16"/>
        <v>0</v>
      </c>
      <c r="H602" s="3">
        <f t="shared" si="17"/>
        <v>0</v>
      </c>
      <c r="I602" s="3"/>
      <c r="J602" s="3"/>
      <c r="K602" s="3"/>
      <c r="L602" s="3"/>
    </row>
    <row r="603" spans="7:12" ht="14.65" customHeight="1">
      <c r="G603" s="3">
        <f t="shared" si="16"/>
        <v>0</v>
      </c>
      <c r="H603" s="3">
        <f t="shared" si="17"/>
        <v>0</v>
      </c>
      <c r="I603" s="3"/>
      <c r="J603" s="3"/>
      <c r="K603" s="3"/>
      <c r="L603" s="3"/>
    </row>
    <row r="604" spans="7:12" ht="14.65" customHeight="1">
      <c r="G604" s="3">
        <f t="shared" si="16"/>
        <v>0</v>
      </c>
      <c r="H604" s="3">
        <f t="shared" si="17"/>
        <v>0</v>
      </c>
      <c r="I604" s="3"/>
      <c r="J604" s="3"/>
      <c r="K604" s="3"/>
      <c r="L604" s="3"/>
    </row>
    <row r="605" spans="7:12" ht="14.65" customHeight="1">
      <c r="G605" s="3">
        <f t="shared" si="16"/>
        <v>0</v>
      </c>
      <c r="H605" s="3">
        <f t="shared" si="17"/>
        <v>0</v>
      </c>
      <c r="I605" s="3"/>
      <c r="J605" s="3"/>
      <c r="K605" s="3"/>
      <c r="L605" s="3"/>
    </row>
    <row r="606" spans="7:12" ht="14.65" customHeight="1">
      <c r="G606" s="3">
        <f t="shared" si="16"/>
        <v>0</v>
      </c>
      <c r="H606" s="3">
        <f t="shared" si="17"/>
        <v>0</v>
      </c>
      <c r="I606" s="3"/>
      <c r="J606" s="3"/>
      <c r="K606" s="3"/>
      <c r="L606" s="3"/>
    </row>
    <row r="607" spans="7:12" ht="14.65" customHeight="1">
      <c r="G607" s="3">
        <f t="shared" si="16"/>
        <v>0</v>
      </c>
      <c r="H607" s="3">
        <f t="shared" si="17"/>
        <v>0</v>
      </c>
      <c r="I607" s="3"/>
      <c r="J607" s="3"/>
      <c r="K607" s="3"/>
      <c r="L607" s="3"/>
    </row>
    <row r="608" spans="7:12" ht="14.65" customHeight="1">
      <c r="G608" s="3">
        <f t="shared" si="16"/>
        <v>0</v>
      </c>
      <c r="H608" s="3">
        <f t="shared" si="17"/>
        <v>0</v>
      </c>
      <c r="I608" s="3"/>
      <c r="J608" s="3"/>
      <c r="K608" s="3"/>
      <c r="L608" s="3"/>
    </row>
    <row r="609" spans="7:12" ht="14.65" customHeight="1">
      <c r="G609" s="3">
        <f t="shared" si="16"/>
        <v>0</v>
      </c>
      <c r="H609" s="3">
        <f t="shared" si="17"/>
        <v>0</v>
      </c>
      <c r="I609" s="3"/>
      <c r="J609" s="3"/>
      <c r="K609" s="3"/>
      <c r="L609" s="3"/>
    </row>
    <row r="610" spans="7:12" ht="14.65" customHeight="1">
      <c r="G610" s="3">
        <f t="shared" si="16"/>
        <v>0</v>
      </c>
      <c r="H610" s="3">
        <f t="shared" si="17"/>
        <v>0</v>
      </c>
      <c r="I610" s="3"/>
      <c r="J610" s="3"/>
      <c r="K610" s="3"/>
      <c r="L610" s="3"/>
    </row>
    <row r="611" spans="7:12" ht="14.65" customHeight="1">
      <c r="G611" s="3">
        <f t="shared" si="16"/>
        <v>0</v>
      </c>
      <c r="H611" s="3">
        <f t="shared" si="17"/>
        <v>0</v>
      </c>
      <c r="I611" s="3"/>
      <c r="J611" s="3"/>
      <c r="K611" s="3"/>
      <c r="L611" s="3"/>
    </row>
    <row r="612" spans="7:12" ht="14.65" customHeight="1">
      <c r="G612" s="3">
        <f t="shared" si="16"/>
        <v>0</v>
      </c>
      <c r="H612" s="3">
        <f t="shared" si="17"/>
        <v>0</v>
      </c>
      <c r="I612" s="3"/>
      <c r="J612" s="3"/>
      <c r="K612" s="3"/>
      <c r="L612" s="3"/>
    </row>
    <row r="613" spans="7:12" ht="14.65" customHeight="1">
      <c r="G613" s="3">
        <f t="shared" si="16"/>
        <v>0</v>
      </c>
      <c r="H613" s="3">
        <f t="shared" si="17"/>
        <v>0</v>
      </c>
      <c r="I613" s="3"/>
      <c r="J613" s="3"/>
      <c r="K613" s="3"/>
      <c r="L613" s="3"/>
    </row>
    <row r="614" spans="7:12" ht="14.65" customHeight="1">
      <c r="G614" s="3">
        <f t="shared" si="16"/>
        <v>0</v>
      </c>
      <c r="H614" s="3">
        <f t="shared" si="17"/>
        <v>0</v>
      </c>
      <c r="I614" s="3"/>
      <c r="J614" s="3"/>
      <c r="K614" s="3"/>
      <c r="L614" s="3"/>
    </row>
    <row r="615" spans="7:12" ht="14.65" customHeight="1">
      <c r="G615" s="3">
        <f t="shared" si="16"/>
        <v>0</v>
      </c>
      <c r="H615" s="3">
        <f t="shared" si="17"/>
        <v>0</v>
      </c>
      <c r="I615" s="3"/>
      <c r="J615" s="3"/>
      <c r="K615" s="3"/>
      <c r="L615" s="3"/>
    </row>
    <row r="616" spans="7:12" ht="14.65" customHeight="1">
      <c r="G616" s="3">
        <f t="shared" ref="G616:G679" si="18">IF(F616&lt;0,1,0)</f>
        <v>0</v>
      </c>
      <c r="H616" s="3">
        <f t="shared" ref="H616:H679" si="19">IF(F616&gt;0,1,0)</f>
        <v>0</v>
      </c>
      <c r="I616" s="3"/>
      <c r="J616" s="3"/>
      <c r="K616" s="3"/>
      <c r="L616" s="3"/>
    </row>
    <row r="617" spans="7:12" ht="14.65" customHeight="1">
      <c r="G617" s="3">
        <f t="shared" si="18"/>
        <v>0</v>
      </c>
      <c r="H617" s="3">
        <f t="shared" si="19"/>
        <v>0</v>
      </c>
      <c r="I617" s="3"/>
      <c r="J617" s="3"/>
      <c r="K617" s="3"/>
      <c r="L617" s="3"/>
    </row>
    <row r="618" spans="7:12" ht="14.65" customHeight="1">
      <c r="G618" s="3">
        <f t="shared" si="18"/>
        <v>0</v>
      </c>
      <c r="H618" s="3">
        <f t="shared" si="19"/>
        <v>0</v>
      </c>
      <c r="I618" s="3"/>
      <c r="J618" s="3"/>
      <c r="K618" s="3"/>
      <c r="L618" s="3"/>
    </row>
    <row r="619" spans="7:12" ht="14.65" customHeight="1">
      <c r="G619" s="3">
        <f t="shared" si="18"/>
        <v>0</v>
      </c>
      <c r="H619" s="3">
        <f t="shared" si="19"/>
        <v>0</v>
      </c>
      <c r="I619" s="3"/>
      <c r="J619" s="3"/>
      <c r="K619" s="3"/>
      <c r="L619" s="3"/>
    </row>
    <row r="620" spans="7:12" ht="14.65" customHeight="1">
      <c r="G620" s="3">
        <f t="shared" si="18"/>
        <v>0</v>
      </c>
      <c r="H620" s="3">
        <f t="shared" si="19"/>
        <v>0</v>
      </c>
      <c r="I620" s="3"/>
      <c r="J620" s="3"/>
      <c r="K620" s="3"/>
      <c r="L620" s="3"/>
    </row>
    <row r="621" spans="7:12" ht="14.65" customHeight="1">
      <c r="G621" s="3">
        <f t="shared" si="18"/>
        <v>0</v>
      </c>
      <c r="H621" s="3">
        <f t="shared" si="19"/>
        <v>0</v>
      </c>
      <c r="I621" s="3"/>
      <c r="J621" s="3"/>
      <c r="K621" s="3"/>
      <c r="L621" s="3"/>
    </row>
    <row r="622" spans="7:12" ht="14.65" customHeight="1">
      <c r="G622" s="3">
        <f t="shared" si="18"/>
        <v>0</v>
      </c>
      <c r="H622" s="3">
        <f t="shared" si="19"/>
        <v>0</v>
      </c>
      <c r="I622" s="3"/>
      <c r="J622" s="3"/>
      <c r="K622" s="3"/>
      <c r="L622" s="3"/>
    </row>
    <row r="623" spans="7:12" ht="14.65" customHeight="1">
      <c r="G623" s="3">
        <f t="shared" si="18"/>
        <v>0</v>
      </c>
      <c r="H623" s="3">
        <f t="shared" si="19"/>
        <v>0</v>
      </c>
      <c r="I623" s="3"/>
      <c r="J623" s="3"/>
      <c r="K623" s="3"/>
      <c r="L623" s="3"/>
    </row>
    <row r="624" spans="7:12" ht="14.65" customHeight="1">
      <c r="G624" s="3">
        <f t="shared" si="18"/>
        <v>0</v>
      </c>
      <c r="H624" s="3">
        <f t="shared" si="19"/>
        <v>0</v>
      </c>
      <c r="I624" s="3"/>
      <c r="J624" s="3"/>
      <c r="K624" s="3"/>
      <c r="L624" s="3"/>
    </row>
    <row r="625" spans="7:12" ht="14.65" customHeight="1">
      <c r="G625" s="3">
        <f t="shared" si="18"/>
        <v>0</v>
      </c>
      <c r="H625" s="3">
        <f t="shared" si="19"/>
        <v>0</v>
      </c>
      <c r="I625" s="3"/>
      <c r="J625" s="3"/>
      <c r="K625" s="3"/>
      <c r="L625" s="3"/>
    </row>
    <row r="626" spans="7:12" ht="14.65" customHeight="1">
      <c r="G626" s="3">
        <f t="shared" si="18"/>
        <v>0</v>
      </c>
      <c r="H626" s="3">
        <f t="shared" si="19"/>
        <v>0</v>
      </c>
      <c r="I626" s="3"/>
      <c r="J626" s="3"/>
      <c r="K626" s="3"/>
      <c r="L626" s="3"/>
    </row>
    <row r="627" spans="7:12" ht="14.65" customHeight="1">
      <c r="G627" s="3">
        <f t="shared" si="18"/>
        <v>0</v>
      </c>
      <c r="H627" s="3">
        <f t="shared" si="19"/>
        <v>0</v>
      </c>
      <c r="I627" s="3"/>
      <c r="J627" s="3"/>
      <c r="K627" s="3"/>
      <c r="L627" s="3"/>
    </row>
    <row r="628" spans="7:12" ht="14.65" customHeight="1">
      <c r="G628" s="3">
        <f t="shared" si="18"/>
        <v>0</v>
      </c>
      <c r="H628" s="3">
        <f t="shared" si="19"/>
        <v>0</v>
      </c>
      <c r="I628" s="3"/>
      <c r="J628" s="3"/>
      <c r="K628" s="3"/>
      <c r="L628" s="3"/>
    </row>
    <row r="629" spans="7:12" ht="14.65" customHeight="1">
      <c r="G629" s="3">
        <f t="shared" si="18"/>
        <v>0</v>
      </c>
      <c r="H629" s="3">
        <f t="shared" si="19"/>
        <v>0</v>
      </c>
      <c r="I629" s="3"/>
      <c r="J629" s="3"/>
      <c r="K629" s="3"/>
      <c r="L629" s="3"/>
    </row>
    <row r="630" spans="7:12" ht="14.65" customHeight="1">
      <c r="G630" s="3">
        <f t="shared" si="18"/>
        <v>0</v>
      </c>
      <c r="H630" s="3">
        <f t="shared" si="19"/>
        <v>0</v>
      </c>
      <c r="I630" s="3"/>
      <c r="J630" s="3"/>
      <c r="K630" s="3"/>
      <c r="L630" s="3"/>
    </row>
    <row r="631" spans="7:12" ht="14.65" customHeight="1">
      <c r="G631" s="3">
        <f t="shared" si="18"/>
        <v>0</v>
      </c>
      <c r="H631" s="3">
        <f t="shared" si="19"/>
        <v>0</v>
      </c>
      <c r="I631" s="3"/>
      <c r="J631" s="3"/>
      <c r="K631" s="3"/>
      <c r="L631" s="3"/>
    </row>
    <row r="632" spans="7:12" ht="14.65" customHeight="1">
      <c r="G632" s="3">
        <f t="shared" si="18"/>
        <v>0</v>
      </c>
      <c r="H632" s="3">
        <f t="shared" si="19"/>
        <v>0</v>
      </c>
      <c r="I632" s="3"/>
      <c r="J632" s="3"/>
      <c r="K632" s="3"/>
      <c r="L632" s="3"/>
    </row>
    <row r="633" spans="7:12" ht="14.65" customHeight="1">
      <c r="G633" s="3">
        <f t="shared" si="18"/>
        <v>0</v>
      </c>
      <c r="H633" s="3">
        <f t="shared" si="19"/>
        <v>0</v>
      </c>
      <c r="I633" s="3"/>
      <c r="J633" s="3"/>
      <c r="K633" s="3"/>
      <c r="L633" s="3"/>
    </row>
    <row r="634" spans="7:12" ht="14.65" customHeight="1">
      <c r="G634" s="3">
        <f t="shared" si="18"/>
        <v>0</v>
      </c>
      <c r="H634" s="3">
        <f t="shared" si="19"/>
        <v>0</v>
      </c>
      <c r="I634" s="3"/>
      <c r="J634" s="3"/>
      <c r="K634" s="3"/>
      <c r="L634" s="3"/>
    </row>
    <row r="635" spans="7:12" ht="14.65" customHeight="1">
      <c r="G635" s="3">
        <f t="shared" si="18"/>
        <v>0</v>
      </c>
      <c r="H635" s="3">
        <f t="shared" si="19"/>
        <v>0</v>
      </c>
      <c r="I635" s="3"/>
      <c r="J635" s="3"/>
      <c r="K635" s="3"/>
      <c r="L635" s="3"/>
    </row>
    <row r="636" spans="7:12" ht="14.65" customHeight="1">
      <c r="G636" s="3">
        <f t="shared" si="18"/>
        <v>0</v>
      </c>
      <c r="H636" s="3">
        <f t="shared" si="19"/>
        <v>0</v>
      </c>
      <c r="I636" s="3"/>
      <c r="J636" s="3"/>
      <c r="K636" s="3"/>
      <c r="L636" s="3"/>
    </row>
    <row r="637" spans="7:12" ht="14.65" customHeight="1">
      <c r="G637" s="3">
        <f t="shared" si="18"/>
        <v>0</v>
      </c>
      <c r="H637" s="3">
        <f t="shared" si="19"/>
        <v>0</v>
      </c>
      <c r="I637" s="3"/>
      <c r="J637" s="3"/>
      <c r="K637" s="3"/>
      <c r="L637" s="3"/>
    </row>
    <row r="638" spans="7:12" ht="14.65" customHeight="1">
      <c r="G638" s="3">
        <f t="shared" si="18"/>
        <v>0</v>
      </c>
      <c r="H638" s="3">
        <f t="shared" si="19"/>
        <v>0</v>
      </c>
      <c r="I638" s="3"/>
      <c r="J638" s="3"/>
      <c r="K638" s="3"/>
      <c r="L638" s="3"/>
    </row>
    <row r="639" spans="7:12" ht="14.65" customHeight="1">
      <c r="G639" s="3">
        <f t="shared" si="18"/>
        <v>0</v>
      </c>
      <c r="H639" s="3">
        <f t="shared" si="19"/>
        <v>0</v>
      </c>
      <c r="I639" s="3"/>
      <c r="J639" s="3"/>
      <c r="K639" s="3"/>
      <c r="L639" s="3"/>
    </row>
    <row r="640" spans="7:12" ht="14.65" customHeight="1">
      <c r="G640" s="3">
        <f t="shared" si="18"/>
        <v>0</v>
      </c>
      <c r="H640" s="3">
        <f t="shared" si="19"/>
        <v>0</v>
      </c>
      <c r="I640" s="3"/>
      <c r="J640" s="3"/>
      <c r="K640" s="3"/>
      <c r="L640" s="3"/>
    </row>
    <row r="641" spans="7:12" ht="14.65" customHeight="1">
      <c r="G641" s="3">
        <f t="shared" si="18"/>
        <v>0</v>
      </c>
      <c r="H641" s="3">
        <f t="shared" si="19"/>
        <v>0</v>
      </c>
      <c r="I641" s="3"/>
      <c r="J641" s="3"/>
      <c r="K641" s="3"/>
      <c r="L641" s="3"/>
    </row>
    <row r="642" spans="7:12" ht="14.65" customHeight="1">
      <c r="G642" s="3">
        <f t="shared" si="18"/>
        <v>0</v>
      </c>
      <c r="H642" s="3">
        <f t="shared" si="19"/>
        <v>0</v>
      </c>
      <c r="I642" s="3"/>
      <c r="J642" s="3"/>
      <c r="K642" s="3"/>
      <c r="L642" s="3"/>
    </row>
    <row r="643" spans="7:12" ht="14.65" customHeight="1">
      <c r="G643" s="3">
        <f t="shared" si="18"/>
        <v>0</v>
      </c>
      <c r="H643" s="3">
        <f t="shared" si="19"/>
        <v>0</v>
      </c>
      <c r="I643" s="3"/>
      <c r="J643" s="3"/>
      <c r="K643" s="3"/>
      <c r="L643" s="3"/>
    </row>
    <row r="644" spans="7:12" ht="14.65" customHeight="1">
      <c r="G644" s="3">
        <f t="shared" si="18"/>
        <v>0</v>
      </c>
      <c r="H644" s="3">
        <f t="shared" si="19"/>
        <v>0</v>
      </c>
      <c r="I644" s="3"/>
      <c r="J644" s="3"/>
      <c r="K644" s="3"/>
      <c r="L644" s="3"/>
    </row>
    <row r="645" spans="7:12" ht="14.65" customHeight="1">
      <c r="G645" s="3">
        <f t="shared" si="18"/>
        <v>0</v>
      </c>
      <c r="H645" s="3">
        <f t="shared" si="19"/>
        <v>0</v>
      </c>
      <c r="I645" s="3"/>
      <c r="J645" s="3"/>
      <c r="K645" s="3"/>
      <c r="L645" s="3"/>
    </row>
    <row r="646" spans="7:12" ht="14.65" customHeight="1">
      <c r="G646" s="3">
        <f t="shared" si="18"/>
        <v>0</v>
      </c>
      <c r="H646" s="3">
        <f t="shared" si="19"/>
        <v>0</v>
      </c>
      <c r="I646" s="3"/>
      <c r="J646" s="3"/>
      <c r="K646" s="3"/>
      <c r="L646" s="3"/>
    </row>
    <row r="647" spans="7:12" ht="14.65" customHeight="1">
      <c r="G647" s="3">
        <f t="shared" si="18"/>
        <v>0</v>
      </c>
      <c r="H647" s="3">
        <f t="shared" si="19"/>
        <v>0</v>
      </c>
      <c r="I647" s="3"/>
      <c r="J647" s="3"/>
      <c r="K647" s="3"/>
      <c r="L647" s="3"/>
    </row>
    <row r="648" spans="7:12" ht="14.65" customHeight="1">
      <c r="G648" s="3">
        <f t="shared" si="18"/>
        <v>0</v>
      </c>
      <c r="H648" s="3">
        <f t="shared" si="19"/>
        <v>0</v>
      </c>
      <c r="I648" s="3"/>
      <c r="J648" s="3"/>
      <c r="K648" s="3"/>
      <c r="L648" s="3"/>
    </row>
    <row r="649" spans="7:12" ht="14.65" customHeight="1">
      <c r="G649" s="3">
        <f t="shared" si="18"/>
        <v>0</v>
      </c>
      <c r="H649" s="3">
        <f t="shared" si="19"/>
        <v>0</v>
      </c>
      <c r="I649" s="3"/>
      <c r="J649" s="3"/>
      <c r="K649" s="3"/>
      <c r="L649" s="3"/>
    </row>
    <row r="650" spans="7:12" ht="14.65" customHeight="1">
      <c r="G650" s="3">
        <f t="shared" si="18"/>
        <v>0</v>
      </c>
      <c r="H650" s="3">
        <f t="shared" si="19"/>
        <v>0</v>
      </c>
      <c r="I650" s="3"/>
      <c r="J650" s="3"/>
      <c r="K650" s="3"/>
      <c r="L650" s="3"/>
    </row>
    <row r="651" spans="7:12" ht="14.65" customHeight="1">
      <c r="G651" s="3">
        <f t="shared" si="18"/>
        <v>0</v>
      </c>
      <c r="H651" s="3">
        <f t="shared" si="19"/>
        <v>0</v>
      </c>
      <c r="I651" s="3"/>
      <c r="J651" s="3"/>
      <c r="K651" s="3"/>
      <c r="L651" s="3"/>
    </row>
    <row r="652" spans="7:12" ht="14.65" customHeight="1">
      <c r="G652" s="3">
        <f t="shared" si="18"/>
        <v>0</v>
      </c>
      <c r="H652" s="3">
        <f t="shared" si="19"/>
        <v>0</v>
      </c>
      <c r="I652" s="3"/>
      <c r="J652" s="3"/>
      <c r="K652" s="3"/>
      <c r="L652" s="3"/>
    </row>
    <row r="653" spans="7:12" ht="14.65" customHeight="1">
      <c r="G653" s="3">
        <f t="shared" si="18"/>
        <v>0</v>
      </c>
      <c r="H653" s="3">
        <f t="shared" si="19"/>
        <v>0</v>
      </c>
      <c r="I653" s="3"/>
      <c r="J653" s="3"/>
      <c r="K653" s="3"/>
      <c r="L653" s="3"/>
    </row>
    <row r="654" spans="7:12" ht="14.65" customHeight="1">
      <c r="G654" s="3">
        <f t="shared" si="18"/>
        <v>0</v>
      </c>
      <c r="H654" s="3">
        <f t="shared" si="19"/>
        <v>0</v>
      </c>
      <c r="I654" s="3"/>
      <c r="J654" s="3"/>
      <c r="K654" s="3"/>
      <c r="L654" s="3"/>
    </row>
    <row r="655" spans="7:12" ht="14.65" customHeight="1">
      <c r="G655" s="3">
        <f t="shared" si="18"/>
        <v>0</v>
      </c>
      <c r="H655" s="3">
        <f t="shared" si="19"/>
        <v>0</v>
      </c>
      <c r="I655" s="3"/>
      <c r="J655" s="3"/>
      <c r="K655" s="3"/>
      <c r="L655" s="3"/>
    </row>
    <row r="656" spans="7:12" ht="14.65" customHeight="1">
      <c r="G656" s="3">
        <f t="shared" si="18"/>
        <v>0</v>
      </c>
      <c r="H656" s="3">
        <f t="shared" si="19"/>
        <v>0</v>
      </c>
      <c r="I656" s="3"/>
      <c r="J656" s="3"/>
      <c r="K656" s="3"/>
      <c r="L656" s="3"/>
    </row>
    <row r="657" spans="7:12" ht="14.65" customHeight="1">
      <c r="G657" s="3">
        <f t="shared" si="18"/>
        <v>0</v>
      </c>
      <c r="H657" s="3">
        <f t="shared" si="19"/>
        <v>0</v>
      </c>
      <c r="I657" s="3"/>
      <c r="J657" s="3"/>
      <c r="K657" s="3"/>
      <c r="L657" s="3"/>
    </row>
    <row r="658" spans="7:12" ht="14.65" customHeight="1">
      <c r="G658" s="3">
        <f t="shared" si="18"/>
        <v>0</v>
      </c>
      <c r="H658" s="3">
        <f t="shared" si="19"/>
        <v>0</v>
      </c>
      <c r="I658" s="3"/>
      <c r="J658" s="3"/>
      <c r="K658" s="3"/>
      <c r="L658" s="3"/>
    </row>
    <row r="659" spans="7:12" ht="14.65" customHeight="1">
      <c r="G659" s="3">
        <f t="shared" si="18"/>
        <v>0</v>
      </c>
      <c r="H659" s="3">
        <f t="shared" si="19"/>
        <v>0</v>
      </c>
      <c r="I659" s="3"/>
      <c r="J659" s="3"/>
      <c r="K659" s="3"/>
      <c r="L659" s="3"/>
    </row>
    <row r="660" spans="7:12" ht="14.65" customHeight="1">
      <c r="G660" s="3">
        <f t="shared" si="18"/>
        <v>0</v>
      </c>
      <c r="H660" s="3">
        <f t="shared" si="19"/>
        <v>0</v>
      </c>
      <c r="I660" s="3"/>
      <c r="J660" s="3"/>
      <c r="K660" s="3"/>
      <c r="L660" s="3"/>
    </row>
    <row r="661" spans="7:12" ht="14.65" customHeight="1">
      <c r="G661" s="3">
        <f t="shared" si="18"/>
        <v>0</v>
      </c>
      <c r="H661" s="3">
        <f t="shared" si="19"/>
        <v>0</v>
      </c>
      <c r="I661" s="3"/>
      <c r="J661" s="3"/>
      <c r="K661" s="3"/>
      <c r="L661" s="3"/>
    </row>
    <row r="662" spans="7:12" ht="14.65" customHeight="1">
      <c r="G662" s="3">
        <f t="shared" si="18"/>
        <v>0</v>
      </c>
      <c r="H662" s="3">
        <f t="shared" si="19"/>
        <v>0</v>
      </c>
      <c r="I662" s="3"/>
      <c r="J662" s="3"/>
      <c r="K662" s="3"/>
      <c r="L662" s="3"/>
    </row>
    <row r="663" spans="7:12" ht="14.65" customHeight="1">
      <c r="G663" s="3">
        <f t="shared" si="18"/>
        <v>0</v>
      </c>
      <c r="H663" s="3">
        <f t="shared" si="19"/>
        <v>0</v>
      </c>
      <c r="I663" s="3"/>
      <c r="J663" s="3"/>
      <c r="K663" s="3"/>
      <c r="L663" s="3"/>
    </row>
    <row r="664" spans="7:12" ht="14.65" customHeight="1">
      <c r="G664" s="3">
        <f t="shared" si="18"/>
        <v>0</v>
      </c>
      <c r="H664" s="3">
        <f t="shared" si="19"/>
        <v>0</v>
      </c>
      <c r="I664" s="3"/>
      <c r="J664" s="3"/>
      <c r="K664" s="3"/>
      <c r="L664" s="3"/>
    </row>
    <row r="665" spans="7:12" ht="14.65" customHeight="1">
      <c r="G665" s="3">
        <f t="shared" si="18"/>
        <v>0</v>
      </c>
      <c r="H665" s="3">
        <f t="shared" si="19"/>
        <v>0</v>
      </c>
      <c r="I665" s="3"/>
      <c r="J665" s="3"/>
      <c r="K665" s="3"/>
      <c r="L665" s="3"/>
    </row>
    <row r="666" spans="7:12" ht="14.65" customHeight="1">
      <c r="G666" s="3">
        <f t="shared" si="18"/>
        <v>0</v>
      </c>
      <c r="H666" s="3">
        <f t="shared" si="19"/>
        <v>0</v>
      </c>
      <c r="I666" s="3"/>
      <c r="J666" s="3"/>
      <c r="K666" s="3"/>
      <c r="L666" s="3"/>
    </row>
    <row r="667" spans="7:12" ht="14.65" customHeight="1">
      <c r="G667" s="3">
        <f t="shared" si="18"/>
        <v>0</v>
      </c>
      <c r="H667" s="3">
        <f t="shared" si="19"/>
        <v>0</v>
      </c>
      <c r="I667" s="3"/>
      <c r="J667" s="3"/>
      <c r="K667" s="3"/>
      <c r="L667" s="3"/>
    </row>
    <row r="668" spans="7:12" ht="14.65" customHeight="1">
      <c r="G668" s="3">
        <f t="shared" si="18"/>
        <v>0</v>
      </c>
      <c r="H668" s="3">
        <f t="shared" si="19"/>
        <v>0</v>
      </c>
      <c r="I668" s="3"/>
      <c r="J668" s="3"/>
      <c r="K668" s="3"/>
      <c r="L668" s="3"/>
    </row>
    <row r="669" spans="7:12" ht="14.65" customHeight="1">
      <c r="G669" s="3">
        <f t="shared" si="18"/>
        <v>0</v>
      </c>
      <c r="H669" s="3">
        <f t="shared" si="19"/>
        <v>0</v>
      </c>
      <c r="I669" s="3"/>
      <c r="J669" s="3"/>
      <c r="K669" s="3"/>
      <c r="L669" s="3"/>
    </row>
    <row r="670" spans="7:12" ht="14.65" customHeight="1">
      <c r="G670" s="3">
        <f t="shared" si="18"/>
        <v>0</v>
      </c>
      <c r="H670" s="3">
        <f t="shared" si="19"/>
        <v>0</v>
      </c>
      <c r="I670" s="3"/>
      <c r="J670" s="3"/>
      <c r="K670" s="3"/>
      <c r="L670" s="3"/>
    </row>
    <row r="671" spans="7:12" ht="14.65" customHeight="1">
      <c r="G671" s="3">
        <f t="shared" si="18"/>
        <v>0</v>
      </c>
      <c r="H671" s="3">
        <f t="shared" si="19"/>
        <v>0</v>
      </c>
      <c r="I671" s="3"/>
      <c r="J671" s="3"/>
      <c r="K671" s="3"/>
      <c r="L671" s="3"/>
    </row>
    <row r="672" spans="7:12" ht="14.65" customHeight="1">
      <c r="G672" s="3">
        <f t="shared" si="18"/>
        <v>0</v>
      </c>
      <c r="H672" s="3">
        <f t="shared" si="19"/>
        <v>0</v>
      </c>
      <c r="I672" s="3"/>
      <c r="J672" s="3"/>
      <c r="K672" s="3"/>
      <c r="L672" s="3"/>
    </row>
    <row r="673" spans="7:12" ht="14.65" customHeight="1">
      <c r="G673" s="3">
        <f t="shared" si="18"/>
        <v>0</v>
      </c>
      <c r="H673" s="3">
        <f t="shared" si="19"/>
        <v>0</v>
      </c>
      <c r="I673" s="3"/>
      <c r="J673" s="3"/>
      <c r="K673" s="3"/>
      <c r="L673" s="3"/>
    </row>
    <row r="674" spans="7:12" ht="14.65" customHeight="1">
      <c r="G674" s="3">
        <f t="shared" si="18"/>
        <v>0</v>
      </c>
      <c r="H674" s="3">
        <f t="shared" si="19"/>
        <v>0</v>
      </c>
      <c r="I674" s="3"/>
      <c r="J674" s="3"/>
      <c r="K674" s="3"/>
      <c r="L674" s="3"/>
    </row>
    <row r="675" spans="7:12" ht="14.65" customHeight="1">
      <c r="G675" s="3">
        <f t="shared" si="18"/>
        <v>0</v>
      </c>
      <c r="H675" s="3">
        <f t="shared" si="19"/>
        <v>0</v>
      </c>
      <c r="I675" s="3"/>
      <c r="J675" s="3"/>
      <c r="K675" s="3"/>
      <c r="L675" s="3"/>
    </row>
    <row r="676" spans="7:12" ht="14.65" customHeight="1">
      <c r="G676" s="3">
        <f t="shared" si="18"/>
        <v>0</v>
      </c>
      <c r="H676" s="3">
        <f t="shared" si="19"/>
        <v>0</v>
      </c>
      <c r="I676" s="3"/>
      <c r="J676" s="3"/>
      <c r="K676" s="3"/>
      <c r="L676" s="3"/>
    </row>
    <row r="677" spans="7:12" ht="14.65" customHeight="1">
      <c r="G677" s="3">
        <f t="shared" si="18"/>
        <v>0</v>
      </c>
      <c r="H677" s="3">
        <f t="shared" si="19"/>
        <v>0</v>
      </c>
      <c r="I677" s="3"/>
      <c r="J677" s="3"/>
      <c r="K677" s="3"/>
      <c r="L677" s="3"/>
    </row>
    <row r="678" spans="7:12" ht="14.65" customHeight="1">
      <c r="G678" s="3">
        <f t="shared" si="18"/>
        <v>0</v>
      </c>
      <c r="H678" s="3">
        <f t="shared" si="19"/>
        <v>0</v>
      </c>
      <c r="I678" s="3"/>
      <c r="J678" s="3"/>
      <c r="K678" s="3"/>
      <c r="L678" s="3"/>
    </row>
    <row r="679" spans="7:12" ht="14.65" customHeight="1">
      <c r="G679" s="3">
        <f t="shared" si="18"/>
        <v>0</v>
      </c>
      <c r="H679" s="3">
        <f t="shared" si="19"/>
        <v>0</v>
      </c>
      <c r="I679" s="3"/>
      <c r="J679" s="3"/>
      <c r="K679" s="3"/>
      <c r="L679" s="3"/>
    </row>
    <row r="680" spans="7:12" ht="14.65" customHeight="1">
      <c r="G680" s="3">
        <f t="shared" ref="G680:G743" si="20">IF(F680&lt;0,1,0)</f>
        <v>0</v>
      </c>
      <c r="H680" s="3">
        <f t="shared" ref="H680:H743" si="21">IF(F680&gt;0,1,0)</f>
        <v>0</v>
      </c>
      <c r="I680" s="3"/>
      <c r="J680" s="3"/>
      <c r="K680" s="3"/>
      <c r="L680" s="3"/>
    </row>
    <row r="681" spans="7:12" ht="14.65" customHeight="1">
      <c r="G681" s="3">
        <f t="shared" si="20"/>
        <v>0</v>
      </c>
      <c r="H681" s="3">
        <f t="shared" si="21"/>
        <v>0</v>
      </c>
      <c r="I681" s="3"/>
      <c r="J681" s="3"/>
      <c r="K681" s="3"/>
      <c r="L681" s="3"/>
    </row>
    <row r="682" spans="7:12" ht="14.65" customHeight="1">
      <c r="G682" s="3">
        <f t="shared" si="20"/>
        <v>0</v>
      </c>
      <c r="H682" s="3">
        <f t="shared" si="21"/>
        <v>0</v>
      </c>
      <c r="I682" s="3"/>
      <c r="J682" s="3"/>
      <c r="K682" s="3"/>
      <c r="L682" s="3"/>
    </row>
    <row r="683" spans="7:12" ht="14.65" customHeight="1">
      <c r="G683" s="3">
        <f t="shared" si="20"/>
        <v>0</v>
      </c>
      <c r="H683" s="3">
        <f t="shared" si="21"/>
        <v>0</v>
      </c>
      <c r="I683" s="3"/>
      <c r="J683" s="3"/>
      <c r="K683" s="3"/>
      <c r="L683" s="3"/>
    </row>
    <row r="684" spans="7:12" ht="14.65" customHeight="1">
      <c r="G684" s="3">
        <f t="shared" si="20"/>
        <v>0</v>
      </c>
      <c r="H684" s="3">
        <f t="shared" si="21"/>
        <v>0</v>
      </c>
      <c r="I684" s="3"/>
      <c r="J684" s="3"/>
      <c r="K684" s="3"/>
      <c r="L684" s="3"/>
    </row>
    <row r="685" spans="7:12" ht="14.65" customHeight="1">
      <c r="G685" s="3">
        <f t="shared" si="20"/>
        <v>0</v>
      </c>
      <c r="H685" s="3">
        <f t="shared" si="21"/>
        <v>0</v>
      </c>
      <c r="I685" s="3"/>
      <c r="J685" s="3"/>
      <c r="K685" s="3"/>
      <c r="L685" s="3"/>
    </row>
    <row r="686" spans="7:12" ht="14.65" customHeight="1">
      <c r="G686" s="3">
        <f t="shared" si="20"/>
        <v>0</v>
      </c>
      <c r="H686" s="3">
        <f t="shared" si="21"/>
        <v>0</v>
      </c>
      <c r="I686" s="3"/>
      <c r="J686" s="3"/>
      <c r="K686" s="3"/>
      <c r="L686" s="3"/>
    </row>
    <row r="687" spans="7:12" ht="14.65" customHeight="1">
      <c r="G687" s="3">
        <f t="shared" si="20"/>
        <v>0</v>
      </c>
      <c r="H687" s="3">
        <f t="shared" si="21"/>
        <v>0</v>
      </c>
      <c r="I687" s="3"/>
      <c r="J687" s="3"/>
      <c r="K687" s="3"/>
      <c r="L687" s="3"/>
    </row>
    <row r="688" spans="7:12" ht="14.65" customHeight="1">
      <c r="G688" s="3">
        <f t="shared" si="20"/>
        <v>0</v>
      </c>
      <c r="H688" s="3">
        <f t="shared" si="21"/>
        <v>0</v>
      </c>
      <c r="I688" s="3"/>
      <c r="J688" s="3"/>
      <c r="K688" s="3"/>
      <c r="L688" s="3"/>
    </row>
    <row r="689" spans="7:12" ht="14.65" customHeight="1">
      <c r="G689" s="3">
        <f t="shared" si="20"/>
        <v>0</v>
      </c>
      <c r="H689" s="3">
        <f t="shared" si="21"/>
        <v>0</v>
      </c>
      <c r="I689" s="3"/>
      <c r="J689" s="3"/>
      <c r="K689" s="3"/>
      <c r="L689" s="3"/>
    </row>
    <row r="690" spans="7:12" ht="14.65" customHeight="1">
      <c r="G690" s="3">
        <f t="shared" si="20"/>
        <v>0</v>
      </c>
      <c r="H690" s="3">
        <f t="shared" si="21"/>
        <v>0</v>
      </c>
      <c r="I690" s="3"/>
      <c r="J690" s="3"/>
      <c r="K690" s="3"/>
      <c r="L690" s="3"/>
    </row>
    <row r="691" spans="7:12" ht="14.65" customHeight="1">
      <c r="G691" s="3">
        <f t="shared" si="20"/>
        <v>0</v>
      </c>
      <c r="H691" s="3">
        <f t="shared" si="21"/>
        <v>0</v>
      </c>
      <c r="I691" s="3"/>
      <c r="J691" s="3"/>
      <c r="K691" s="3"/>
      <c r="L691" s="3"/>
    </row>
    <row r="692" spans="7:12" ht="14.65" customHeight="1">
      <c r="G692" s="3">
        <f t="shared" si="20"/>
        <v>0</v>
      </c>
      <c r="H692" s="3">
        <f t="shared" si="21"/>
        <v>0</v>
      </c>
      <c r="I692" s="3"/>
      <c r="J692" s="3"/>
      <c r="K692" s="3"/>
      <c r="L692" s="3"/>
    </row>
    <row r="693" spans="7:12" ht="14.65" customHeight="1">
      <c r="G693" s="3">
        <f t="shared" si="20"/>
        <v>0</v>
      </c>
      <c r="H693" s="3">
        <f t="shared" si="21"/>
        <v>0</v>
      </c>
      <c r="I693" s="3"/>
      <c r="J693" s="3"/>
      <c r="K693" s="3"/>
      <c r="L693" s="3"/>
    </row>
    <row r="694" spans="7:12" ht="14.65" customHeight="1">
      <c r="G694" s="3">
        <f t="shared" si="20"/>
        <v>0</v>
      </c>
      <c r="H694" s="3">
        <f t="shared" si="21"/>
        <v>0</v>
      </c>
      <c r="I694" s="3"/>
      <c r="J694" s="3"/>
      <c r="K694" s="3"/>
      <c r="L694" s="3"/>
    </row>
    <row r="695" spans="7:12" ht="14.65" customHeight="1">
      <c r="G695" s="3">
        <f t="shared" si="20"/>
        <v>0</v>
      </c>
      <c r="H695" s="3">
        <f t="shared" si="21"/>
        <v>0</v>
      </c>
      <c r="I695" s="3"/>
      <c r="J695" s="3"/>
      <c r="K695" s="3"/>
      <c r="L695" s="3"/>
    </row>
    <row r="696" spans="7:12" ht="14.65" customHeight="1">
      <c r="G696" s="3">
        <f t="shared" si="20"/>
        <v>0</v>
      </c>
      <c r="H696" s="3">
        <f t="shared" si="21"/>
        <v>0</v>
      </c>
      <c r="I696" s="3"/>
      <c r="J696" s="3"/>
      <c r="K696" s="3"/>
      <c r="L696" s="3"/>
    </row>
    <row r="697" spans="7:12" ht="14.65" customHeight="1">
      <c r="G697" s="3">
        <f t="shared" si="20"/>
        <v>0</v>
      </c>
      <c r="H697" s="3">
        <f t="shared" si="21"/>
        <v>0</v>
      </c>
      <c r="I697" s="3"/>
      <c r="J697" s="3"/>
      <c r="K697" s="3"/>
      <c r="L697" s="3"/>
    </row>
    <row r="698" spans="7:12" ht="14.65" customHeight="1">
      <c r="G698" s="3">
        <f t="shared" si="20"/>
        <v>0</v>
      </c>
      <c r="H698" s="3">
        <f t="shared" si="21"/>
        <v>0</v>
      </c>
      <c r="I698" s="3"/>
      <c r="J698" s="3"/>
      <c r="K698" s="3"/>
      <c r="L698" s="3"/>
    </row>
    <row r="699" spans="7:12" ht="14.65" customHeight="1">
      <c r="G699" s="3">
        <f t="shared" si="20"/>
        <v>0</v>
      </c>
      <c r="H699" s="3">
        <f t="shared" si="21"/>
        <v>0</v>
      </c>
      <c r="I699" s="3"/>
      <c r="J699" s="3"/>
      <c r="K699" s="3"/>
      <c r="L699" s="3"/>
    </row>
    <row r="700" spans="7:12" ht="14.65" customHeight="1">
      <c r="G700" s="3">
        <f t="shared" si="20"/>
        <v>0</v>
      </c>
      <c r="H700" s="3">
        <f t="shared" si="21"/>
        <v>0</v>
      </c>
      <c r="I700" s="3"/>
      <c r="J700" s="3"/>
      <c r="K700" s="3"/>
      <c r="L700" s="3"/>
    </row>
    <row r="701" spans="7:12" ht="14.65" customHeight="1">
      <c r="G701" s="3">
        <f t="shared" si="20"/>
        <v>0</v>
      </c>
      <c r="H701" s="3">
        <f t="shared" si="21"/>
        <v>0</v>
      </c>
      <c r="I701" s="3"/>
      <c r="J701" s="3"/>
      <c r="K701" s="3"/>
      <c r="L701" s="3"/>
    </row>
    <row r="702" spans="7:12" ht="14.65" customHeight="1">
      <c r="G702" s="3">
        <f t="shared" si="20"/>
        <v>0</v>
      </c>
      <c r="H702" s="3">
        <f t="shared" si="21"/>
        <v>0</v>
      </c>
      <c r="I702" s="3"/>
      <c r="J702" s="3"/>
      <c r="K702" s="3"/>
      <c r="L702" s="3"/>
    </row>
    <row r="703" spans="7:12" ht="14.65" customHeight="1">
      <c r="G703" s="3">
        <f t="shared" si="20"/>
        <v>0</v>
      </c>
      <c r="H703" s="3">
        <f t="shared" si="21"/>
        <v>0</v>
      </c>
      <c r="I703" s="3"/>
      <c r="J703" s="3"/>
      <c r="K703" s="3"/>
      <c r="L703" s="3"/>
    </row>
    <row r="704" spans="7:12" ht="14.65" customHeight="1">
      <c r="G704" s="3">
        <f t="shared" si="20"/>
        <v>0</v>
      </c>
      <c r="H704" s="3">
        <f t="shared" si="21"/>
        <v>0</v>
      </c>
      <c r="I704" s="3"/>
      <c r="J704" s="3"/>
      <c r="K704" s="3"/>
      <c r="L704" s="3"/>
    </row>
    <row r="705" spans="7:12" ht="14.65" customHeight="1">
      <c r="G705" s="3">
        <f t="shared" si="20"/>
        <v>0</v>
      </c>
      <c r="H705" s="3">
        <f t="shared" si="21"/>
        <v>0</v>
      </c>
      <c r="I705" s="3"/>
      <c r="J705" s="3"/>
      <c r="K705" s="3"/>
      <c r="L705" s="3"/>
    </row>
    <row r="706" spans="7:12" ht="14.65" customHeight="1">
      <c r="G706" s="3">
        <f t="shared" si="20"/>
        <v>0</v>
      </c>
      <c r="H706" s="3">
        <f t="shared" si="21"/>
        <v>0</v>
      </c>
      <c r="I706" s="3"/>
      <c r="J706" s="3"/>
      <c r="K706" s="3"/>
      <c r="L706" s="3"/>
    </row>
    <row r="707" spans="7:12" ht="14.65" customHeight="1">
      <c r="G707" s="3">
        <f t="shared" si="20"/>
        <v>0</v>
      </c>
      <c r="H707" s="3">
        <f t="shared" si="21"/>
        <v>0</v>
      </c>
      <c r="I707" s="3"/>
      <c r="J707" s="3"/>
      <c r="K707" s="3"/>
      <c r="L707" s="3"/>
    </row>
    <row r="708" spans="7:12" ht="14.65" customHeight="1">
      <c r="G708" s="3">
        <f t="shared" si="20"/>
        <v>0</v>
      </c>
      <c r="H708" s="3">
        <f t="shared" si="21"/>
        <v>0</v>
      </c>
      <c r="I708" s="3"/>
      <c r="J708" s="3"/>
      <c r="K708" s="3"/>
      <c r="L708" s="3"/>
    </row>
    <row r="709" spans="7:12" ht="14.65" customHeight="1">
      <c r="G709" s="3">
        <f t="shared" si="20"/>
        <v>0</v>
      </c>
      <c r="H709" s="3">
        <f t="shared" si="21"/>
        <v>0</v>
      </c>
      <c r="I709" s="3"/>
      <c r="J709" s="3"/>
      <c r="K709" s="3"/>
      <c r="L709" s="3"/>
    </row>
    <row r="710" spans="7:12" ht="14.65" customHeight="1">
      <c r="G710" s="3">
        <f t="shared" si="20"/>
        <v>0</v>
      </c>
      <c r="H710" s="3">
        <f t="shared" si="21"/>
        <v>0</v>
      </c>
      <c r="I710" s="3"/>
      <c r="J710" s="3"/>
      <c r="K710" s="3"/>
      <c r="L710" s="3"/>
    </row>
    <row r="711" spans="7:12" ht="14.65" customHeight="1">
      <c r="G711" s="3">
        <f t="shared" si="20"/>
        <v>0</v>
      </c>
      <c r="H711" s="3">
        <f t="shared" si="21"/>
        <v>0</v>
      </c>
      <c r="I711" s="3"/>
      <c r="J711" s="3"/>
      <c r="K711" s="3"/>
      <c r="L711" s="3"/>
    </row>
    <row r="712" spans="7:12" ht="14.65" customHeight="1">
      <c r="G712" s="3">
        <f t="shared" si="20"/>
        <v>0</v>
      </c>
      <c r="H712" s="3">
        <f t="shared" si="21"/>
        <v>0</v>
      </c>
      <c r="I712" s="3"/>
      <c r="J712" s="3"/>
      <c r="K712" s="3"/>
      <c r="L712" s="3"/>
    </row>
    <row r="713" spans="7:12" ht="14.65" customHeight="1">
      <c r="G713" s="3">
        <f t="shared" si="20"/>
        <v>0</v>
      </c>
      <c r="H713" s="3">
        <f t="shared" si="21"/>
        <v>0</v>
      </c>
      <c r="I713" s="3"/>
      <c r="J713" s="3"/>
      <c r="K713" s="3"/>
      <c r="L713" s="3"/>
    </row>
    <row r="714" spans="7:12" ht="14.65" customHeight="1">
      <c r="G714" s="3">
        <f t="shared" si="20"/>
        <v>0</v>
      </c>
      <c r="H714" s="3">
        <f t="shared" si="21"/>
        <v>0</v>
      </c>
      <c r="I714" s="3"/>
      <c r="J714" s="3"/>
      <c r="K714" s="3"/>
      <c r="L714" s="3"/>
    </row>
    <row r="715" spans="7:12" ht="14.65" customHeight="1">
      <c r="G715" s="3">
        <f t="shared" si="20"/>
        <v>0</v>
      </c>
      <c r="H715" s="3">
        <f t="shared" si="21"/>
        <v>0</v>
      </c>
      <c r="I715" s="3"/>
      <c r="J715" s="3"/>
      <c r="K715" s="3"/>
      <c r="L715" s="3"/>
    </row>
    <row r="716" spans="7:12" ht="14.65" customHeight="1">
      <c r="G716" s="3">
        <f t="shared" si="20"/>
        <v>0</v>
      </c>
      <c r="H716" s="3">
        <f t="shared" si="21"/>
        <v>0</v>
      </c>
      <c r="I716" s="3"/>
      <c r="J716" s="3"/>
      <c r="K716" s="3"/>
      <c r="L716" s="3"/>
    </row>
    <row r="717" spans="7:12" ht="14.65" customHeight="1">
      <c r="G717" s="3">
        <f t="shared" si="20"/>
        <v>0</v>
      </c>
      <c r="H717" s="3">
        <f t="shared" si="21"/>
        <v>0</v>
      </c>
      <c r="I717" s="3"/>
      <c r="J717" s="3"/>
      <c r="K717" s="3"/>
      <c r="L717" s="3"/>
    </row>
    <row r="718" spans="7:12" ht="14.65" customHeight="1">
      <c r="G718" s="3">
        <f t="shared" si="20"/>
        <v>0</v>
      </c>
      <c r="H718" s="3">
        <f t="shared" si="21"/>
        <v>0</v>
      </c>
      <c r="I718" s="3"/>
      <c r="J718" s="3"/>
      <c r="K718" s="3"/>
      <c r="L718" s="3"/>
    </row>
    <row r="719" spans="7:12" ht="14.65" customHeight="1">
      <c r="G719" s="3">
        <f t="shared" si="20"/>
        <v>0</v>
      </c>
      <c r="H719" s="3">
        <f t="shared" si="21"/>
        <v>0</v>
      </c>
      <c r="I719" s="3"/>
      <c r="J719" s="3"/>
      <c r="K719" s="3"/>
      <c r="L719" s="3"/>
    </row>
    <row r="720" spans="7:12" ht="14.65" customHeight="1">
      <c r="G720" s="3">
        <f t="shared" si="20"/>
        <v>0</v>
      </c>
      <c r="H720" s="3">
        <f t="shared" si="21"/>
        <v>0</v>
      </c>
      <c r="I720" s="3"/>
      <c r="J720" s="3"/>
      <c r="K720" s="3"/>
      <c r="L720" s="3"/>
    </row>
    <row r="721" spans="7:12" ht="14.65" customHeight="1">
      <c r="G721" s="3">
        <f t="shared" si="20"/>
        <v>0</v>
      </c>
      <c r="H721" s="3">
        <f t="shared" si="21"/>
        <v>0</v>
      </c>
      <c r="I721" s="3"/>
      <c r="J721" s="3"/>
      <c r="K721" s="3"/>
      <c r="L721" s="3"/>
    </row>
    <row r="722" spans="7:12" ht="14.65" customHeight="1">
      <c r="G722" s="3">
        <f t="shared" si="20"/>
        <v>0</v>
      </c>
      <c r="H722" s="3">
        <f t="shared" si="21"/>
        <v>0</v>
      </c>
      <c r="I722" s="3"/>
      <c r="J722" s="3"/>
      <c r="K722" s="3"/>
      <c r="L722" s="3"/>
    </row>
    <row r="723" spans="7:12" ht="14.65" customHeight="1">
      <c r="G723" s="3">
        <f t="shared" si="20"/>
        <v>0</v>
      </c>
      <c r="H723" s="3">
        <f t="shared" si="21"/>
        <v>0</v>
      </c>
      <c r="I723" s="3"/>
      <c r="J723" s="3"/>
      <c r="K723" s="3"/>
      <c r="L723" s="3"/>
    </row>
    <row r="724" spans="7:12" ht="14.65" customHeight="1">
      <c r="G724" s="3">
        <f t="shared" si="20"/>
        <v>0</v>
      </c>
      <c r="H724" s="3">
        <f t="shared" si="21"/>
        <v>0</v>
      </c>
      <c r="I724" s="3"/>
      <c r="J724" s="3"/>
      <c r="K724" s="3"/>
      <c r="L724" s="3"/>
    </row>
    <row r="725" spans="7:12" ht="14.65" customHeight="1">
      <c r="G725" s="3">
        <f t="shared" si="20"/>
        <v>0</v>
      </c>
      <c r="H725" s="3">
        <f t="shared" si="21"/>
        <v>0</v>
      </c>
      <c r="I725" s="3"/>
      <c r="J725" s="3"/>
      <c r="K725" s="3"/>
      <c r="L725" s="3"/>
    </row>
    <row r="726" spans="7:12" ht="14.65" customHeight="1">
      <c r="G726" s="3">
        <f t="shared" si="20"/>
        <v>0</v>
      </c>
      <c r="H726" s="3">
        <f t="shared" si="21"/>
        <v>0</v>
      </c>
      <c r="I726" s="3"/>
      <c r="J726" s="3"/>
      <c r="K726" s="3"/>
      <c r="L726" s="3"/>
    </row>
    <row r="727" spans="7:12" ht="14.65" customHeight="1">
      <c r="G727" s="3">
        <f t="shared" si="20"/>
        <v>0</v>
      </c>
      <c r="H727" s="3">
        <f t="shared" si="21"/>
        <v>0</v>
      </c>
      <c r="I727" s="3"/>
      <c r="J727" s="3"/>
      <c r="K727" s="3"/>
      <c r="L727" s="3"/>
    </row>
    <row r="728" spans="7:12" ht="14.65" customHeight="1">
      <c r="G728" s="3">
        <f t="shared" si="20"/>
        <v>0</v>
      </c>
      <c r="H728" s="3">
        <f t="shared" si="21"/>
        <v>0</v>
      </c>
      <c r="I728" s="3"/>
      <c r="J728" s="3"/>
      <c r="K728" s="3"/>
      <c r="L728" s="3"/>
    </row>
    <row r="729" spans="7:12" ht="14.65" customHeight="1">
      <c r="G729" s="3">
        <f t="shared" si="20"/>
        <v>0</v>
      </c>
      <c r="H729" s="3">
        <f t="shared" si="21"/>
        <v>0</v>
      </c>
      <c r="I729" s="3"/>
      <c r="J729" s="3"/>
      <c r="K729" s="3"/>
      <c r="L729" s="3"/>
    </row>
    <row r="730" spans="7:12" ht="14.65" customHeight="1">
      <c r="G730" s="3">
        <f t="shared" si="20"/>
        <v>0</v>
      </c>
      <c r="H730" s="3">
        <f t="shared" si="21"/>
        <v>0</v>
      </c>
      <c r="I730" s="3"/>
      <c r="J730" s="3"/>
      <c r="K730" s="3"/>
      <c r="L730" s="3"/>
    </row>
    <row r="731" spans="7:12" ht="14.65" customHeight="1">
      <c r="G731" s="3">
        <f t="shared" si="20"/>
        <v>0</v>
      </c>
      <c r="H731" s="3">
        <f t="shared" si="21"/>
        <v>0</v>
      </c>
      <c r="I731" s="3"/>
      <c r="J731" s="3"/>
      <c r="K731" s="3"/>
      <c r="L731" s="3"/>
    </row>
    <row r="732" spans="7:12" ht="14.65" customHeight="1">
      <c r="G732" s="3">
        <f t="shared" si="20"/>
        <v>0</v>
      </c>
      <c r="H732" s="3">
        <f t="shared" si="21"/>
        <v>0</v>
      </c>
      <c r="I732" s="3"/>
      <c r="J732" s="3"/>
      <c r="K732" s="3"/>
      <c r="L732" s="3"/>
    </row>
    <row r="733" spans="7:12" ht="14.65" customHeight="1">
      <c r="G733" s="3">
        <f t="shared" si="20"/>
        <v>0</v>
      </c>
      <c r="H733" s="3">
        <f t="shared" si="21"/>
        <v>0</v>
      </c>
      <c r="I733" s="3"/>
      <c r="J733" s="3"/>
      <c r="K733" s="3"/>
      <c r="L733" s="3"/>
    </row>
    <row r="734" spans="7:12" ht="14.65" customHeight="1">
      <c r="G734" s="3">
        <f t="shared" si="20"/>
        <v>0</v>
      </c>
      <c r="H734" s="3">
        <f t="shared" si="21"/>
        <v>0</v>
      </c>
      <c r="I734" s="3"/>
      <c r="J734" s="3"/>
      <c r="K734" s="3"/>
      <c r="L734" s="3"/>
    </row>
    <row r="735" spans="7:12" ht="14.65" customHeight="1">
      <c r="G735" s="3">
        <f t="shared" si="20"/>
        <v>0</v>
      </c>
      <c r="H735" s="3">
        <f t="shared" si="21"/>
        <v>0</v>
      </c>
      <c r="I735" s="3"/>
      <c r="J735" s="3"/>
      <c r="K735" s="3"/>
      <c r="L735" s="3"/>
    </row>
    <row r="736" spans="7:12" ht="14.65" customHeight="1">
      <c r="G736" s="3">
        <f t="shared" si="20"/>
        <v>0</v>
      </c>
      <c r="H736" s="3">
        <f t="shared" si="21"/>
        <v>0</v>
      </c>
      <c r="I736" s="3"/>
      <c r="J736" s="3"/>
      <c r="K736" s="3"/>
      <c r="L736" s="3"/>
    </row>
    <row r="737" spans="7:12" ht="14.65" customHeight="1">
      <c r="G737" s="3">
        <f t="shared" si="20"/>
        <v>0</v>
      </c>
      <c r="H737" s="3">
        <f t="shared" si="21"/>
        <v>0</v>
      </c>
      <c r="I737" s="3"/>
      <c r="J737" s="3"/>
      <c r="K737" s="3"/>
      <c r="L737" s="3"/>
    </row>
    <row r="738" spans="7:12" ht="14.65" customHeight="1">
      <c r="G738" s="3">
        <f t="shared" si="20"/>
        <v>0</v>
      </c>
      <c r="H738" s="3">
        <f t="shared" si="21"/>
        <v>0</v>
      </c>
      <c r="I738" s="3"/>
      <c r="J738" s="3"/>
      <c r="K738" s="3"/>
      <c r="L738" s="3"/>
    </row>
    <row r="739" spans="7:12" ht="14.65" customHeight="1">
      <c r="G739" s="3">
        <f t="shared" si="20"/>
        <v>0</v>
      </c>
      <c r="H739" s="3">
        <f t="shared" si="21"/>
        <v>0</v>
      </c>
      <c r="I739" s="3"/>
      <c r="J739" s="3"/>
      <c r="K739" s="3"/>
      <c r="L739" s="3"/>
    </row>
    <row r="740" spans="7:12" ht="14.65" customHeight="1">
      <c r="G740" s="3">
        <f t="shared" si="20"/>
        <v>0</v>
      </c>
      <c r="H740" s="3">
        <f t="shared" si="21"/>
        <v>0</v>
      </c>
      <c r="I740" s="3"/>
      <c r="J740" s="3"/>
      <c r="K740" s="3"/>
      <c r="L740" s="3"/>
    </row>
    <row r="741" spans="7:12" ht="14.65" customHeight="1">
      <c r="G741" s="3">
        <f t="shared" si="20"/>
        <v>0</v>
      </c>
      <c r="H741" s="3">
        <f t="shared" si="21"/>
        <v>0</v>
      </c>
      <c r="I741" s="3"/>
      <c r="J741" s="3"/>
      <c r="K741" s="3"/>
      <c r="L741" s="3"/>
    </row>
    <row r="742" spans="7:12" ht="14.65" customHeight="1">
      <c r="G742" s="3">
        <f t="shared" si="20"/>
        <v>0</v>
      </c>
      <c r="H742" s="3">
        <f t="shared" si="21"/>
        <v>0</v>
      </c>
      <c r="I742" s="3"/>
      <c r="J742" s="3"/>
      <c r="K742" s="3"/>
      <c r="L742" s="3"/>
    </row>
    <row r="743" spans="7:12" ht="14.65" customHeight="1">
      <c r="G743" s="3">
        <f t="shared" si="20"/>
        <v>0</v>
      </c>
      <c r="H743" s="3">
        <f t="shared" si="21"/>
        <v>0</v>
      </c>
      <c r="I743" s="3"/>
      <c r="J743" s="3"/>
      <c r="K743" s="3"/>
      <c r="L743" s="3"/>
    </row>
    <row r="744" spans="7:12" ht="14.65" customHeight="1">
      <c r="G744" s="3">
        <f t="shared" ref="G744:G807" si="22">IF(F744&lt;0,1,0)</f>
        <v>0</v>
      </c>
      <c r="H744" s="3">
        <f t="shared" ref="H744:H807" si="23">IF(F744&gt;0,1,0)</f>
        <v>0</v>
      </c>
      <c r="I744" s="3"/>
      <c r="J744" s="3"/>
      <c r="K744" s="3"/>
      <c r="L744" s="3"/>
    </row>
    <row r="745" spans="7:12" ht="14.65" customHeight="1">
      <c r="G745" s="3">
        <f t="shared" si="22"/>
        <v>0</v>
      </c>
      <c r="H745" s="3">
        <f t="shared" si="23"/>
        <v>0</v>
      </c>
      <c r="I745" s="3"/>
      <c r="J745" s="3"/>
      <c r="K745" s="3"/>
      <c r="L745" s="3"/>
    </row>
    <row r="746" spans="7:12" ht="14.65" customHeight="1">
      <c r="G746" s="3">
        <f t="shared" si="22"/>
        <v>0</v>
      </c>
      <c r="H746" s="3">
        <f t="shared" si="23"/>
        <v>0</v>
      </c>
      <c r="I746" s="3"/>
      <c r="J746" s="3"/>
      <c r="K746" s="3"/>
      <c r="L746" s="3"/>
    </row>
    <row r="747" spans="7:12" ht="14.65" customHeight="1">
      <c r="G747" s="3">
        <f t="shared" si="22"/>
        <v>0</v>
      </c>
      <c r="H747" s="3">
        <f t="shared" si="23"/>
        <v>0</v>
      </c>
      <c r="I747" s="3"/>
      <c r="J747" s="3"/>
      <c r="K747" s="3"/>
      <c r="L747" s="3"/>
    </row>
    <row r="748" spans="7:12" ht="14.65" customHeight="1">
      <c r="G748" s="3">
        <f t="shared" si="22"/>
        <v>0</v>
      </c>
      <c r="H748" s="3">
        <f t="shared" si="23"/>
        <v>0</v>
      </c>
      <c r="I748" s="3"/>
      <c r="J748" s="3"/>
      <c r="K748" s="3"/>
      <c r="L748" s="3"/>
    </row>
    <row r="749" spans="7:12" ht="14.65" customHeight="1">
      <c r="G749" s="3">
        <f t="shared" si="22"/>
        <v>0</v>
      </c>
      <c r="H749" s="3">
        <f t="shared" si="23"/>
        <v>0</v>
      </c>
      <c r="I749" s="3"/>
      <c r="J749" s="3"/>
      <c r="K749" s="3"/>
      <c r="L749" s="3"/>
    </row>
    <row r="750" spans="7:12" ht="14.65" customHeight="1">
      <c r="G750" s="3">
        <f t="shared" si="22"/>
        <v>0</v>
      </c>
      <c r="H750" s="3">
        <f t="shared" si="23"/>
        <v>0</v>
      </c>
      <c r="I750" s="3"/>
      <c r="J750" s="3"/>
      <c r="K750" s="3"/>
      <c r="L750" s="3"/>
    </row>
    <row r="751" spans="7:12" ht="14.65" customHeight="1">
      <c r="G751" s="3">
        <f t="shared" si="22"/>
        <v>0</v>
      </c>
      <c r="H751" s="3">
        <f t="shared" si="23"/>
        <v>0</v>
      </c>
      <c r="I751" s="3"/>
      <c r="J751" s="3"/>
      <c r="K751" s="3"/>
      <c r="L751" s="3"/>
    </row>
    <row r="752" spans="7:12" ht="14.65" customHeight="1">
      <c r="G752" s="3">
        <f t="shared" si="22"/>
        <v>0</v>
      </c>
      <c r="H752" s="3">
        <f t="shared" si="23"/>
        <v>0</v>
      </c>
      <c r="I752" s="3"/>
      <c r="J752" s="3"/>
      <c r="K752" s="3"/>
      <c r="L752" s="3"/>
    </row>
    <row r="753" spans="7:12" ht="14.65" customHeight="1">
      <c r="G753" s="3">
        <f t="shared" si="22"/>
        <v>0</v>
      </c>
      <c r="H753" s="3">
        <f t="shared" si="23"/>
        <v>0</v>
      </c>
      <c r="I753" s="3"/>
      <c r="J753" s="3"/>
      <c r="K753" s="3"/>
      <c r="L753" s="3"/>
    </row>
    <row r="754" spans="7:12" ht="14.65" customHeight="1">
      <c r="G754" s="3">
        <f t="shared" si="22"/>
        <v>0</v>
      </c>
      <c r="H754" s="3">
        <f t="shared" si="23"/>
        <v>0</v>
      </c>
      <c r="I754" s="3"/>
      <c r="J754" s="3"/>
      <c r="K754" s="3"/>
      <c r="L754" s="3"/>
    </row>
    <row r="755" spans="7:12" ht="14.65" customHeight="1">
      <c r="G755" s="3">
        <f t="shared" si="22"/>
        <v>0</v>
      </c>
      <c r="H755" s="3">
        <f t="shared" si="23"/>
        <v>0</v>
      </c>
      <c r="I755" s="3"/>
      <c r="J755" s="3"/>
      <c r="K755" s="3"/>
      <c r="L755" s="3"/>
    </row>
    <row r="756" spans="7:12" ht="14.65" customHeight="1">
      <c r="G756" s="3">
        <f t="shared" si="22"/>
        <v>0</v>
      </c>
      <c r="H756" s="3">
        <f t="shared" si="23"/>
        <v>0</v>
      </c>
      <c r="I756" s="3"/>
      <c r="J756" s="3"/>
      <c r="K756" s="3"/>
      <c r="L756" s="3"/>
    </row>
    <row r="757" spans="7:12" ht="14.65" customHeight="1">
      <c r="G757" s="3">
        <f t="shared" si="22"/>
        <v>0</v>
      </c>
      <c r="H757" s="3">
        <f t="shared" si="23"/>
        <v>0</v>
      </c>
      <c r="I757" s="3"/>
      <c r="J757" s="3"/>
      <c r="K757" s="3"/>
      <c r="L757" s="3"/>
    </row>
    <row r="758" spans="7:12" ht="14.65" customHeight="1">
      <c r="G758" s="3">
        <f t="shared" si="22"/>
        <v>0</v>
      </c>
      <c r="H758" s="3">
        <f t="shared" si="23"/>
        <v>0</v>
      </c>
      <c r="I758" s="3"/>
      <c r="J758" s="3"/>
      <c r="K758" s="3"/>
      <c r="L758" s="3"/>
    </row>
    <row r="759" spans="7:12" ht="14.65" customHeight="1">
      <c r="G759" s="3">
        <f t="shared" si="22"/>
        <v>0</v>
      </c>
      <c r="H759" s="3">
        <f t="shared" si="23"/>
        <v>0</v>
      </c>
      <c r="I759" s="3"/>
      <c r="J759" s="3"/>
      <c r="K759" s="3"/>
      <c r="L759" s="3"/>
    </row>
    <row r="760" spans="7:12" ht="14.65" customHeight="1">
      <c r="G760" s="3">
        <f t="shared" si="22"/>
        <v>0</v>
      </c>
      <c r="H760" s="3">
        <f t="shared" si="23"/>
        <v>0</v>
      </c>
      <c r="I760" s="3"/>
      <c r="J760" s="3"/>
      <c r="K760" s="3"/>
      <c r="L760" s="3"/>
    </row>
    <row r="761" spans="7:12" ht="14.65" customHeight="1">
      <c r="G761" s="3">
        <f t="shared" si="22"/>
        <v>0</v>
      </c>
      <c r="H761" s="3">
        <f t="shared" si="23"/>
        <v>0</v>
      </c>
      <c r="I761" s="3"/>
      <c r="J761" s="3"/>
      <c r="K761" s="3"/>
      <c r="L761" s="3"/>
    </row>
    <row r="762" spans="7:12" ht="14.65" customHeight="1">
      <c r="G762" s="3">
        <f t="shared" si="22"/>
        <v>0</v>
      </c>
      <c r="H762" s="3">
        <f t="shared" si="23"/>
        <v>0</v>
      </c>
      <c r="I762" s="3"/>
      <c r="J762" s="3"/>
      <c r="K762" s="3"/>
      <c r="L762" s="3"/>
    </row>
    <row r="763" spans="7:12" ht="14.65" customHeight="1">
      <c r="G763" s="3">
        <f t="shared" si="22"/>
        <v>0</v>
      </c>
      <c r="H763" s="3">
        <f t="shared" si="23"/>
        <v>0</v>
      </c>
      <c r="I763" s="3"/>
      <c r="J763" s="3"/>
      <c r="K763" s="3"/>
      <c r="L763" s="3"/>
    </row>
    <row r="764" spans="7:12" ht="14.65" customHeight="1">
      <c r="G764" s="3">
        <f t="shared" si="22"/>
        <v>0</v>
      </c>
      <c r="H764" s="3">
        <f t="shared" si="23"/>
        <v>0</v>
      </c>
      <c r="I764" s="3"/>
      <c r="J764" s="3"/>
      <c r="K764" s="3"/>
      <c r="L764" s="3"/>
    </row>
    <row r="765" spans="7:12" ht="14.65" customHeight="1">
      <c r="G765" s="3">
        <f t="shared" si="22"/>
        <v>0</v>
      </c>
      <c r="H765" s="3">
        <f t="shared" si="23"/>
        <v>0</v>
      </c>
      <c r="I765" s="3"/>
      <c r="J765" s="3"/>
      <c r="K765" s="3"/>
      <c r="L765" s="3"/>
    </row>
    <row r="766" spans="7:12" ht="14.65" customHeight="1">
      <c r="G766" s="3">
        <f t="shared" si="22"/>
        <v>0</v>
      </c>
      <c r="H766" s="3">
        <f t="shared" si="23"/>
        <v>0</v>
      </c>
      <c r="I766" s="3"/>
      <c r="J766" s="3"/>
      <c r="K766" s="3"/>
      <c r="L766" s="3"/>
    </row>
    <row r="767" spans="7:12" ht="14.65" customHeight="1">
      <c r="G767" s="3">
        <f t="shared" si="22"/>
        <v>0</v>
      </c>
      <c r="H767" s="3">
        <f t="shared" si="23"/>
        <v>0</v>
      </c>
      <c r="I767" s="3"/>
      <c r="J767" s="3"/>
      <c r="K767" s="3"/>
      <c r="L767" s="3"/>
    </row>
    <row r="768" spans="7:12" ht="14.65" customHeight="1">
      <c r="G768" s="3">
        <f t="shared" si="22"/>
        <v>0</v>
      </c>
      <c r="H768" s="3">
        <f t="shared" si="23"/>
        <v>0</v>
      </c>
      <c r="I768" s="3"/>
      <c r="J768" s="3"/>
      <c r="K768" s="3"/>
      <c r="L768" s="3"/>
    </row>
    <row r="769" spans="7:12" ht="14.65" customHeight="1">
      <c r="G769" s="3">
        <f t="shared" si="22"/>
        <v>0</v>
      </c>
      <c r="H769" s="3">
        <f t="shared" si="23"/>
        <v>0</v>
      </c>
      <c r="I769" s="3"/>
      <c r="J769" s="3"/>
      <c r="K769" s="3"/>
      <c r="L769" s="3"/>
    </row>
    <row r="770" spans="7:12" ht="14.65" customHeight="1">
      <c r="G770" s="3">
        <f t="shared" si="22"/>
        <v>0</v>
      </c>
      <c r="H770" s="3">
        <f t="shared" si="23"/>
        <v>0</v>
      </c>
      <c r="I770" s="3"/>
      <c r="J770" s="3"/>
      <c r="K770" s="3"/>
      <c r="L770" s="3"/>
    </row>
    <row r="771" spans="7:12" ht="14.65" customHeight="1">
      <c r="G771" s="3">
        <f t="shared" si="22"/>
        <v>0</v>
      </c>
      <c r="H771" s="3">
        <f t="shared" si="23"/>
        <v>0</v>
      </c>
      <c r="I771" s="3"/>
      <c r="J771" s="3"/>
      <c r="K771" s="3"/>
      <c r="L771" s="3"/>
    </row>
    <row r="772" spans="7:12" ht="14.65" customHeight="1">
      <c r="G772" s="3">
        <f t="shared" si="22"/>
        <v>0</v>
      </c>
      <c r="H772" s="3">
        <f t="shared" si="23"/>
        <v>0</v>
      </c>
      <c r="I772" s="3"/>
      <c r="J772" s="3"/>
      <c r="K772" s="3"/>
      <c r="L772" s="3"/>
    </row>
    <row r="773" spans="7:12" ht="14.65" customHeight="1">
      <c r="G773" s="3">
        <f t="shared" si="22"/>
        <v>0</v>
      </c>
      <c r="H773" s="3">
        <f t="shared" si="23"/>
        <v>0</v>
      </c>
      <c r="I773" s="3"/>
      <c r="J773" s="3"/>
      <c r="K773" s="3"/>
      <c r="L773" s="3"/>
    </row>
    <row r="774" spans="7:12" ht="14.65" customHeight="1">
      <c r="G774" s="3">
        <f t="shared" si="22"/>
        <v>0</v>
      </c>
      <c r="H774" s="3">
        <f t="shared" si="23"/>
        <v>0</v>
      </c>
      <c r="I774" s="3"/>
      <c r="J774" s="3"/>
      <c r="K774" s="3"/>
      <c r="L774" s="3"/>
    </row>
    <row r="775" spans="7:12" ht="14.65" customHeight="1">
      <c r="G775" s="3">
        <f t="shared" si="22"/>
        <v>0</v>
      </c>
      <c r="H775" s="3">
        <f t="shared" si="23"/>
        <v>0</v>
      </c>
      <c r="I775" s="3"/>
      <c r="J775" s="3"/>
      <c r="K775" s="3"/>
      <c r="L775" s="3"/>
    </row>
    <row r="776" spans="7:12" ht="14.65" customHeight="1">
      <c r="G776" s="3">
        <f t="shared" si="22"/>
        <v>0</v>
      </c>
      <c r="H776" s="3">
        <f t="shared" si="23"/>
        <v>0</v>
      </c>
      <c r="I776" s="3"/>
      <c r="J776" s="3"/>
      <c r="K776" s="3"/>
      <c r="L776" s="3"/>
    </row>
    <row r="777" spans="7:12" ht="14.65" customHeight="1">
      <c r="G777" s="3">
        <f t="shared" si="22"/>
        <v>0</v>
      </c>
      <c r="H777" s="3">
        <f t="shared" si="23"/>
        <v>0</v>
      </c>
      <c r="I777" s="3"/>
      <c r="J777" s="3"/>
      <c r="K777" s="3"/>
      <c r="L777" s="3"/>
    </row>
    <row r="778" spans="7:12" ht="14.65" customHeight="1">
      <c r="G778" s="3">
        <f t="shared" si="22"/>
        <v>0</v>
      </c>
      <c r="H778" s="3">
        <f t="shared" si="23"/>
        <v>0</v>
      </c>
      <c r="I778" s="3"/>
      <c r="J778" s="3"/>
      <c r="K778" s="3"/>
      <c r="L778" s="3"/>
    </row>
    <row r="779" spans="7:12" ht="14.65" customHeight="1">
      <c r="G779" s="3">
        <f t="shared" si="22"/>
        <v>0</v>
      </c>
      <c r="H779" s="3">
        <f t="shared" si="23"/>
        <v>0</v>
      </c>
      <c r="I779" s="3"/>
      <c r="J779" s="3"/>
      <c r="K779" s="3"/>
      <c r="L779" s="3"/>
    </row>
    <row r="780" spans="7:12" ht="14.65" customHeight="1">
      <c r="G780" s="3">
        <f t="shared" si="22"/>
        <v>0</v>
      </c>
      <c r="H780" s="3">
        <f t="shared" si="23"/>
        <v>0</v>
      </c>
      <c r="I780" s="3"/>
      <c r="J780" s="3"/>
      <c r="K780" s="3"/>
      <c r="L780" s="3"/>
    </row>
    <row r="781" spans="7:12" ht="14.65" customHeight="1">
      <c r="G781" s="3">
        <f t="shared" si="22"/>
        <v>0</v>
      </c>
      <c r="H781" s="3">
        <f t="shared" si="23"/>
        <v>0</v>
      </c>
      <c r="I781" s="3"/>
      <c r="J781" s="3"/>
      <c r="K781" s="3"/>
      <c r="L781" s="3"/>
    </row>
    <row r="782" spans="7:12" ht="14.65" customHeight="1">
      <c r="G782" s="3">
        <f t="shared" si="22"/>
        <v>0</v>
      </c>
      <c r="H782" s="3">
        <f t="shared" si="23"/>
        <v>0</v>
      </c>
      <c r="I782" s="3"/>
      <c r="J782" s="3"/>
      <c r="K782" s="3"/>
      <c r="L782" s="3"/>
    </row>
    <row r="783" spans="7:12" ht="14.65" customHeight="1">
      <c r="G783" s="3">
        <f t="shared" si="22"/>
        <v>0</v>
      </c>
      <c r="H783" s="3">
        <f t="shared" si="23"/>
        <v>0</v>
      </c>
      <c r="I783" s="3"/>
      <c r="J783" s="3"/>
      <c r="K783" s="3"/>
      <c r="L783" s="3"/>
    </row>
    <row r="784" spans="7:12" ht="14.65" customHeight="1">
      <c r="G784" s="3">
        <f t="shared" si="22"/>
        <v>0</v>
      </c>
      <c r="H784" s="3">
        <f t="shared" si="23"/>
        <v>0</v>
      </c>
      <c r="I784" s="3"/>
      <c r="J784" s="3"/>
      <c r="K784" s="3"/>
      <c r="L784" s="3"/>
    </row>
    <row r="785" spans="7:12" ht="14.65" customHeight="1">
      <c r="G785" s="3">
        <f t="shared" si="22"/>
        <v>0</v>
      </c>
      <c r="H785" s="3">
        <f t="shared" si="23"/>
        <v>0</v>
      </c>
      <c r="I785" s="3"/>
      <c r="J785" s="3"/>
      <c r="K785" s="3"/>
      <c r="L785" s="3"/>
    </row>
    <row r="786" spans="7:12" ht="14.65" customHeight="1">
      <c r="G786" s="3">
        <f t="shared" si="22"/>
        <v>0</v>
      </c>
      <c r="H786" s="3">
        <f t="shared" si="23"/>
        <v>0</v>
      </c>
      <c r="I786" s="3"/>
      <c r="J786" s="3"/>
      <c r="K786" s="3"/>
      <c r="L786" s="3"/>
    </row>
    <row r="787" spans="7:12" ht="14.65" customHeight="1">
      <c r="G787" s="3">
        <f t="shared" si="22"/>
        <v>0</v>
      </c>
      <c r="H787" s="3">
        <f t="shared" si="23"/>
        <v>0</v>
      </c>
      <c r="I787" s="3"/>
      <c r="J787" s="3"/>
      <c r="K787" s="3"/>
      <c r="L787" s="3"/>
    </row>
    <row r="788" spans="7:12" ht="14.65" customHeight="1">
      <c r="G788" s="3">
        <f t="shared" si="22"/>
        <v>0</v>
      </c>
      <c r="H788" s="3">
        <f t="shared" si="23"/>
        <v>0</v>
      </c>
      <c r="I788" s="3"/>
      <c r="J788" s="3"/>
      <c r="K788" s="3"/>
      <c r="L788" s="3"/>
    </row>
    <row r="789" spans="7:12" ht="14.65" customHeight="1">
      <c r="G789" s="3">
        <f t="shared" si="22"/>
        <v>0</v>
      </c>
      <c r="H789" s="3">
        <f t="shared" si="23"/>
        <v>0</v>
      </c>
      <c r="I789" s="3"/>
      <c r="J789" s="3"/>
      <c r="K789" s="3"/>
      <c r="L789" s="3"/>
    </row>
    <row r="790" spans="7:12" ht="14.65" customHeight="1">
      <c r="G790" s="3">
        <f t="shared" si="22"/>
        <v>0</v>
      </c>
      <c r="H790" s="3">
        <f t="shared" si="23"/>
        <v>0</v>
      </c>
      <c r="I790" s="3"/>
      <c r="J790" s="3"/>
      <c r="K790" s="3"/>
      <c r="L790" s="3"/>
    </row>
    <row r="791" spans="7:12" ht="14.65" customHeight="1">
      <c r="G791" s="3">
        <f t="shared" si="22"/>
        <v>0</v>
      </c>
      <c r="H791" s="3">
        <f t="shared" si="23"/>
        <v>0</v>
      </c>
      <c r="I791" s="3"/>
      <c r="J791" s="3"/>
      <c r="K791" s="3"/>
      <c r="L791" s="3"/>
    </row>
    <row r="792" spans="7:12" ht="14.65" customHeight="1">
      <c r="G792" s="3">
        <f t="shared" si="22"/>
        <v>0</v>
      </c>
      <c r="H792" s="3">
        <f t="shared" si="23"/>
        <v>0</v>
      </c>
      <c r="I792" s="3"/>
      <c r="J792" s="3"/>
      <c r="K792" s="3"/>
      <c r="L792" s="3"/>
    </row>
    <row r="793" spans="7:12" ht="14.65" customHeight="1">
      <c r="G793" s="3">
        <f t="shared" si="22"/>
        <v>0</v>
      </c>
      <c r="H793" s="3">
        <f t="shared" si="23"/>
        <v>0</v>
      </c>
      <c r="I793" s="3"/>
      <c r="J793" s="3"/>
      <c r="K793" s="3"/>
      <c r="L793" s="3"/>
    </row>
    <row r="794" spans="7:12" ht="14.65" customHeight="1">
      <c r="G794" s="3">
        <f t="shared" si="22"/>
        <v>0</v>
      </c>
      <c r="H794" s="3">
        <f t="shared" si="23"/>
        <v>0</v>
      </c>
      <c r="I794" s="3"/>
      <c r="J794" s="3"/>
      <c r="K794" s="3"/>
      <c r="L794" s="3"/>
    </row>
    <row r="795" spans="7:12" ht="14.65" customHeight="1">
      <c r="G795" s="3">
        <f t="shared" si="22"/>
        <v>0</v>
      </c>
      <c r="H795" s="3">
        <f t="shared" si="23"/>
        <v>0</v>
      </c>
      <c r="I795" s="3"/>
      <c r="J795" s="3"/>
      <c r="K795" s="3"/>
      <c r="L795" s="3"/>
    </row>
    <row r="796" spans="7:12" ht="14.65" customHeight="1">
      <c r="G796" s="3">
        <f t="shared" si="22"/>
        <v>0</v>
      </c>
      <c r="H796" s="3">
        <f t="shared" si="23"/>
        <v>0</v>
      </c>
      <c r="I796" s="3"/>
      <c r="J796" s="3"/>
      <c r="K796" s="3"/>
      <c r="L796" s="3"/>
    </row>
    <row r="797" spans="7:12" ht="14.65" customHeight="1">
      <c r="G797" s="3">
        <f t="shared" si="22"/>
        <v>0</v>
      </c>
      <c r="H797" s="3">
        <f t="shared" si="23"/>
        <v>0</v>
      </c>
      <c r="I797" s="3"/>
      <c r="J797" s="3"/>
      <c r="K797" s="3"/>
      <c r="L797" s="3"/>
    </row>
    <row r="798" spans="7:12" ht="14.65" customHeight="1">
      <c r="G798" s="3">
        <f t="shared" si="22"/>
        <v>0</v>
      </c>
      <c r="H798" s="3">
        <f t="shared" si="23"/>
        <v>0</v>
      </c>
      <c r="I798" s="3"/>
      <c r="J798" s="3"/>
      <c r="K798" s="3"/>
      <c r="L798" s="3"/>
    </row>
    <row r="799" spans="7:12" ht="14.65" customHeight="1">
      <c r="G799" s="3">
        <f t="shared" si="22"/>
        <v>0</v>
      </c>
      <c r="H799" s="3">
        <f t="shared" si="23"/>
        <v>0</v>
      </c>
      <c r="I799" s="3"/>
      <c r="J799" s="3"/>
      <c r="K799" s="3"/>
      <c r="L799" s="3"/>
    </row>
    <row r="800" spans="7:12" ht="14.65" customHeight="1">
      <c r="G800" s="3">
        <f t="shared" si="22"/>
        <v>0</v>
      </c>
      <c r="H800" s="3">
        <f t="shared" si="23"/>
        <v>0</v>
      </c>
      <c r="I800" s="3"/>
      <c r="J800" s="3"/>
      <c r="K800" s="3"/>
      <c r="L800" s="3"/>
    </row>
    <row r="801" spans="7:12" ht="14.65" customHeight="1">
      <c r="G801" s="3">
        <f t="shared" si="22"/>
        <v>0</v>
      </c>
      <c r="H801" s="3">
        <f t="shared" si="23"/>
        <v>0</v>
      </c>
      <c r="I801" s="3"/>
      <c r="J801" s="3"/>
      <c r="K801" s="3"/>
      <c r="L801" s="3"/>
    </row>
    <row r="802" spans="7:12" ht="14.65" customHeight="1">
      <c r="G802" s="3">
        <f t="shared" si="22"/>
        <v>0</v>
      </c>
      <c r="H802" s="3">
        <f t="shared" si="23"/>
        <v>0</v>
      </c>
      <c r="I802" s="3"/>
      <c r="J802" s="3"/>
      <c r="K802" s="3"/>
      <c r="L802" s="3"/>
    </row>
    <row r="803" spans="7:12" ht="14.65" customHeight="1">
      <c r="G803" s="3">
        <f t="shared" si="22"/>
        <v>0</v>
      </c>
      <c r="H803" s="3">
        <f t="shared" si="23"/>
        <v>0</v>
      </c>
      <c r="I803" s="3"/>
      <c r="J803" s="3"/>
      <c r="K803" s="3"/>
      <c r="L803" s="3"/>
    </row>
    <row r="804" spans="7:12" ht="14.65" customHeight="1">
      <c r="G804" s="3">
        <f t="shared" si="22"/>
        <v>0</v>
      </c>
      <c r="H804" s="3">
        <f t="shared" si="23"/>
        <v>0</v>
      </c>
      <c r="I804" s="3"/>
      <c r="J804" s="3"/>
      <c r="K804" s="3"/>
      <c r="L804" s="3"/>
    </row>
    <row r="805" spans="7:12" ht="14.65" customHeight="1">
      <c r="G805" s="3">
        <f t="shared" si="22"/>
        <v>0</v>
      </c>
      <c r="H805" s="3">
        <f t="shared" si="23"/>
        <v>0</v>
      </c>
      <c r="I805" s="3"/>
      <c r="J805" s="3"/>
      <c r="K805" s="3"/>
      <c r="L805" s="3"/>
    </row>
    <row r="806" spans="7:12" ht="14.65" customHeight="1">
      <c r="G806" s="3">
        <f t="shared" si="22"/>
        <v>0</v>
      </c>
      <c r="H806" s="3">
        <f t="shared" si="23"/>
        <v>0</v>
      </c>
      <c r="I806" s="3"/>
      <c r="J806" s="3"/>
      <c r="K806" s="3"/>
      <c r="L806" s="3"/>
    </row>
    <row r="807" spans="7:12" ht="14.65" customHeight="1">
      <c r="G807" s="3">
        <f t="shared" si="22"/>
        <v>0</v>
      </c>
      <c r="H807" s="3">
        <f t="shared" si="23"/>
        <v>0</v>
      </c>
      <c r="I807" s="3"/>
      <c r="J807" s="3"/>
      <c r="K807" s="3"/>
      <c r="L807" s="3"/>
    </row>
    <row r="808" spans="7:12" ht="14.65" customHeight="1">
      <c r="G808" s="3">
        <f t="shared" ref="G808:G871" si="24">IF(F808&lt;0,1,0)</f>
        <v>0</v>
      </c>
      <c r="H808" s="3">
        <f t="shared" ref="H808:H871" si="25">IF(F808&gt;0,1,0)</f>
        <v>0</v>
      </c>
      <c r="I808" s="3"/>
      <c r="J808" s="3"/>
      <c r="K808" s="3"/>
      <c r="L808" s="3"/>
    </row>
    <row r="809" spans="7:12" ht="14.65" customHeight="1">
      <c r="G809" s="3">
        <f t="shared" si="24"/>
        <v>0</v>
      </c>
      <c r="H809" s="3">
        <f t="shared" si="25"/>
        <v>0</v>
      </c>
      <c r="I809" s="3"/>
      <c r="J809" s="3"/>
      <c r="K809" s="3"/>
      <c r="L809" s="3"/>
    </row>
    <row r="810" spans="7:12" ht="14.65" customHeight="1">
      <c r="G810" s="3">
        <f t="shared" si="24"/>
        <v>0</v>
      </c>
      <c r="H810" s="3">
        <f t="shared" si="25"/>
        <v>0</v>
      </c>
      <c r="I810" s="3"/>
      <c r="J810" s="3"/>
      <c r="K810" s="3"/>
      <c r="L810" s="3"/>
    </row>
    <row r="811" spans="7:12" ht="14.65" customHeight="1">
      <c r="G811" s="3">
        <f t="shared" si="24"/>
        <v>0</v>
      </c>
      <c r="H811" s="3">
        <f t="shared" si="25"/>
        <v>0</v>
      </c>
      <c r="I811" s="3"/>
      <c r="J811" s="3"/>
      <c r="K811" s="3"/>
      <c r="L811" s="3"/>
    </row>
    <row r="812" spans="7:12" ht="14.65" customHeight="1">
      <c r="G812" s="3">
        <f t="shared" si="24"/>
        <v>0</v>
      </c>
      <c r="H812" s="3">
        <f t="shared" si="25"/>
        <v>0</v>
      </c>
      <c r="I812" s="3"/>
      <c r="J812" s="3"/>
      <c r="K812" s="3"/>
      <c r="L812" s="3"/>
    </row>
    <row r="813" spans="7:12" ht="14.65" customHeight="1">
      <c r="G813" s="3">
        <f t="shared" si="24"/>
        <v>0</v>
      </c>
      <c r="H813" s="3">
        <f t="shared" si="25"/>
        <v>0</v>
      </c>
      <c r="I813" s="3"/>
      <c r="J813" s="3"/>
      <c r="K813" s="3"/>
      <c r="L813" s="3"/>
    </row>
    <row r="814" spans="7:12" ht="14.65" customHeight="1">
      <c r="G814" s="3">
        <f t="shared" si="24"/>
        <v>0</v>
      </c>
      <c r="H814" s="3">
        <f t="shared" si="25"/>
        <v>0</v>
      </c>
      <c r="I814" s="3"/>
      <c r="J814" s="3"/>
      <c r="K814" s="3"/>
      <c r="L814" s="3"/>
    </row>
    <row r="815" spans="7:12" ht="14.65" customHeight="1">
      <c r="G815" s="3">
        <f t="shared" si="24"/>
        <v>0</v>
      </c>
      <c r="H815" s="3">
        <f t="shared" si="25"/>
        <v>0</v>
      </c>
      <c r="I815" s="3"/>
      <c r="J815" s="3"/>
      <c r="K815" s="3"/>
      <c r="L815" s="3"/>
    </row>
    <row r="816" spans="7:12" ht="14.65" customHeight="1">
      <c r="G816" s="3">
        <f t="shared" si="24"/>
        <v>0</v>
      </c>
      <c r="H816" s="3">
        <f t="shared" si="25"/>
        <v>0</v>
      </c>
      <c r="I816" s="3"/>
      <c r="J816" s="3"/>
      <c r="K816" s="3"/>
      <c r="L816" s="3"/>
    </row>
    <row r="817" spans="7:12" ht="14.65" customHeight="1">
      <c r="G817" s="3">
        <f t="shared" si="24"/>
        <v>0</v>
      </c>
      <c r="H817" s="3">
        <f t="shared" si="25"/>
        <v>0</v>
      </c>
      <c r="I817" s="3"/>
      <c r="J817" s="3"/>
      <c r="K817" s="3"/>
      <c r="L817" s="3"/>
    </row>
    <row r="818" spans="7:12" ht="14.65" customHeight="1">
      <c r="G818" s="3">
        <f t="shared" si="24"/>
        <v>0</v>
      </c>
      <c r="H818" s="3">
        <f t="shared" si="25"/>
        <v>0</v>
      </c>
      <c r="I818" s="3"/>
      <c r="J818" s="3"/>
      <c r="K818" s="3"/>
      <c r="L818" s="3"/>
    </row>
    <row r="819" spans="7:12" ht="14.65" customHeight="1">
      <c r="G819" s="3">
        <f t="shared" si="24"/>
        <v>0</v>
      </c>
      <c r="H819" s="3">
        <f t="shared" si="25"/>
        <v>0</v>
      </c>
      <c r="I819" s="3"/>
      <c r="J819" s="3"/>
      <c r="K819" s="3"/>
      <c r="L819" s="3"/>
    </row>
    <row r="820" spans="7:12" ht="14.65" customHeight="1">
      <c r="G820" s="3">
        <f t="shared" si="24"/>
        <v>0</v>
      </c>
      <c r="H820" s="3">
        <f t="shared" si="25"/>
        <v>0</v>
      </c>
      <c r="I820" s="3"/>
      <c r="J820" s="3"/>
      <c r="K820" s="3"/>
      <c r="L820" s="3"/>
    </row>
    <row r="821" spans="7:12" ht="14.65" customHeight="1">
      <c r="G821" s="3">
        <f t="shared" si="24"/>
        <v>0</v>
      </c>
      <c r="H821" s="3">
        <f t="shared" si="25"/>
        <v>0</v>
      </c>
      <c r="I821" s="3"/>
      <c r="J821" s="3"/>
      <c r="K821" s="3"/>
      <c r="L821" s="3"/>
    </row>
    <row r="822" spans="7:12" ht="14.65" customHeight="1">
      <c r="G822" s="3">
        <f t="shared" si="24"/>
        <v>0</v>
      </c>
      <c r="H822" s="3">
        <f t="shared" si="25"/>
        <v>0</v>
      </c>
      <c r="I822" s="3"/>
      <c r="J822" s="3"/>
      <c r="K822" s="3"/>
      <c r="L822" s="3"/>
    </row>
    <row r="823" spans="7:12" ht="14.65" customHeight="1">
      <c r="G823" s="3">
        <f t="shared" si="24"/>
        <v>0</v>
      </c>
      <c r="H823" s="3">
        <f t="shared" si="25"/>
        <v>0</v>
      </c>
      <c r="I823" s="3"/>
      <c r="J823" s="3"/>
      <c r="K823" s="3"/>
      <c r="L823" s="3"/>
    </row>
    <row r="824" spans="7:12" ht="14.65" customHeight="1">
      <c r="G824" s="3">
        <f t="shared" si="24"/>
        <v>0</v>
      </c>
      <c r="H824" s="3">
        <f t="shared" si="25"/>
        <v>0</v>
      </c>
      <c r="I824" s="3"/>
      <c r="J824" s="3"/>
      <c r="K824" s="3"/>
      <c r="L824" s="3"/>
    </row>
    <row r="825" spans="7:12" ht="14.65" customHeight="1">
      <c r="G825" s="3">
        <f t="shared" si="24"/>
        <v>0</v>
      </c>
      <c r="H825" s="3">
        <f t="shared" si="25"/>
        <v>0</v>
      </c>
      <c r="I825" s="3"/>
      <c r="J825" s="3"/>
      <c r="K825" s="3"/>
      <c r="L825" s="3"/>
    </row>
    <row r="826" spans="7:12" ht="14.65" customHeight="1">
      <c r="G826" s="3">
        <f t="shared" si="24"/>
        <v>0</v>
      </c>
      <c r="H826" s="3">
        <f t="shared" si="25"/>
        <v>0</v>
      </c>
      <c r="I826" s="3"/>
      <c r="J826" s="3"/>
      <c r="K826" s="3"/>
      <c r="L826" s="3"/>
    </row>
    <row r="827" spans="7:12" ht="14.65" customHeight="1">
      <c r="G827" s="3">
        <f t="shared" si="24"/>
        <v>0</v>
      </c>
      <c r="H827" s="3">
        <f t="shared" si="25"/>
        <v>0</v>
      </c>
      <c r="I827" s="3"/>
      <c r="J827" s="3"/>
      <c r="K827" s="3"/>
      <c r="L827" s="3"/>
    </row>
    <row r="828" spans="7:12" ht="14.65" customHeight="1">
      <c r="G828" s="3">
        <f t="shared" si="24"/>
        <v>0</v>
      </c>
      <c r="H828" s="3">
        <f t="shared" si="25"/>
        <v>0</v>
      </c>
      <c r="I828" s="3"/>
      <c r="J828" s="3"/>
      <c r="K828" s="3"/>
      <c r="L828" s="3"/>
    </row>
    <row r="829" spans="7:12" ht="14.65" customHeight="1">
      <c r="G829" s="3">
        <f t="shared" si="24"/>
        <v>0</v>
      </c>
      <c r="H829" s="3">
        <f t="shared" si="25"/>
        <v>0</v>
      </c>
      <c r="I829" s="3"/>
      <c r="J829" s="3"/>
      <c r="K829" s="3"/>
      <c r="L829" s="3"/>
    </row>
    <row r="830" spans="7:12" ht="14.65" customHeight="1">
      <c r="G830" s="3">
        <f t="shared" si="24"/>
        <v>0</v>
      </c>
      <c r="H830" s="3">
        <f t="shared" si="25"/>
        <v>0</v>
      </c>
      <c r="I830" s="3"/>
      <c r="J830" s="3"/>
      <c r="K830" s="3"/>
      <c r="L830" s="3"/>
    </row>
    <row r="831" spans="7:12" ht="14.65" customHeight="1">
      <c r="G831" s="3">
        <f t="shared" si="24"/>
        <v>0</v>
      </c>
      <c r="H831" s="3">
        <f t="shared" si="25"/>
        <v>0</v>
      </c>
      <c r="I831" s="3"/>
      <c r="J831" s="3"/>
      <c r="K831" s="3"/>
      <c r="L831" s="3"/>
    </row>
    <row r="832" spans="7:12" ht="14.65" customHeight="1">
      <c r="G832" s="3">
        <f t="shared" si="24"/>
        <v>0</v>
      </c>
      <c r="H832" s="3">
        <f t="shared" si="25"/>
        <v>0</v>
      </c>
      <c r="I832" s="3"/>
      <c r="J832" s="3"/>
      <c r="K832" s="3"/>
      <c r="L832" s="3"/>
    </row>
    <row r="833" spans="7:12" ht="14.65" customHeight="1">
      <c r="G833" s="3">
        <f t="shared" si="24"/>
        <v>0</v>
      </c>
      <c r="H833" s="3">
        <f t="shared" si="25"/>
        <v>0</v>
      </c>
      <c r="I833" s="3"/>
      <c r="J833" s="3"/>
      <c r="K833" s="3"/>
      <c r="L833" s="3"/>
    </row>
    <row r="834" spans="7:12" ht="14.65" customHeight="1">
      <c r="G834" s="3">
        <f t="shared" si="24"/>
        <v>0</v>
      </c>
      <c r="H834" s="3">
        <f t="shared" si="25"/>
        <v>0</v>
      </c>
      <c r="I834" s="3"/>
      <c r="J834" s="3"/>
      <c r="K834" s="3"/>
      <c r="L834" s="3"/>
    </row>
    <row r="835" spans="7:12" ht="14.65" customHeight="1">
      <c r="G835" s="3">
        <f t="shared" si="24"/>
        <v>0</v>
      </c>
      <c r="H835" s="3">
        <f t="shared" si="25"/>
        <v>0</v>
      </c>
      <c r="I835" s="3"/>
      <c r="J835" s="3"/>
      <c r="K835" s="3"/>
      <c r="L835" s="3"/>
    </row>
    <row r="836" spans="7:12" ht="14.65" customHeight="1">
      <c r="G836" s="3">
        <f t="shared" si="24"/>
        <v>0</v>
      </c>
      <c r="H836" s="3">
        <f t="shared" si="25"/>
        <v>0</v>
      </c>
      <c r="I836" s="3"/>
      <c r="J836" s="3"/>
      <c r="K836" s="3"/>
      <c r="L836" s="3"/>
    </row>
    <row r="837" spans="7:12" ht="14.65" customHeight="1">
      <c r="G837" s="3">
        <f t="shared" si="24"/>
        <v>0</v>
      </c>
      <c r="H837" s="3">
        <f t="shared" si="25"/>
        <v>0</v>
      </c>
      <c r="I837" s="3"/>
      <c r="J837" s="3"/>
      <c r="K837" s="3"/>
      <c r="L837" s="3"/>
    </row>
    <row r="838" spans="7:12" ht="14.65" customHeight="1">
      <c r="G838" s="3">
        <f t="shared" si="24"/>
        <v>0</v>
      </c>
      <c r="H838" s="3">
        <f t="shared" si="25"/>
        <v>0</v>
      </c>
      <c r="I838" s="3"/>
      <c r="J838" s="3"/>
      <c r="K838" s="3"/>
      <c r="L838" s="3"/>
    </row>
    <row r="839" spans="7:12" ht="14.65" customHeight="1">
      <c r="G839" s="3">
        <f t="shared" si="24"/>
        <v>0</v>
      </c>
      <c r="H839" s="3">
        <f t="shared" si="25"/>
        <v>0</v>
      </c>
      <c r="I839" s="3"/>
      <c r="J839" s="3"/>
      <c r="K839" s="3"/>
      <c r="L839" s="3"/>
    </row>
    <row r="840" spans="7:12" ht="14.65" customHeight="1">
      <c r="G840" s="3">
        <f t="shared" si="24"/>
        <v>0</v>
      </c>
      <c r="H840" s="3">
        <f t="shared" si="25"/>
        <v>0</v>
      </c>
      <c r="I840" s="3"/>
      <c r="J840" s="3"/>
      <c r="K840" s="3"/>
      <c r="L840" s="3"/>
    </row>
    <row r="841" spans="7:12" ht="14.65" customHeight="1">
      <c r="G841" s="3">
        <f t="shared" si="24"/>
        <v>0</v>
      </c>
      <c r="H841" s="3">
        <f t="shared" si="25"/>
        <v>0</v>
      </c>
      <c r="I841" s="3"/>
      <c r="J841" s="3"/>
      <c r="K841" s="3"/>
      <c r="L841" s="3"/>
    </row>
    <row r="842" spans="7:12" ht="14.65" customHeight="1">
      <c r="G842" s="3">
        <f t="shared" si="24"/>
        <v>0</v>
      </c>
      <c r="H842" s="3">
        <f t="shared" si="25"/>
        <v>0</v>
      </c>
      <c r="I842" s="3"/>
      <c r="J842" s="3"/>
      <c r="K842" s="3"/>
      <c r="L842" s="3"/>
    </row>
    <row r="843" spans="7:12" ht="14.65" customHeight="1">
      <c r="G843" s="3">
        <f t="shared" si="24"/>
        <v>0</v>
      </c>
      <c r="H843" s="3">
        <f t="shared" si="25"/>
        <v>0</v>
      </c>
      <c r="I843" s="3"/>
      <c r="J843" s="3"/>
      <c r="K843" s="3"/>
      <c r="L843" s="3"/>
    </row>
    <row r="844" spans="7:12" ht="14.65" customHeight="1">
      <c r="G844" s="3">
        <f t="shared" si="24"/>
        <v>0</v>
      </c>
      <c r="H844" s="3">
        <f t="shared" si="25"/>
        <v>0</v>
      </c>
      <c r="I844" s="3"/>
      <c r="J844" s="3"/>
      <c r="K844" s="3"/>
      <c r="L844" s="3"/>
    </row>
    <row r="845" spans="7:12" ht="14.65" customHeight="1">
      <c r="G845" s="3">
        <f t="shared" si="24"/>
        <v>0</v>
      </c>
      <c r="H845" s="3">
        <f t="shared" si="25"/>
        <v>0</v>
      </c>
      <c r="I845" s="3"/>
      <c r="J845" s="3"/>
      <c r="K845" s="3"/>
      <c r="L845" s="3"/>
    </row>
    <row r="846" spans="7:12" ht="14.65" customHeight="1">
      <c r="G846" s="3">
        <f t="shared" si="24"/>
        <v>0</v>
      </c>
      <c r="H846" s="3">
        <f t="shared" si="25"/>
        <v>0</v>
      </c>
      <c r="I846" s="3"/>
      <c r="J846" s="3"/>
      <c r="K846" s="3"/>
      <c r="L846" s="3"/>
    </row>
    <row r="847" spans="7:12" ht="14.65" customHeight="1">
      <c r="G847" s="3">
        <f t="shared" si="24"/>
        <v>0</v>
      </c>
      <c r="H847" s="3">
        <f t="shared" si="25"/>
        <v>0</v>
      </c>
      <c r="I847" s="3"/>
      <c r="J847" s="3"/>
      <c r="K847" s="3"/>
      <c r="L847" s="3"/>
    </row>
    <row r="848" spans="7:12" ht="14.65" customHeight="1">
      <c r="G848" s="3">
        <f t="shared" si="24"/>
        <v>0</v>
      </c>
      <c r="H848" s="3">
        <f t="shared" si="25"/>
        <v>0</v>
      </c>
      <c r="I848" s="3"/>
      <c r="J848" s="3"/>
      <c r="K848" s="3"/>
      <c r="L848" s="3"/>
    </row>
    <row r="849" spans="7:12" ht="14.65" customHeight="1">
      <c r="G849" s="3">
        <f t="shared" si="24"/>
        <v>0</v>
      </c>
      <c r="H849" s="3">
        <f t="shared" si="25"/>
        <v>0</v>
      </c>
      <c r="I849" s="3"/>
      <c r="J849" s="3"/>
      <c r="K849" s="3"/>
      <c r="L849" s="3"/>
    </row>
    <row r="850" spans="7:12" ht="14.65" customHeight="1">
      <c r="G850" s="3">
        <f t="shared" si="24"/>
        <v>0</v>
      </c>
      <c r="H850" s="3">
        <f t="shared" si="25"/>
        <v>0</v>
      </c>
      <c r="I850" s="3"/>
      <c r="J850" s="3"/>
      <c r="K850" s="3"/>
      <c r="L850" s="3"/>
    </row>
    <row r="851" spans="7:12" ht="14.65" customHeight="1">
      <c r="G851" s="3">
        <f t="shared" si="24"/>
        <v>0</v>
      </c>
      <c r="H851" s="3">
        <f t="shared" si="25"/>
        <v>0</v>
      </c>
      <c r="I851" s="3"/>
      <c r="J851" s="3"/>
      <c r="K851" s="3"/>
      <c r="L851" s="3"/>
    </row>
    <row r="852" spans="7:12" ht="14.65" customHeight="1">
      <c r="G852" s="3">
        <f t="shared" si="24"/>
        <v>0</v>
      </c>
      <c r="H852" s="3">
        <f t="shared" si="25"/>
        <v>0</v>
      </c>
      <c r="I852" s="3"/>
      <c r="J852" s="3"/>
      <c r="K852" s="3"/>
      <c r="L852" s="3"/>
    </row>
    <row r="853" spans="7:12" ht="14.65" customHeight="1">
      <c r="G853" s="3">
        <f t="shared" si="24"/>
        <v>0</v>
      </c>
      <c r="H853" s="3">
        <f t="shared" si="25"/>
        <v>0</v>
      </c>
      <c r="I853" s="3"/>
      <c r="J853" s="3"/>
      <c r="K853" s="3"/>
      <c r="L853" s="3"/>
    </row>
    <row r="854" spans="7:12" ht="14.65" customHeight="1">
      <c r="G854" s="3">
        <f t="shared" si="24"/>
        <v>0</v>
      </c>
      <c r="H854" s="3">
        <f t="shared" si="25"/>
        <v>0</v>
      </c>
      <c r="I854" s="3"/>
      <c r="J854" s="3"/>
      <c r="K854" s="3"/>
      <c r="L854" s="3"/>
    </row>
    <row r="855" spans="7:12" ht="14.65" customHeight="1">
      <c r="G855" s="3">
        <f t="shared" si="24"/>
        <v>0</v>
      </c>
      <c r="H855" s="3">
        <f t="shared" si="25"/>
        <v>0</v>
      </c>
      <c r="I855" s="3"/>
      <c r="J855" s="3"/>
      <c r="K855" s="3"/>
      <c r="L855" s="3"/>
    </row>
    <row r="856" spans="7:12" ht="14.65" customHeight="1">
      <c r="G856" s="3">
        <f t="shared" si="24"/>
        <v>0</v>
      </c>
      <c r="H856" s="3">
        <f t="shared" si="25"/>
        <v>0</v>
      </c>
      <c r="I856" s="3"/>
      <c r="J856" s="3"/>
      <c r="K856" s="3"/>
      <c r="L856" s="3"/>
    </row>
    <row r="857" spans="7:12" ht="14.65" customHeight="1">
      <c r="G857" s="3">
        <f t="shared" si="24"/>
        <v>0</v>
      </c>
      <c r="H857" s="3">
        <f t="shared" si="25"/>
        <v>0</v>
      </c>
      <c r="I857" s="3"/>
      <c r="J857" s="3"/>
      <c r="K857" s="3"/>
      <c r="L857" s="3"/>
    </row>
    <row r="858" spans="7:12" ht="14.65" customHeight="1">
      <c r="G858" s="3">
        <f t="shared" si="24"/>
        <v>0</v>
      </c>
      <c r="H858" s="3">
        <f t="shared" si="25"/>
        <v>0</v>
      </c>
      <c r="I858" s="3"/>
      <c r="J858" s="3"/>
      <c r="K858" s="3"/>
      <c r="L858" s="3"/>
    </row>
    <row r="859" spans="7:12" ht="14.65" customHeight="1">
      <c r="G859" s="3">
        <f t="shared" si="24"/>
        <v>0</v>
      </c>
      <c r="H859" s="3">
        <f t="shared" si="25"/>
        <v>0</v>
      </c>
      <c r="I859" s="3"/>
      <c r="J859" s="3"/>
      <c r="K859" s="3"/>
      <c r="L859" s="3"/>
    </row>
    <row r="860" spans="7:12" ht="14.65" customHeight="1">
      <c r="G860" s="3">
        <f t="shared" si="24"/>
        <v>0</v>
      </c>
      <c r="H860" s="3">
        <f t="shared" si="25"/>
        <v>0</v>
      </c>
      <c r="I860" s="3"/>
      <c r="J860" s="3"/>
      <c r="K860" s="3"/>
      <c r="L860" s="3"/>
    </row>
    <row r="861" spans="7:12" ht="14.65" customHeight="1">
      <c r="G861" s="3">
        <f t="shared" si="24"/>
        <v>0</v>
      </c>
      <c r="H861" s="3">
        <f t="shared" si="25"/>
        <v>0</v>
      </c>
      <c r="I861" s="3"/>
      <c r="J861" s="3"/>
      <c r="K861" s="3"/>
      <c r="L861" s="3"/>
    </row>
    <row r="862" spans="7:12" ht="14.65" customHeight="1">
      <c r="G862" s="3">
        <f t="shared" si="24"/>
        <v>0</v>
      </c>
      <c r="H862" s="3">
        <f t="shared" si="25"/>
        <v>0</v>
      </c>
      <c r="I862" s="3"/>
      <c r="J862" s="3"/>
      <c r="K862" s="3"/>
      <c r="L862" s="3"/>
    </row>
    <row r="863" spans="7:12" ht="14.65" customHeight="1">
      <c r="G863" s="3">
        <f t="shared" si="24"/>
        <v>0</v>
      </c>
      <c r="H863" s="3">
        <f t="shared" si="25"/>
        <v>0</v>
      </c>
      <c r="I863" s="3"/>
      <c r="J863" s="3"/>
      <c r="K863" s="3"/>
      <c r="L863" s="3"/>
    </row>
    <row r="864" spans="7:12" ht="14.65" customHeight="1">
      <c r="G864" s="3">
        <f t="shared" si="24"/>
        <v>0</v>
      </c>
      <c r="H864" s="3">
        <f t="shared" si="25"/>
        <v>0</v>
      </c>
      <c r="I864" s="3"/>
      <c r="J864" s="3"/>
      <c r="K864" s="3"/>
      <c r="L864" s="3"/>
    </row>
    <row r="865" spans="7:12" ht="14.65" customHeight="1">
      <c r="G865" s="3">
        <f t="shared" si="24"/>
        <v>0</v>
      </c>
      <c r="H865" s="3">
        <f t="shared" si="25"/>
        <v>0</v>
      </c>
      <c r="I865" s="3"/>
      <c r="J865" s="3"/>
      <c r="K865" s="3"/>
      <c r="L865" s="3"/>
    </row>
    <row r="866" spans="7:12" ht="14.65" customHeight="1">
      <c r="G866" s="3">
        <f t="shared" si="24"/>
        <v>0</v>
      </c>
      <c r="H866" s="3">
        <f t="shared" si="25"/>
        <v>0</v>
      </c>
      <c r="I866" s="3"/>
      <c r="J866" s="3"/>
      <c r="K866" s="3"/>
      <c r="L866" s="3"/>
    </row>
    <row r="867" spans="7:12" ht="14.65" customHeight="1">
      <c r="G867" s="3">
        <f t="shared" si="24"/>
        <v>0</v>
      </c>
      <c r="H867" s="3">
        <f t="shared" si="25"/>
        <v>0</v>
      </c>
      <c r="I867" s="3"/>
      <c r="J867" s="3"/>
      <c r="K867" s="3"/>
      <c r="L867" s="3"/>
    </row>
    <row r="868" spans="7:12" ht="14.65" customHeight="1">
      <c r="G868" s="3">
        <f t="shared" si="24"/>
        <v>0</v>
      </c>
      <c r="H868" s="3">
        <f t="shared" si="25"/>
        <v>0</v>
      </c>
      <c r="I868" s="3"/>
      <c r="J868" s="3"/>
      <c r="K868" s="3"/>
      <c r="L868" s="3"/>
    </row>
    <row r="869" spans="7:12" ht="14.65" customHeight="1">
      <c r="G869" s="3">
        <f t="shared" si="24"/>
        <v>0</v>
      </c>
      <c r="H869" s="3">
        <f t="shared" si="25"/>
        <v>0</v>
      </c>
      <c r="I869" s="3"/>
      <c r="J869" s="3"/>
      <c r="K869" s="3"/>
      <c r="L869" s="3"/>
    </row>
    <row r="870" spans="7:12" ht="14.65" customHeight="1">
      <c r="G870" s="3">
        <f t="shared" si="24"/>
        <v>0</v>
      </c>
      <c r="H870" s="3">
        <f t="shared" si="25"/>
        <v>0</v>
      </c>
      <c r="I870" s="3"/>
      <c r="J870" s="3"/>
      <c r="K870" s="3"/>
      <c r="L870" s="3"/>
    </row>
    <row r="871" spans="7:12" ht="14.65" customHeight="1">
      <c r="G871" s="3">
        <f t="shared" si="24"/>
        <v>0</v>
      </c>
      <c r="H871" s="3">
        <f t="shared" si="25"/>
        <v>0</v>
      </c>
      <c r="I871" s="3"/>
      <c r="J871" s="3"/>
      <c r="K871" s="3"/>
      <c r="L871" s="3"/>
    </row>
    <row r="872" spans="7:12" ht="14.65" customHeight="1">
      <c r="G872" s="3">
        <f t="shared" ref="G872:G935" si="26">IF(F872&lt;0,1,0)</f>
        <v>0</v>
      </c>
      <c r="H872" s="3">
        <f t="shared" ref="H872:H935" si="27">IF(F872&gt;0,1,0)</f>
        <v>0</v>
      </c>
      <c r="I872" s="3"/>
      <c r="J872" s="3"/>
      <c r="K872" s="3"/>
      <c r="L872" s="3"/>
    </row>
    <row r="873" spans="7:12" ht="14.65" customHeight="1">
      <c r="G873" s="3">
        <f t="shared" si="26"/>
        <v>0</v>
      </c>
      <c r="H873" s="3">
        <f t="shared" si="27"/>
        <v>0</v>
      </c>
      <c r="I873" s="3"/>
      <c r="J873" s="3"/>
      <c r="K873" s="3"/>
      <c r="L873" s="3"/>
    </row>
    <row r="874" spans="7:12" ht="14.65" customHeight="1">
      <c r="G874" s="3">
        <f t="shared" si="26"/>
        <v>0</v>
      </c>
      <c r="H874" s="3">
        <f t="shared" si="27"/>
        <v>0</v>
      </c>
      <c r="I874" s="3"/>
      <c r="J874" s="3"/>
      <c r="K874" s="3"/>
      <c r="L874" s="3"/>
    </row>
    <row r="875" spans="7:12" ht="14.65" customHeight="1">
      <c r="G875" s="3">
        <f t="shared" si="26"/>
        <v>0</v>
      </c>
      <c r="H875" s="3">
        <f t="shared" si="27"/>
        <v>0</v>
      </c>
      <c r="I875" s="3"/>
      <c r="J875" s="3"/>
      <c r="K875" s="3"/>
      <c r="L875" s="3"/>
    </row>
    <row r="876" spans="7:12" ht="14.65" customHeight="1">
      <c r="G876" s="3">
        <f t="shared" si="26"/>
        <v>0</v>
      </c>
      <c r="H876" s="3">
        <f t="shared" si="27"/>
        <v>0</v>
      </c>
      <c r="I876" s="3"/>
      <c r="J876" s="3"/>
      <c r="K876" s="3"/>
      <c r="L876" s="3"/>
    </row>
    <row r="877" spans="7:12" ht="14.65" customHeight="1">
      <c r="G877" s="3">
        <f t="shared" si="26"/>
        <v>0</v>
      </c>
      <c r="H877" s="3">
        <f t="shared" si="27"/>
        <v>0</v>
      </c>
      <c r="I877" s="3"/>
      <c r="J877" s="3"/>
      <c r="K877" s="3"/>
      <c r="L877" s="3"/>
    </row>
    <row r="878" spans="7:12" ht="14.65" customHeight="1">
      <c r="G878" s="3">
        <f t="shared" si="26"/>
        <v>0</v>
      </c>
      <c r="H878" s="3">
        <f t="shared" si="27"/>
        <v>0</v>
      </c>
      <c r="I878" s="3"/>
      <c r="J878" s="3"/>
      <c r="K878" s="3"/>
      <c r="L878" s="3"/>
    </row>
    <row r="879" spans="7:12" ht="14.65" customHeight="1">
      <c r="G879" s="3">
        <f t="shared" si="26"/>
        <v>0</v>
      </c>
      <c r="H879" s="3">
        <f t="shared" si="27"/>
        <v>0</v>
      </c>
      <c r="I879" s="3"/>
      <c r="J879" s="3"/>
      <c r="K879" s="3"/>
      <c r="L879" s="3"/>
    </row>
    <row r="880" spans="7:12" ht="14.65" customHeight="1">
      <c r="G880" s="3">
        <f t="shared" si="26"/>
        <v>0</v>
      </c>
      <c r="H880" s="3">
        <f t="shared" si="27"/>
        <v>0</v>
      </c>
      <c r="I880" s="3"/>
      <c r="J880" s="3"/>
      <c r="K880" s="3"/>
      <c r="L880" s="3"/>
    </row>
    <row r="881" spans="7:12" ht="14.65" customHeight="1">
      <c r="G881" s="3">
        <f t="shared" si="26"/>
        <v>0</v>
      </c>
      <c r="H881" s="3">
        <f t="shared" si="27"/>
        <v>0</v>
      </c>
      <c r="I881" s="3"/>
      <c r="J881" s="3"/>
      <c r="K881" s="3"/>
      <c r="L881" s="3"/>
    </row>
    <row r="882" spans="7:12" ht="14.65" customHeight="1">
      <c r="G882" s="3">
        <f t="shared" si="26"/>
        <v>0</v>
      </c>
      <c r="H882" s="3">
        <f t="shared" si="27"/>
        <v>0</v>
      </c>
      <c r="I882" s="3"/>
      <c r="J882" s="3"/>
      <c r="K882" s="3"/>
      <c r="L882" s="3"/>
    </row>
    <row r="883" spans="7:12" ht="14.65" customHeight="1">
      <c r="G883" s="3">
        <f t="shared" si="26"/>
        <v>0</v>
      </c>
      <c r="H883" s="3">
        <f t="shared" si="27"/>
        <v>0</v>
      </c>
      <c r="I883" s="3"/>
      <c r="J883" s="3"/>
      <c r="K883" s="3"/>
      <c r="L883" s="3"/>
    </row>
    <row r="884" spans="7:12" ht="14.65" customHeight="1">
      <c r="G884" s="3">
        <f t="shared" si="26"/>
        <v>0</v>
      </c>
      <c r="H884" s="3">
        <f t="shared" si="27"/>
        <v>0</v>
      </c>
      <c r="I884" s="3"/>
      <c r="J884" s="3"/>
      <c r="K884" s="3"/>
      <c r="L884" s="3"/>
    </row>
    <row r="885" spans="7:12" ht="14.65" customHeight="1">
      <c r="G885" s="3">
        <f t="shared" si="26"/>
        <v>0</v>
      </c>
      <c r="H885" s="3">
        <f t="shared" si="27"/>
        <v>0</v>
      </c>
      <c r="I885" s="3"/>
      <c r="J885" s="3"/>
      <c r="K885" s="3"/>
      <c r="L885" s="3"/>
    </row>
    <row r="886" spans="7:12" ht="14.65" customHeight="1">
      <c r="G886" s="3">
        <f t="shared" si="26"/>
        <v>0</v>
      </c>
      <c r="H886" s="3">
        <f t="shared" si="27"/>
        <v>0</v>
      </c>
      <c r="I886" s="3"/>
      <c r="J886" s="3"/>
      <c r="K886" s="3"/>
      <c r="L886" s="3"/>
    </row>
    <row r="887" spans="7:12" ht="14.65" customHeight="1">
      <c r="G887" s="3">
        <f t="shared" si="26"/>
        <v>0</v>
      </c>
      <c r="H887" s="3">
        <f t="shared" si="27"/>
        <v>0</v>
      </c>
      <c r="I887" s="3"/>
      <c r="J887" s="3"/>
      <c r="K887" s="3"/>
      <c r="L887" s="3"/>
    </row>
    <row r="888" spans="7:12" ht="14.65" customHeight="1">
      <c r="G888" s="3">
        <f t="shared" si="26"/>
        <v>0</v>
      </c>
      <c r="H888" s="3">
        <f t="shared" si="27"/>
        <v>0</v>
      </c>
      <c r="I888" s="3"/>
      <c r="J888" s="3"/>
      <c r="K888" s="3"/>
      <c r="L888" s="3"/>
    </row>
    <row r="889" spans="7:12" ht="14.65" customHeight="1">
      <c r="G889" s="3">
        <f t="shared" si="26"/>
        <v>0</v>
      </c>
      <c r="H889" s="3">
        <f t="shared" si="27"/>
        <v>0</v>
      </c>
      <c r="I889" s="3"/>
      <c r="J889" s="3"/>
      <c r="K889" s="3"/>
      <c r="L889" s="3"/>
    </row>
    <row r="890" spans="7:12" ht="14.65" customHeight="1">
      <c r="G890" s="3">
        <f t="shared" si="26"/>
        <v>0</v>
      </c>
      <c r="H890" s="3">
        <f t="shared" si="27"/>
        <v>0</v>
      </c>
      <c r="I890" s="3"/>
      <c r="J890" s="3"/>
      <c r="K890" s="3"/>
      <c r="L890" s="3"/>
    </row>
    <row r="891" spans="7:12" ht="14.65" customHeight="1">
      <c r="G891" s="3">
        <f t="shared" si="26"/>
        <v>0</v>
      </c>
      <c r="H891" s="3">
        <f t="shared" si="27"/>
        <v>0</v>
      </c>
      <c r="I891" s="3"/>
      <c r="J891" s="3"/>
      <c r="K891" s="3"/>
      <c r="L891" s="3"/>
    </row>
    <row r="892" spans="7:12" ht="14.65" customHeight="1">
      <c r="G892" s="3">
        <f t="shared" si="26"/>
        <v>0</v>
      </c>
      <c r="H892" s="3">
        <f t="shared" si="27"/>
        <v>0</v>
      </c>
      <c r="I892" s="3"/>
      <c r="J892" s="3"/>
      <c r="K892" s="3"/>
      <c r="L892" s="3"/>
    </row>
    <row r="893" spans="7:12" ht="14.65" customHeight="1">
      <c r="G893" s="3">
        <f t="shared" si="26"/>
        <v>0</v>
      </c>
      <c r="H893" s="3">
        <f t="shared" si="27"/>
        <v>0</v>
      </c>
      <c r="I893" s="3"/>
      <c r="J893" s="3"/>
      <c r="K893" s="3"/>
      <c r="L893" s="3"/>
    </row>
    <row r="894" spans="7:12" ht="14.65" customHeight="1">
      <c r="G894" s="3">
        <f t="shared" si="26"/>
        <v>0</v>
      </c>
      <c r="H894" s="3">
        <f t="shared" si="27"/>
        <v>0</v>
      </c>
      <c r="I894" s="3"/>
      <c r="J894" s="3"/>
      <c r="K894" s="3"/>
      <c r="L894" s="3"/>
    </row>
    <row r="895" spans="7:12" ht="14.65" customHeight="1">
      <c r="G895" s="3">
        <f t="shared" si="26"/>
        <v>0</v>
      </c>
      <c r="H895" s="3">
        <f t="shared" si="27"/>
        <v>0</v>
      </c>
      <c r="I895" s="3"/>
      <c r="J895" s="3"/>
      <c r="K895" s="3"/>
      <c r="L895" s="3"/>
    </row>
    <row r="896" spans="7:12" ht="14.65" customHeight="1">
      <c r="G896" s="3">
        <f t="shared" si="26"/>
        <v>0</v>
      </c>
      <c r="H896" s="3">
        <f t="shared" si="27"/>
        <v>0</v>
      </c>
      <c r="I896" s="3"/>
      <c r="J896" s="3"/>
      <c r="K896" s="3"/>
      <c r="L896" s="3"/>
    </row>
    <row r="897" spans="7:12" ht="14.65" customHeight="1">
      <c r="G897" s="3">
        <f t="shared" si="26"/>
        <v>0</v>
      </c>
      <c r="H897" s="3">
        <f t="shared" si="27"/>
        <v>0</v>
      </c>
      <c r="I897" s="3"/>
      <c r="J897" s="3"/>
      <c r="K897" s="3"/>
      <c r="L897" s="3"/>
    </row>
    <row r="898" spans="7:12" ht="14.65" customHeight="1">
      <c r="G898" s="3">
        <f t="shared" si="26"/>
        <v>0</v>
      </c>
      <c r="H898" s="3">
        <f t="shared" si="27"/>
        <v>0</v>
      </c>
      <c r="I898" s="3"/>
      <c r="J898" s="3"/>
      <c r="K898" s="3"/>
      <c r="L898" s="3"/>
    </row>
    <row r="899" spans="7:12" ht="14.65" customHeight="1">
      <c r="G899" s="3">
        <f t="shared" si="26"/>
        <v>0</v>
      </c>
      <c r="H899" s="3">
        <f t="shared" si="27"/>
        <v>0</v>
      </c>
      <c r="I899" s="3"/>
      <c r="J899" s="3"/>
      <c r="K899" s="3"/>
      <c r="L899" s="3"/>
    </row>
    <row r="900" spans="7:12" ht="14.65" customHeight="1">
      <c r="G900" s="3">
        <f t="shared" si="26"/>
        <v>0</v>
      </c>
      <c r="H900" s="3">
        <f t="shared" si="27"/>
        <v>0</v>
      </c>
      <c r="I900" s="3"/>
      <c r="J900" s="3"/>
      <c r="K900" s="3"/>
      <c r="L900" s="3"/>
    </row>
    <row r="901" spans="7:12" ht="14.65" customHeight="1">
      <c r="G901" s="3">
        <f t="shared" si="26"/>
        <v>0</v>
      </c>
      <c r="H901" s="3">
        <f t="shared" si="27"/>
        <v>0</v>
      </c>
      <c r="I901" s="3"/>
      <c r="J901" s="3"/>
      <c r="K901" s="3"/>
      <c r="L901" s="3"/>
    </row>
    <row r="902" spans="7:12" ht="14.65" customHeight="1">
      <c r="G902" s="3">
        <f t="shared" si="26"/>
        <v>0</v>
      </c>
      <c r="H902" s="3">
        <f t="shared" si="27"/>
        <v>0</v>
      </c>
      <c r="I902" s="3"/>
      <c r="J902" s="3"/>
      <c r="K902" s="3"/>
      <c r="L902" s="3"/>
    </row>
    <row r="903" spans="7:12" ht="14.65" customHeight="1">
      <c r="G903" s="3">
        <f t="shared" si="26"/>
        <v>0</v>
      </c>
      <c r="H903" s="3">
        <f t="shared" si="27"/>
        <v>0</v>
      </c>
      <c r="I903" s="3"/>
      <c r="J903" s="3"/>
      <c r="K903" s="3"/>
      <c r="L903" s="3"/>
    </row>
    <row r="904" spans="7:12" ht="14.65" customHeight="1">
      <c r="G904" s="3">
        <f t="shared" si="26"/>
        <v>0</v>
      </c>
      <c r="H904" s="3">
        <f t="shared" si="27"/>
        <v>0</v>
      </c>
      <c r="I904" s="3"/>
      <c r="J904" s="3"/>
      <c r="K904" s="3"/>
      <c r="L904" s="3"/>
    </row>
    <row r="905" spans="7:12" ht="14.65" customHeight="1">
      <c r="G905" s="3">
        <f t="shared" si="26"/>
        <v>0</v>
      </c>
      <c r="H905" s="3">
        <f t="shared" si="27"/>
        <v>0</v>
      </c>
      <c r="I905" s="3"/>
      <c r="J905" s="3"/>
      <c r="K905" s="3"/>
      <c r="L905" s="3"/>
    </row>
    <row r="906" spans="7:12" ht="14.65" customHeight="1">
      <c r="G906" s="3">
        <f t="shared" si="26"/>
        <v>0</v>
      </c>
      <c r="H906" s="3">
        <f t="shared" si="27"/>
        <v>0</v>
      </c>
      <c r="I906" s="3"/>
      <c r="J906" s="3"/>
      <c r="K906" s="3"/>
      <c r="L906" s="3"/>
    </row>
    <row r="907" spans="7:12" ht="14.65" customHeight="1">
      <c r="G907" s="3">
        <f t="shared" si="26"/>
        <v>0</v>
      </c>
      <c r="H907" s="3">
        <f t="shared" si="27"/>
        <v>0</v>
      </c>
      <c r="I907" s="3"/>
      <c r="J907" s="3"/>
      <c r="K907" s="3"/>
      <c r="L907" s="3"/>
    </row>
    <row r="908" spans="7:12" ht="14.65" customHeight="1">
      <c r="G908" s="3">
        <f t="shared" si="26"/>
        <v>0</v>
      </c>
      <c r="H908" s="3">
        <f t="shared" si="27"/>
        <v>0</v>
      </c>
      <c r="I908" s="3"/>
      <c r="J908" s="3"/>
      <c r="K908" s="3"/>
      <c r="L908" s="3"/>
    </row>
    <row r="909" spans="7:12" ht="14.65" customHeight="1">
      <c r="G909" s="3">
        <f t="shared" si="26"/>
        <v>0</v>
      </c>
      <c r="H909" s="3">
        <f t="shared" si="27"/>
        <v>0</v>
      </c>
      <c r="I909" s="3"/>
      <c r="J909" s="3"/>
      <c r="K909" s="3"/>
      <c r="L909" s="3"/>
    </row>
    <row r="910" spans="7:12" ht="14.65" customHeight="1">
      <c r="G910" s="3">
        <f t="shared" si="26"/>
        <v>0</v>
      </c>
      <c r="H910" s="3">
        <f t="shared" si="27"/>
        <v>0</v>
      </c>
      <c r="I910" s="3"/>
      <c r="J910" s="3"/>
      <c r="K910" s="3"/>
      <c r="L910" s="3"/>
    </row>
    <row r="911" spans="7:12" ht="14.65" customHeight="1">
      <c r="G911" s="3">
        <f t="shared" si="26"/>
        <v>0</v>
      </c>
      <c r="H911" s="3">
        <f t="shared" si="27"/>
        <v>0</v>
      </c>
      <c r="I911" s="3"/>
      <c r="J911" s="3"/>
      <c r="K911" s="3"/>
      <c r="L911" s="3"/>
    </row>
    <row r="912" spans="7:12" ht="14.65" customHeight="1">
      <c r="G912" s="3">
        <f t="shared" si="26"/>
        <v>0</v>
      </c>
      <c r="H912" s="3">
        <f t="shared" si="27"/>
        <v>0</v>
      </c>
      <c r="I912" s="3"/>
      <c r="J912" s="3"/>
      <c r="K912" s="3"/>
      <c r="L912" s="3"/>
    </row>
    <row r="913" spans="7:12" ht="14.65" customHeight="1">
      <c r="G913" s="3">
        <f t="shared" si="26"/>
        <v>0</v>
      </c>
      <c r="H913" s="3">
        <f t="shared" si="27"/>
        <v>0</v>
      </c>
      <c r="I913" s="3"/>
      <c r="J913" s="3"/>
      <c r="K913" s="3"/>
      <c r="L913" s="3"/>
    </row>
    <row r="914" spans="7:12" ht="14.65" customHeight="1">
      <c r="G914" s="3">
        <f t="shared" si="26"/>
        <v>0</v>
      </c>
      <c r="H914" s="3">
        <f t="shared" si="27"/>
        <v>0</v>
      </c>
      <c r="I914" s="3"/>
      <c r="J914" s="3"/>
      <c r="K914" s="3"/>
      <c r="L914" s="3"/>
    </row>
    <row r="915" spans="7:12" ht="14.65" customHeight="1">
      <c r="G915" s="3">
        <f t="shared" si="26"/>
        <v>0</v>
      </c>
      <c r="H915" s="3">
        <f t="shared" si="27"/>
        <v>0</v>
      </c>
      <c r="I915" s="3"/>
      <c r="J915" s="3"/>
      <c r="K915" s="3"/>
      <c r="L915" s="3"/>
    </row>
    <row r="916" spans="7:12" ht="14.65" customHeight="1">
      <c r="G916" s="3">
        <f t="shared" si="26"/>
        <v>0</v>
      </c>
      <c r="H916" s="3">
        <f t="shared" si="27"/>
        <v>0</v>
      </c>
      <c r="I916" s="3"/>
      <c r="J916" s="3"/>
      <c r="K916" s="3"/>
      <c r="L916" s="3"/>
    </row>
    <row r="917" spans="7:12" ht="14.65" customHeight="1">
      <c r="G917" s="3">
        <f t="shared" si="26"/>
        <v>0</v>
      </c>
      <c r="H917" s="3">
        <f t="shared" si="27"/>
        <v>0</v>
      </c>
      <c r="I917" s="3"/>
      <c r="J917" s="3"/>
      <c r="K917" s="3"/>
      <c r="L917" s="3"/>
    </row>
    <row r="918" spans="7:12" ht="14.65" customHeight="1">
      <c r="G918" s="3">
        <f t="shared" si="26"/>
        <v>0</v>
      </c>
      <c r="H918" s="3">
        <f t="shared" si="27"/>
        <v>0</v>
      </c>
      <c r="I918" s="3"/>
      <c r="J918" s="3"/>
      <c r="K918" s="3"/>
      <c r="L918" s="3"/>
    </row>
    <row r="919" spans="7:12" ht="14.65" customHeight="1">
      <c r="G919" s="3">
        <f t="shared" si="26"/>
        <v>0</v>
      </c>
      <c r="H919" s="3">
        <f t="shared" si="27"/>
        <v>0</v>
      </c>
      <c r="I919" s="3"/>
      <c r="J919" s="3"/>
      <c r="K919" s="3"/>
      <c r="L919" s="3"/>
    </row>
    <row r="920" spans="7:12" ht="14.65" customHeight="1">
      <c r="G920" s="3">
        <f t="shared" si="26"/>
        <v>0</v>
      </c>
      <c r="H920" s="3">
        <f t="shared" si="27"/>
        <v>0</v>
      </c>
      <c r="I920" s="3"/>
      <c r="J920" s="3"/>
      <c r="K920" s="3"/>
      <c r="L920" s="3"/>
    </row>
    <row r="921" spans="7:12" ht="14.65" customHeight="1">
      <c r="G921" s="3">
        <f t="shared" si="26"/>
        <v>0</v>
      </c>
      <c r="H921" s="3">
        <f t="shared" si="27"/>
        <v>0</v>
      </c>
      <c r="I921" s="3"/>
      <c r="J921" s="3"/>
      <c r="K921" s="3"/>
      <c r="L921" s="3"/>
    </row>
    <row r="922" spans="7:12" ht="14.65" customHeight="1">
      <c r="G922" s="3">
        <f t="shared" si="26"/>
        <v>0</v>
      </c>
      <c r="H922" s="3">
        <f t="shared" si="27"/>
        <v>0</v>
      </c>
      <c r="I922" s="3"/>
      <c r="J922" s="3"/>
      <c r="K922" s="3"/>
      <c r="L922" s="3"/>
    </row>
    <row r="923" spans="7:12" ht="14.65" customHeight="1">
      <c r="G923" s="3">
        <f t="shared" si="26"/>
        <v>0</v>
      </c>
      <c r="H923" s="3">
        <f t="shared" si="27"/>
        <v>0</v>
      </c>
      <c r="I923" s="3"/>
      <c r="J923" s="3"/>
      <c r="K923" s="3"/>
      <c r="L923" s="3"/>
    </row>
    <row r="924" spans="7:12" ht="14.65" customHeight="1">
      <c r="G924" s="3">
        <f t="shared" si="26"/>
        <v>0</v>
      </c>
      <c r="H924" s="3">
        <f t="shared" si="27"/>
        <v>0</v>
      </c>
      <c r="I924" s="3"/>
      <c r="J924" s="3"/>
      <c r="K924" s="3"/>
      <c r="L924" s="3"/>
    </row>
    <row r="925" spans="7:12" ht="14.65" customHeight="1">
      <c r="G925" s="3">
        <f t="shared" si="26"/>
        <v>0</v>
      </c>
      <c r="H925" s="3">
        <f t="shared" si="27"/>
        <v>0</v>
      </c>
      <c r="I925" s="3"/>
      <c r="J925" s="3"/>
      <c r="K925" s="3"/>
      <c r="L925" s="3"/>
    </row>
    <row r="926" spans="7:12" ht="14.65" customHeight="1">
      <c r="G926" s="3">
        <f t="shared" si="26"/>
        <v>0</v>
      </c>
      <c r="H926" s="3">
        <f t="shared" si="27"/>
        <v>0</v>
      </c>
      <c r="I926" s="3"/>
      <c r="J926" s="3"/>
      <c r="K926" s="3"/>
      <c r="L926" s="3"/>
    </row>
    <row r="927" spans="7:12" ht="14.65" customHeight="1">
      <c r="G927" s="3">
        <f t="shared" si="26"/>
        <v>0</v>
      </c>
      <c r="H927" s="3">
        <f t="shared" si="27"/>
        <v>0</v>
      </c>
      <c r="I927" s="3"/>
      <c r="J927" s="3"/>
      <c r="K927" s="3"/>
      <c r="L927" s="3"/>
    </row>
    <row r="928" spans="7:12" ht="14.65" customHeight="1">
      <c r="G928" s="3">
        <f t="shared" si="26"/>
        <v>0</v>
      </c>
      <c r="H928" s="3">
        <f t="shared" si="27"/>
        <v>0</v>
      </c>
      <c r="I928" s="3"/>
      <c r="J928" s="3"/>
      <c r="K928" s="3"/>
      <c r="L928" s="3"/>
    </row>
    <row r="929" spans="7:12" ht="14.65" customHeight="1">
      <c r="G929" s="3">
        <f t="shared" si="26"/>
        <v>0</v>
      </c>
      <c r="H929" s="3">
        <f t="shared" si="27"/>
        <v>0</v>
      </c>
      <c r="I929" s="3"/>
      <c r="J929" s="3"/>
      <c r="K929" s="3"/>
      <c r="L929" s="3"/>
    </row>
    <row r="930" spans="7:12" ht="14.65" customHeight="1">
      <c r="G930" s="3">
        <f t="shared" si="26"/>
        <v>0</v>
      </c>
      <c r="H930" s="3">
        <f t="shared" si="27"/>
        <v>0</v>
      </c>
      <c r="I930" s="3"/>
      <c r="J930" s="3"/>
      <c r="K930" s="3"/>
      <c r="L930" s="3"/>
    </row>
    <row r="931" spans="7:12" ht="14.65" customHeight="1">
      <c r="G931" s="3">
        <f t="shared" si="26"/>
        <v>0</v>
      </c>
      <c r="H931" s="3">
        <f t="shared" si="27"/>
        <v>0</v>
      </c>
      <c r="I931" s="3"/>
      <c r="J931" s="3"/>
      <c r="K931" s="3"/>
      <c r="L931" s="3"/>
    </row>
    <row r="932" spans="7:12" ht="14.65" customHeight="1">
      <c r="G932" s="3">
        <f t="shared" si="26"/>
        <v>0</v>
      </c>
      <c r="H932" s="3">
        <f t="shared" si="27"/>
        <v>0</v>
      </c>
      <c r="I932" s="3"/>
      <c r="J932" s="3"/>
      <c r="K932" s="3"/>
      <c r="L932" s="3"/>
    </row>
    <row r="933" spans="7:12" ht="14.65" customHeight="1">
      <c r="G933" s="3">
        <f t="shared" si="26"/>
        <v>0</v>
      </c>
      <c r="H933" s="3">
        <f t="shared" si="27"/>
        <v>0</v>
      </c>
      <c r="I933" s="3"/>
      <c r="J933" s="3"/>
      <c r="K933" s="3"/>
      <c r="L933" s="3"/>
    </row>
    <row r="934" spans="7:12" ht="14.65" customHeight="1">
      <c r="G934" s="3">
        <f t="shared" si="26"/>
        <v>0</v>
      </c>
      <c r="H934" s="3">
        <f t="shared" si="27"/>
        <v>0</v>
      </c>
      <c r="I934" s="3"/>
      <c r="J934" s="3"/>
      <c r="K934" s="3"/>
      <c r="L934" s="3"/>
    </row>
    <row r="935" spans="7:12" ht="14.65" customHeight="1">
      <c r="G935" s="3">
        <f t="shared" si="26"/>
        <v>0</v>
      </c>
      <c r="H935" s="3">
        <f t="shared" si="27"/>
        <v>0</v>
      </c>
      <c r="I935" s="3"/>
      <c r="J935" s="3"/>
      <c r="K935" s="3"/>
      <c r="L935" s="3"/>
    </row>
    <row r="936" spans="7:12" ht="14.65" customHeight="1">
      <c r="G936" s="3">
        <f t="shared" ref="G936:G999" si="28">IF(F936&lt;0,1,0)</f>
        <v>0</v>
      </c>
      <c r="H936" s="3">
        <f t="shared" ref="H936:H999" si="29">IF(F936&gt;0,1,0)</f>
        <v>0</v>
      </c>
      <c r="I936" s="3"/>
      <c r="J936" s="3"/>
      <c r="K936" s="3"/>
      <c r="L936" s="3"/>
    </row>
    <row r="937" spans="7:12" ht="14.65" customHeight="1">
      <c r="G937" s="3">
        <f t="shared" si="28"/>
        <v>0</v>
      </c>
      <c r="H937" s="3">
        <f t="shared" si="29"/>
        <v>0</v>
      </c>
      <c r="I937" s="3"/>
      <c r="J937" s="3"/>
      <c r="K937" s="3"/>
      <c r="L937" s="3"/>
    </row>
    <row r="938" spans="7:12" ht="14.65" customHeight="1">
      <c r="G938" s="3">
        <f t="shared" si="28"/>
        <v>0</v>
      </c>
      <c r="H938" s="3">
        <f t="shared" si="29"/>
        <v>0</v>
      </c>
      <c r="I938" s="3"/>
      <c r="J938" s="3"/>
      <c r="K938" s="3"/>
      <c r="L938" s="3"/>
    </row>
    <row r="939" spans="7:12" ht="14.65" customHeight="1">
      <c r="G939" s="3">
        <f t="shared" si="28"/>
        <v>0</v>
      </c>
      <c r="H939" s="3">
        <f t="shared" si="29"/>
        <v>0</v>
      </c>
      <c r="I939" s="3"/>
      <c r="J939" s="3"/>
      <c r="K939" s="3"/>
      <c r="L939" s="3"/>
    </row>
    <row r="940" spans="7:12" ht="14.65" customHeight="1">
      <c r="G940" s="3">
        <f t="shared" si="28"/>
        <v>0</v>
      </c>
      <c r="H940" s="3">
        <f t="shared" si="29"/>
        <v>0</v>
      </c>
      <c r="I940" s="3"/>
      <c r="J940" s="3"/>
      <c r="K940" s="3"/>
      <c r="L940" s="3"/>
    </row>
    <row r="941" spans="7:12" ht="14.65" customHeight="1">
      <c r="G941" s="3">
        <f t="shared" si="28"/>
        <v>0</v>
      </c>
      <c r="H941" s="3">
        <f t="shared" si="29"/>
        <v>0</v>
      </c>
      <c r="I941" s="3"/>
      <c r="J941" s="3"/>
      <c r="K941" s="3"/>
      <c r="L941" s="3"/>
    </row>
    <row r="942" spans="7:12" ht="14.65" customHeight="1">
      <c r="G942" s="3">
        <f t="shared" si="28"/>
        <v>0</v>
      </c>
      <c r="H942" s="3">
        <f t="shared" si="29"/>
        <v>0</v>
      </c>
      <c r="I942" s="3"/>
      <c r="J942" s="3"/>
      <c r="K942" s="3"/>
      <c r="L942" s="3"/>
    </row>
    <row r="943" spans="7:12" ht="14.65" customHeight="1">
      <c r="G943" s="3">
        <f t="shared" si="28"/>
        <v>0</v>
      </c>
      <c r="H943" s="3">
        <f t="shared" si="29"/>
        <v>0</v>
      </c>
      <c r="I943" s="3"/>
      <c r="J943" s="3"/>
      <c r="K943" s="3"/>
      <c r="L943" s="3"/>
    </row>
    <row r="944" spans="7:12" ht="14.65" customHeight="1">
      <c r="G944" s="3">
        <f t="shared" si="28"/>
        <v>0</v>
      </c>
      <c r="H944" s="3">
        <f t="shared" si="29"/>
        <v>0</v>
      </c>
      <c r="I944" s="3"/>
      <c r="J944" s="3"/>
      <c r="K944" s="3"/>
      <c r="L944" s="3"/>
    </row>
    <row r="945" spans="7:12" ht="14.65" customHeight="1">
      <c r="G945" s="3">
        <f t="shared" si="28"/>
        <v>0</v>
      </c>
      <c r="H945" s="3">
        <f t="shared" si="29"/>
        <v>0</v>
      </c>
      <c r="I945" s="3"/>
      <c r="J945" s="3"/>
      <c r="K945" s="3"/>
      <c r="L945" s="3"/>
    </row>
    <row r="946" spans="7:12" ht="14.65" customHeight="1">
      <c r="G946" s="3">
        <f t="shared" si="28"/>
        <v>0</v>
      </c>
      <c r="H946" s="3">
        <f t="shared" si="29"/>
        <v>0</v>
      </c>
      <c r="I946" s="3"/>
      <c r="J946" s="3"/>
      <c r="K946" s="3"/>
      <c r="L946" s="3"/>
    </row>
    <row r="947" spans="7:12" ht="14.65" customHeight="1">
      <c r="G947" s="3">
        <f t="shared" si="28"/>
        <v>0</v>
      </c>
      <c r="H947" s="3">
        <f t="shared" si="29"/>
        <v>0</v>
      </c>
      <c r="I947" s="3"/>
      <c r="J947" s="3"/>
      <c r="K947" s="3"/>
      <c r="L947" s="3"/>
    </row>
    <row r="948" spans="7:12" ht="14.65" customHeight="1">
      <c r="G948" s="3">
        <f t="shared" si="28"/>
        <v>0</v>
      </c>
      <c r="H948" s="3">
        <f t="shared" si="29"/>
        <v>0</v>
      </c>
      <c r="I948" s="3"/>
      <c r="J948" s="3"/>
      <c r="K948" s="3"/>
      <c r="L948" s="3"/>
    </row>
    <row r="949" spans="7:12" ht="14.65" customHeight="1">
      <c r="G949" s="3">
        <f t="shared" si="28"/>
        <v>0</v>
      </c>
      <c r="H949" s="3">
        <f t="shared" si="29"/>
        <v>0</v>
      </c>
      <c r="I949" s="3"/>
      <c r="J949" s="3"/>
      <c r="K949" s="3"/>
      <c r="L949" s="3"/>
    </row>
    <row r="950" spans="7:12" ht="14.65" customHeight="1">
      <c r="G950" s="3">
        <f t="shared" si="28"/>
        <v>0</v>
      </c>
      <c r="H950" s="3">
        <f t="shared" si="29"/>
        <v>0</v>
      </c>
      <c r="I950" s="3"/>
      <c r="J950" s="3"/>
      <c r="K950" s="3"/>
      <c r="L950" s="3"/>
    </row>
    <row r="951" spans="7:12" ht="14.65" customHeight="1">
      <c r="G951" s="3">
        <f t="shared" si="28"/>
        <v>0</v>
      </c>
      <c r="H951" s="3">
        <f t="shared" si="29"/>
        <v>0</v>
      </c>
      <c r="I951" s="3"/>
      <c r="J951" s="3"/>
      <c r="K951" s="3"/>
      <c r="L951" s="3"/>
    </row>
    <row r="952" spans="7:12" ht="14.65" customHeight="1">
      <c r="G952" s="3">
        <f t="shared" si="28"/>
        <v>0</v>
      </c>
      <c r="H952" s="3">
        <f t="shared" si="29"/>
        <v>0</v>
      </c>
      <c r="I952" s="3"/>
      <c r="J952" s="3"/>
      <c r="K952" s="3"/>
      <c r="L952" s="3"/>
    </row>
    <row r="953" spans="7:12" ht="14.65" customHeight="1">
      <c r="G953" s="3">
        <f t="shared" si="28"/>
        <v>0</v>
      </c>
      <c r="H953" s="3">
        <f t="shared" si="29"/>
        <v>0</v>
      </c>
      <c r="I953" s="3"/>
      <c r="J953" s="3"/>
      <c r="K953" s="3"/>
      <c r="L953" s="3"/>
    </row>
    <row r="954" spans="7:12" ht="14.65" customHeight="1">
      <c r="G954" s="3">
        <f t="shared" si="28"/>
        <v>0</v>
      </c>
      <c r="H954" s="3">
        <f t="shared" si="29"/>
        <v>0</v>
      </c>
      <c r="I954" s="3"/>
      <c r="J954" s="3"/>
      <c r="K954" s="3"/>
      <c r="L954" s="3"/>
    </row>
    <row r="955" spans="7:12" ht="14.65" customHeight="1">
      <c r="G955" s="3">
        <f t="shared" si="28"/>
        <v>0</v>
      </c>
      <c r="H955" s="3">
        <f t="shared" si="29"/>
        <v>0</v>
      </c>
      <c r="I955" s="3"/>
      <c r="J955" s="3"/>
      <c r="K955" s="3"/>
      <c r="L955" s="3"/>
    </row>
    <row r="956" spans="7:12" ht="14.65" customHeight="1">
      <c r="G956" s="3">
        <f t="shared" si="28"/>
        <v>0</v>
      </c>
      <c r="H956" s="3">
        <f t="shared" si="29"/>
        <v>0</v>
      </c>
      <c r="I956" s="3"/>
      <c r="J956" s="3"/>
      <c r="K956" s="3"/>
      <c r="L956" s="3"/>
    </row>
    <row r="957" spans="7:12" ht="14.65" customHeight="1">
      <c r="G957" s="3">
        <f t="shared" si="28"/>
        <v>0</v>
      </c>
      <c r="H957" s="3">
        <f t="shared" si="29"/>
        <v>0</v>
      </c>
      <c r="I957" s="3"/>
      <c r="J957" s="3"/>
      <c r="K957" s="3"/>
      <c r="L957" s="3"/>
    </row>
    <row r="958" spans="7:12" ht="14.65" customHeight="1">
      <c r="G958" s="3">
        <f t="shared" si="28"/>
        <v>0</v>
      </c>
      <c r="H958" s="3">
        <f t="shared" si="29"/>
        <v>0</v>
      </c>
      <c r="I958" s="3"/>
      <c r="J958" s="3"/>
      <c r="K958" s="3"/>
      <c r="L958" s="3"/>
    </row>
    <row r="959" spans="7:12" ht="14.65" customHeight="1">
      <c r="G959" s="3">
        <f t="shared" si="28"/>
        <v>0</v>
      </c>
      <c r="H959" s="3">
        <f t="shared" si="29"/>
        <v>0</v>
      </c>
      <c r="I959" s="3"/>
      <c r="J959" s="3"/>
      <c r="K959" s="3"/>
      <c r="L959" s="3"/>
    </row>
    <row r="960" spans="7:12" ht="14.65" customHeight="1">
      <c r="G960" s="3">
        <f t="shared" si="28"/>
        <v>0</v>
      </c>
      <c r="H960" s="3">
        <f t="shared" si="29"/>
        <v>0</v>
      </c>
      <c r="I960" s="3"/>
      <c r="J960" s="3"/>
      <c r="K960" s="3"/>
      <c r="L960" s="3"/>
    </row>
    <row r="961" spans="7:12" ht="14.65" customHeight="1">
      <c r="G961" s="3">
        <f t="shared" si="28"/>
        <v>0</v>
      </c>
      <c r="H961" s="3">
        <f t="shared" si="29"/>
        <v>0</v>
      </c>
      <c r="I961" s="3"/>
      <c r="J961" s="3"/>
      <c r="K961" s="3"/>
      <c r="L961" s="3"/>
    </row>
    <row r="962" spans="7:12" ht="14.65" customHeight="1">
      <c r="G962" s="3">
        <f t="shared" si="28"/>
        <v>0</v>
      </c>
      <c r="H962" s="3">
        <f t="shared" si="29"/>
        <v>0</v>
      </c>
      <c r="I962" s="3"/>
      <c r="J962" s="3"/>
      <c r="K962" s="3"/>
      <c r="L962" s="3"/>
    </row>
    <row r="963" spans="7:12" ht="14.65" customHeight="1">
      <c r="G963" s="3">
        <f t="shared" si="28"/>
        <v>0</v>
      </c>
      <c r="H963" s="3">
        <f t="shared" si="29"/>
        <v>0</v>
      </c>
      <c r="I963" s="3"/>
      <c r="J963" s="3"/>
      <c r="K963" s="3"/>
      <c r="L963" s="3"/>
    </row>
    <row r="964" spans="7:12" ht="14.65" customHeight="1">
      <c r="G964" s="3">
        <f t="shared" si="28"/>
        <v>0</v>
      </c>
      <c r="H964" s="3">
        <f t="shared" si="29"/>
        <v>0</v>
      </c>
      <c r="I964" s="3"/>
      <c r="J964" s="3"/>
      <c r="K964" s="3"/>
      <c r="L964" s="3"/>
    </row>
    <row r="965" spans="7:12" ht="14.65" customHeight="1">
      <c r="G965" s="3">
        <f t="shared" si="28"/>
        <v>0</v>
      </c>
      <c r="H965" s="3">
        <f t="shared" si="29"/>
        <v>0</v>
      </c>
      <c r="I965" s="3"/>
      <c r="J965" s="3"/>
      <c r="K965" s="3"/>
      <c r="L965" s="3"/>
    </row>
    <row r="966" spans="7:12" ht="14.65" customHeight="1">
      <c r="G966" s="3">
        <f t="shared" si="28"/>
        <v>0</v>
      </c>
      <c r="H966" s="3">
        <f t="shared" si="29"/>
        <v>0</v>
      </c>
      <c r="I966" s="3"/>
      <c r="J966" s="3"/>
      <c r="K966" s="3"/>
      <c r="L966" s="3"/>
    </row>
    <row r="967" spans="7:12" ht="14.65" customHeight="1">
      <c r="G967" s="3">
        <f t="shared" si="28"/>
        <v>0</v>
      </c>
      <c r="H967" s="3">
        <f t="shared" si="29"/>
        <v>0</v>
      </c>
      <c r="I967" s="3"/>
      <c r="J967" s="3"/>
      <c r="K967" s="3"/>
      <c r="L967" s="3"/>
    </row>
    <row r="968" spans="7:12" ht="14.65" customHeight="1">
      <c r="G968" s="3">
        <f t="shared" si="28"/>
        <v>0</v>
      </c>
      <c r="H968" s="3">
        <f t="shared" si="29"/>
        <v>0</v>
      </c>
      <c r="I968" s="3"/>
      <c r="J968" s="3"/>
      <c r="K968" s="3"/>
      <c r="L968" s="3"/>
    </row>
    <row r="969" spans="7:12" ht="14.65" customHeight="1">
      <c r="G969" s="3">
        <f t="shared" si="28"/>
        <v>0</v>
      </c>
      <c r="H969" s="3">
        <f t="shared" si="29"/>
        <v>0</v>
      </c>
      <c r="I969" s="3"/>
      <c r="J969" s="3"/>
      <c r="K969" s="3"/>
      <c r="L969" s="3"/>
    </row>
    <row r="970" spans="7:12" ht="14.65" customHeight="1">
      <c r="G970" s="3">
        <f t="shared" si="28"/>
        <v>0</v>
      </c>
      <c r="H970" s="3">
        <f t="shared" si="29"/>
        <v>0</v>
      </c>
      <c r="I970" s="3"/>
      <c r="J970" s="3"/>
      <c r="K970" s="3"/>
      <c r="L970" s="3"/>
    </row>
    <row r="971" spans="7:12" ht="14.65" customHeight="1">
      <c r="G971" s="3">
        <f t="shared" si="28"/>
        <v>0</v>
      </c>
      <c r="H971" s="3">
        <f t="shared" si="29"/>
        <v>0</v>
      </c>
      <c r="I971" s="3"/>
      <c r="J971" s="3"/>
      <c r="K971" s="3"/>
      <c r="L971" s="3"/>
    </row>
    <row r="972" spans="7:12" ht="14.65" customHeight="1">
      <c r="G972" s="3">
        <f t="shared" si="28"/>
        <v>0</v>
      </c>
      <c r="H972" s="3">
        <f t="shared" si="29"/>
        <v>0</v>
      </c>
      <c r="I972" s="3"/>
      <c r="J972" s="3"/>
      <c r="K972" s="3"/>
      <c r="L972" s="3"/>
    </row>
    <row r="973" spans="7:12" ht="14.65" customHeight="1">
      <c r="G973" s="3">
        <f t="shared" si="28"/>
        <v>0</v>
      </c>
      <c r="H973" s="3">
        <f t="shared" si="29"/>
        <v>0</v>
      </c>
      <c r="I973" s="3"/>
      <c r="J973" s="3"/>
      <c r="K973" s="3"/>
      <c r="L973" s="3"/>
    </row>
    <row r="974" spans="7:12" ht="14.65" customHeight="1">
      <c r="G974" s="3">
        <f t="shared" si="28"/>
        <v>0</v>
      </c>
      <c r="H974" s="3">
        <f t="shared" si="29"/>
        <v>0</v>
      </c>
      <c r="I974" s="3"/>
      <c r="J974" s="3"/>
      <c r="K974" s="3"/>
      <c r="L974" s="3"/>
    </row>
    <row r="975" spans="7:12" ht="14.65" customHeight="1">
      <c r="G975" s="3">
        <f t="shared" si="28"/>
        <v>0</v>
      </c>
      <c r="H975" s="3">
        <f t="shared" si="29"/>
        <v>0</v>
      </c>
      <c r="I975" s="3"/>
      <c r="J975" s="3"/>
      <c r="K975" s="3"/>
      <c r="L975" s="3"/>
    </row>
    <row r="976" spans="7:12" ht="14.65" customHeight="1">
      <c r="G976" s="3">
        <f t="shared" si="28"/>
        <v>0</v>
      </c>
      <c r="H976" s="3">
        <f t="shared" si="29"/>
        <v>0</v>
      </c>
      <c r="I976" s="3"/>
      <c r="J976" s="3"/>
      <c r="K976" s="3"/>
      <c r="L976" s="3"/>
    </row>
    <row r="977" spans="7:12" ht="14.65" customHeight="1">
      <c r="G977" s="3">
        <f t="shared" si="28"/>
        <v>0</v>
      </c>
      <c r="H977" s="3">
        <f t="shared" si="29"/>
        <v>0</v>
      </c>
      <c r="I977" s="3"/>
      <c r="J977" s="3"/>
      <c r="K977" s="3"/>
      <c r="L977" s="3"/>
    </row>
    <row r="978" spans="7:12" ht="14.65" customHeight="1">
      <c r="G978" s="3">
        <f t="shared" si="28"/>
        <v>0</v>
      </c>
      <c r="H978" s="3">
        <f t="shared" si="29"/>
        <v>0</v>
      </c>
      <c r="I978" s="3"/>
      <c r="J978" s="3"/>
      <c r="K978" s="3"/>
      <c r="L978" s="3"/>
    </row>
    <row r="979" spans="7:12" ht="14.65" customHeight="1">
      <c r="G979" s="3">
        <f t="shared" si="28"/>
        <v>0</v>
      </c>
      <c r="H979" s="3">
        <f t="shared" si="29"/>
        <v>0</v>
      </c>
      <c r="I979" s="3"/>
      <c r="J979" s="3"/>
      <c r="K979" s="3"/>
      <c r="L979" s="3"/>
    </row>
    <row r="980" spans="7:12" ht="14.65" customHeight="1">
      <c r="G980" s="3">
        <f t="shared" si="28"/>
        <v>0</v>
      </c>
      <c r="H980" s="3">
        <f t="shared" si="29"/>
        <v>0</v>
      </c>
      <c r="I980" s="3"/>
      <c r="J980" s="3"/>
      <c r="K980" s="3"/>
      <c r="L980" s="3"/>
    </row>
    <row r="981" spans="7:12" ht="14.65" customHeight="1">
      <c r="G981" s="3">
        <f t="shared" si="28"/>
        <v>0</v>
      </c>
      <c r="H981" s="3">
        <f t="shared" si="29"/>
        <v>0</v>
      </c>
      <c r="I981" s="3"/>
      <c r="J981" s="3"/>
      <c r="K981" s="3"/>
      <c r="L981" s="3"/>
    </row>
    <row r="982" spans="7:12" ht="14.65" customHeight="1">
      <c r="G982" s="3">
        <f t="shared" si="28"/>
        <v>0</v>
      </c>
      <c r="H982" s="3">
        <f t="shared" si="29"/>
        <v>0</v>
      </c>
      <c r="I982" s="3"/>
      <c r="J982" s="3"/>
      <c r="K982" s="3"/>
      <c r="L982" s="3"/>
    </row>
    <row r="983" spans="7:12" ht="14.65" customHeight="1">
      <c r="G983" s="3">
        <f t="shared" si="28"/>
        <v>0</v>
      </c>
      <c r="H983" s="3">
        <f t="shared" si="29"/>
        <v>0</v>
      </c>
      <c r="I983" s="3"/>
      <c r="J983" s="3"/>
      <c r="K983" s="3"/>
      <c r="L983" s="3"/>
    </row>
    <row r="984" spans="7:12" ht="14.65" customHeight="1">
      <c r="G984" s="3">
        <f t="shared" si="28"/>
        <v>0</v>
      </c>
      <c r="H984" s="3">
        <f t="shared" si="29"/>
        <v>0</v>
      </c>
      <c r="I984" s="3"/>
      <c r="J984" s="3"/>
      <c r="K984" s="3"/>
      <c r="L984" s="3"/>
    </row>
    <row r="985" spans="7:12" ht="14.65" customHeight="1">
      <c r="G985" s="3">
        <f t="shared" si="28"/>
        <v>0</v>
      </c>
      <c r="H985" s="3">
        <f t="shared" si="29"/>
        <v>0</v>
      </c>
      <c r="I985" s="3"/>
      <c r="J985" s="3"/>
      <c r="K985" s="3"/>
      <c r="L985" s="3"/>
    </row>
    <row r="986" spans="7:12" ht="14.65" customHeight="1">
      <c r="G986" s="3">
        <f t="shared" si="28"/>
        <v>0</v>
      </c>
      <c r="H986" s="3">
        <f t="shared" si="29"/>
        <v>0</v>
      </c>
      <c r="I986" s="3"/>
      <c r="J986" s="3"/>
      <c r="K986" s="3"/>
      <c r="L986" s="3"/>
    </row>
    <row r="987" spans="7:12" ht="14.65" customHeight="1">
      <c r="G987" s="3">
        <f t="shared" si="28"/>
        <v>0</v>
      </c>
      <c r="H987" s="3">
        <f t="shared" si="29"/>
        <v>0</v>
      </c>
      <c r="I987" s="3"/>
      <c r="J987" s="3"/>
      <c r="K987" s="3"/>
      <c r="L987" s="3"/>
    </row>
    <row r="988" spans="7:12" ht="14.65" customHeight="1">
      <c r="G988" s="3">
        <f t="shared" si="28"/>
        <v>0</v>
      </c>
      <c r="H988" s="3">
        <f t="shared" si="29"/>
        <v>0</v>
      </c>
      <c r="I988" s="3"/>
      <c r="J988" s="3"/>
      <c r="K988" s="3"/>
      <c r="L988" s="3"/>
    </row>
    <row r="989" spans="7:12" ht="14.65" customHeight="1">
      <c r="G989" s="3">
        <f t="shared" si="28"/>
        <v>0</v>
      </c>
      <c r="H989" s="3">
        <f t="shared" si="29"/>
        <v>0</v>
      </c>
      <c r="I989" s="3"/>
      <c r="J989" s="3"/>
      <c r="K989" s="3"/>
      <c r="L989" s="3"/>
    </row>
    <row r="990" spans="7:12" ht="14.65" customHeight="1">
      <c r="G990" s="3">
        <f t="shared" si="28"/>
        <v>0</v>
      </c>
      <c r="H990" s="3">
        <f t="shared" si="29"/>
        <v>0</v>
      </c>
      <c r="I990" s="3"/>
      <c r="J990" s="3"/>
      <c r="K990" s="3"/>
      <c r="L990" s="3"/>
    </row>
    <row r="991" spans="7:12" ht="14.65" customHeight="1">
      <c r="G991" s="3">
        <f t="shared" si="28"/>
        <v>0</v>
      </c>
      <c r="H991" s="3">
        <f t="shared" si="29"/>
        <v>0</v>
      </c>
      <c r="I991" s="3"/>
      <c r="J991" s="3"/>
      <c r="K991" s="3"/>
      <c r="L991" s="3"/>
    </row>
    <row r="992" spans="7:12" ht="14.65" customHeight="1">
      <c r="G992" s="3">
        <f t="shared" si="28"/>
        <v>0</v>
      </c>
      <c r="H992" s="3">
        <f t="shared" si="29"/>
        <v>0</v>
      </c>
      <c r="I992" s="3"/>
      <c r="J992" s="3"/>
      <c r="K992" s="3"/>
      <c r="L992" s="3"/>
    </row>
    <row r="993" spans="7:12" ht="14.65" customHeight="1">
      <c r="G993" s="3">
        <f t="shared" si="28"/>
        <v>0</v>
      </c>
      <c r="H993" s="3">
        <f t="shared" si="29"/>
        <v>0</v>
      </c>
      <c r="I993" s="3"/>
      <c r="J993" s="3"/>
      <c r="K993" s="3"/>
      <c r="L993" s="3"/>
    </row>
    <row r="994" spans="7:12" ht="14.65" customHeight="1">
      <c r="G994" s="3">
        <f t="shared" si="28"/>
        <v>0</v>
      </c>
      <c r="H994" s="3">
        <f t="shared" si="29"/>
        <v>0</v>
      </c>
      <c r="I994" s="3"/>
      <c r="J994" s="3"/>
      <c r="K994" s="3"/>
      <c r="L994" s="3"/>
    </row>
    <row r="995" spans="7:12" ht="14.65" customHeight="1">
      <c r="G995" s="3">
        <f t="shared" si="28"/>
        <v>0</v>
      </c>
      <c r="H995" s="3">
        <f t="shared" si="29"/>
        <v>0</v>
      </c>
      <c r="I995" s="3"/>
      <c r="J995" s="3"/>
      <c r="K995" s="3"/>
      <c r="L995" s="3"/>
    </row>
    <row r="996" spans="7:12" ht="14.65" customHeight="1">
      <c r="G996" s="3">
        <f t="shared" si="28"/>
        <v>0</v>
      </c>
      <c r="H996" s="3">
        <f t="shared" si="29"/>
        <v>0</v>
      </c>
      <c r="I996" s="3"/>
      <c r="J996" s="3"/>
      <c r="K996" s="3"/>
      <c r="L996" s="3"/>
    </row>
    <row r="997" spans="7:12" ht="14.65" customHeight="1">
      <c r="G997" s="3">
        <f t="shared" si="28"/>
        <v>0</v>
      </c>
      <c r="H997" s="3">
        <f t="shared" si="29"/>
        <v>0</v>
      </c>
      <c r="I997" s="3"/>
      <c r="J997" s="3"/>
      <c r="K997" s="3"/>
      <c r="L997" s="3"/>
    </row>
    <row r="998" spans="7:12" ht="14.65" customHeight="1">
      <c r="G998" s="3">
        <f t="shared" si="28"/>
        <v>0</v>
      </c>
      <c r="H998" s="3">
        <f t="shared" si="29"/>
        <v>0</v>
      </c>
      <c r="I998" s="3"/>
      <c r="J998" s="3"/>
      <c r="K998" s="3"/>
      <c r="L998" s="3"/>
    </row>
    <row r="999" spans="7:12" ht="14.65" customHeight="1">
      <c r="G999" s="3">
        <f t="shared" si="28"/>
        <v>0</v>
      </c>
      <c r="H999" s="3">
        <f t="shared" si="29"/>
        <v>0</v>
      </c>
      <c r="I999" s="3"/>
      <c r="J999" s="3"/>
      <c r="K999" s="3"/>
      <c r="L999" s="3"/>
    </row>
    <row r="1000" spans="7:12" ht="14.65" customHeight="1">
      <c r="G1000" s="3">
        <f t="shared" ref="G1000:G1063" si="30">IF(F1000&lt;0,1,0)</f>
        <v>0</v>
      </c>
      <c r="H1000" s="3">
        <f t="shared" ref="H1000:H1038" si="31">IF(F1000&gt;0,1,0)</f>
        <v>0</v>
      </c>
      <c r="I1000" s="3"/>
      <c r="J1000" s="3"/>
      <c r="K1000" s="3"/>
      <c r="L1000" s="3"/>
    </row>
    <row r="1001" spans="7:12" ht="14.65" customHeight="1">
      <c r="G1001" s="3">
        <f t="shared" si="30"/>
        <v>0</v>
      </c>
      <c r="H1001" s="3">
        <f t="shared" si="31"/>
        <v>0</v>
      </c>
      <c r="I1001" s="3"/>
      <c r="J1001" s="3"/>
      <c r="K1001" s="3"/>
      <c r="L1001" s="3"/>
    </row>
    <row r="1002" spans="7:12" ht="14.65" customHeight="1">
      <c r="G1002" s="3">
        <f t="shared" si="30"/>
        <v>0</v>
      </c>
      <c r="H1002" s="3">
        <f t="shared" si="31"/>
        <v>0</v>
      </c>
      <c r="I1002" s="3"/>
      <c r="J1002" s="3"/>
      <c r="K1002" s="3"/>
      <c r="L1002" s="3"/>
    </row>
    <row r="1003" spans="7:12" ht="14.65" customHeight="1">
      <c r="G1003" s="3">
        <f t="shared" si="30"/>
        <v>0</v>
      </c>
      <c r="H1003" s="3">
        <f t="shared" si="31"/>
        <v>0</v>
      </c>
      <c r="I1003" s="3"/>
      <c r="J1003" s="3"/>
      <c r="K1003" s="3"/>
      <c r="L1003" s="3"/>
    </row>
    <row r="1004" spans="7:12" ht="14.65" customHeight="1">
      <c r="G1004" s="3">
        <f t="shared" si="30"/>
        <v>0</v>
      </c>
      <c r="H1004" s="3">
        <f t="shared" si="31"/>
        <v>0</v>
      </c>
      <c r="I1004" s="3"/>
      <c r="J1004" s="3"/>
      <c r="K1004" s="3"/>
      <c r="L1004" s="3"/>
    </row>
    <row r="1005" spans="7:12" ht="14.65" customHeight="1">
      <c r="G1005" s="3">
        <f t="shared" si="30"/>
        <v>0</v>
      </c>
      <c r="H1005" s="3">
        <f t="shared" si="31"/>
        <v>0</v>
      </c>
      <c r="I1005" s="3"/>
      <c r="J1005" s="3"/>
      <c r="K1005" s="3"/>
      <c r="L1005" s="3"/>
    </row>
    <row r="1006" spans="7:12" ht="14.65" customHeight="1">
      <c r="G1006" s="3">
        <f t="shared" si="30"/>
        <v>0</v>
      </c>
      <c r="H1006" s="3">
        <f t="shared" si="31"/>
        <v>0</v>
      </c>
      <c r="I1006" s="3"/>
      <c r="J1006" s="3"/>
      <c r="K1006" s="3"/>
      <c r="L1006" s="3"/>
    </row>
    <row r="1007" spans="7:12" ht="14.65" customHeight="1">
      <c r="G1007" s="3">
        <f t="shared" si="30"/>
        <v>0</v>
      </c>
      <c r="H1007" s="3">
        <f t="shared" si="31"/>
        <v>0</v>
      </c>
      <c r="I1007" s="3"/>
      <c r="J1007" s="3"/>
      <c r="K1007" s="3"/>
      <c r="L1007" s="3"/>
    </row>
    <row r="1008" spans="7:12" ht="14.65" customHeight="1">
      <c r="G1008" s="3">
        <f t="shared" si="30"/>
        <v>0</v>
      </c>
      <c r="H1008" s="3">
        <f t="shared" si="31"/>
        <v>0</v>
      </c>
      <c r="I1008" s="3"/>
      <c r="J1008" s="3"/>
      <c r="K1008" s="3"/>
      <c r="L1008" s="3"/>
    </row>
    <row r="1009" spans="7:12" ht="14.65" customHeight="1">
      <c r="G1009" s="3">
        <f t="shared" si="30"/>
        <v>0</v>
      </c>
      <c r="H1009" s="3">
        <f t="shared" si="31"/>
        <v>0</v>
      </c>
      <c r="I1009" s="3"/>
      <c r="J1009" s="3"/>
      <c r="K1009" s="3"/>
      <c r="L1009" s="3"/>
    </row>
    <row r="1010" spans="7:12" ht="14.65" customHeight="1">
      <c r="G1010" s="3">
        <f t="shared" si="30"/>
        <v>0</v>
      </c>
      <c r="H1010" s="3">
        <f t="shared" si="31"/>
        <v>0</v>
      </c>
      <c r="I1010" s="3"/>
      <c r="J1010" s="3"/>
      <c r="K1010" s="3"/>
      <c r="L1010" s="3"/>
    </row>
    <row r="1011" spans="7:12" ht="14.65" customHeight="1">
      <c r="G1011" s="3">
        <f t="shared" si="30"/>
        <v>0</v>
      </c>
      <c r="H1011" s="3">
        <f t="shared" si="31"/>
        <v>0</v>
      </c>
      <c r="I1011" s="3"/>
      <c r="J1011" s="3"/>
      <c r="K1011" s="3"/>
      <c r="L1011" s="3"/>
    </row>
    <row r="1012" spans="7:12" ht="14.65" customHeight="1">
      <c r="G1012" s="3">
        <f t="shared" si="30"/>
        <v>0</v>
      </c>
      <c r="H1012" s="3">
        <f t="shared" si="31"/>
        <v>0</v>
      </c>
      <c r="I1012" s="3"/>
      <c r="J1012" s="3"/>
      <c r="K1012" s="3"/>
      <c r="L1012" s="3"/>
    </row>
    <row r="1013" spans="7:12" ht="14.65" customHeight="1">
      <c r="G1013" s="3">
        <f t="shared" si="30"/>
        <v>0</v>
      </c>
      <c r="H1013" s="3">
        <f t="shared" si="31"/>
        <v>0</v>
      </c>
      <c r="I1013" s="3"/>
      <c r="J1013" s="3"/>
      <c r="K1013" s="3"/>
      <c r="L1013" s="3"/>
    </row>
    <row r="1014" spans="7:12" ht="14.65" customHeight="1">
      <c r="G1014" s="3">
        <f t="shared" si="30"/>
        <v>0</v>
      </c>
      <c r="H1014" s="3">
        <f t="shared" si="31"/>
        <v>0</v>
      </c>
      <c r="I1014" s="3"/>
      <c r="J1014" s="3"/>
      <c r="K1014" s="3"/>
      <c r="L1014" s="3"/>
    </row>
    <row r="1015" spans="7:12" ht="14.65" customHeight="1">
      <c r="G1015" s="3">
        <f t="shared" si="30"/>
        <v>0</v>
      </c>
      <c r="H1015" s="3">
        <f t="shared" si="31"/>
        <v>0</v>
      </c>
      <c r="I1015" s="3"/>
      <c r="J1015" s="3"/>
      <c r="K1015" s="3"/>
      <c r="L1015" s="3"/>
    </row>
    <row r="1016" spans="7:12" ht="14.65" customHeight="1">
      <c r="G1016" s="3">
        <f t="shared" si="30"/>
        <v>0</v>
      </c>
      <c r="H1016" s="3">
        <f t="shared" si="31"/>
        <v>0</v>
      </c>
      <c r="I1016" s="3"/>
      <c r="J1016" s="3"/>
      <c r="K1016" s="3"/>
      <c r="L1016" s="3"/>
    </row>
    <row r="1017" spans="7:12" ht="14.65" customHeight="1">
      <c r="G1017" s="3">
        <f t="shared" si="30"/>
        <v>0</v>
      </c>
      <c r="H1017" s="3">
        <f t="shared" si="31"/>
        <v>0</v>
      </c>
      <c r="I1017" s="3"/>
      <c r="J1017" s="3"/>
      <c r="K1017" s="3"/>
      <c r="L1017" s="3"/>
    </row>
    <row r="1018" spans="7:12" ht="14.65" customHeight="1">
      <c r="G1018" s="3">
        <f t="shared" si="30"/>
        <v>0</v>
      </c>
      <c r="H1018" s="3">
        <f t="shared" si="31"/>
        <v>0</v>
      </c>
      <c r="I1018" s="3"/>
      <c r="J1018" s="3"/>
      <c r="K1018" s="3"/>
      <c r="L1018" s="3"/>
    </row>
    <row r="1019" spans="7:12" ht="14.65" customHeight="1">
      <c r="G1019" s="3">
        <f t="shared" si="30"/>
        <v>0</v>
      </c>
      <c r="H1019" s="3">
        <f t="shared" si="31"/>
        <v>0</v>
      </c>
      <c r="I1019" s="3"/>
      <c r="J1019" s="3"/>
      <c r="K1019" s="3"/>
      <c r="L1019" s="3"/>
    </row>
    <row r="1020" spans="7:12" ht="14.65" customHeight="1">
      <c r="G1020" s="3">
        <f t="shared" si="30"/>
        <v>0</v>
      </c>
      <c r="H1020" s="3">
        <f t="shared" si="31"/>
        <v>0</v>
      </c>
      <c r="I1020" s="3"/>
      <c r="J1020" s="3"/>
      <c r="K1020" s="3"/>
      <c r="L1020" s="3"/>
    </row>
    <row r="1021" spans="7:12" ht="14.65" customHeight="1">
      <c r="G1021" s="3">
        <f t="shared" si="30"/>
        <v>0</v>
      </c>
      <c r="H1021" s="3">
        <f t="shared" si="31"/>
        <v>0</v>
      </c>
      <c r="I1021" s="3"/>
      <c r="J1021" s="3"/>
      <c r="K1021" s="3"/>
      <c r="L1021" s="3"/>
    </row>
    <row r="1022" spans="7:12" ht="14.65" customHeight="1">
      <c r="G1022" s="3">
        <f t="shared" si="30"/>
        <v>0</v>
      </c>
      <c r="H1022" s="3">
        <f t="shared" si="31"/>
        <v>0</v>
      </c>
      <c r="I1022" s="3"/>
      <c r="J1022" s="3"/>
      <c r="K1022" s="3"/>
      <c r="L1022" s="3"/>
    </row>
    <row r="1023" spans="7:12" ht="14.65" customHeight="1">
      <c r="G1023" s="3">
        <f t="shared" si="30"/>
        <v>0</v>
      </c>
      <c r="H1023" s="3">
        <f t="shared" si="31"/>
        <v>0</v>
      </c>
      <c r="I1023" s="3"/>
      <c r="J1023" s="3"/>
      <c r="K1023" s="3"/>
      <c r="L1023" s="3"/>
    </row>
    <row r="1024" spans="7:12" ht="14.65" customHeight="1">
      <c r="G1024" s="3">
        <f t="shared" si="30"/>
        <v>0</v>
      </c>
      <c r="H1024" s="3">
        <f t="shared" si="31"/>
        <v>0</v>
      </c>
      <c r="I1024" s="3"/>
      <c r="J1024" s="3"/>
      <c r="K1024" s="3"/>
      <c r="L1024" s="3"/>
    </row>
    <row r="1025" spans="7:12" ht="14.65" customHeight="1">
      <c r="G1025" s="3">
        <f t="shared" si="30"/>
        <v>0</v>
      </c>
      <c r="H1025" s="3">
        <f t="shared" si="31"/>
        <v>0</v>
      </c>
      <c r="I1025" s="3"/>
      <c r="J1025" s="3"/>
      <c r="K1025" s="3"/>
      <c r="L1025" s="3"/>
    </row>
    <row r="1026" spans="7:12" ht="14.65" customHeight="1">
      <c r="G1026" s="3">
        <f t="shared" si="30"/>
        <v>0</v>
      </c>
      <c r="H1026" s="3">
        <f t="shared" si="31"/>
        <v>0</v>
      </c>
      <c r="I1026" s="3"/>
      <c r="J1026" s="3"/>
      <c r="K1026" s="3"/>
      <c r="L1026" s="3"/>
    </row>
    <row r="1027" spans="7:12" ht="14.65" customHeight="1">
      <c r="G1027" s="3">
        <f t="shared" si="30"/>
        <v>0</v>
      </c>
      <c r="H1027" s="3">
        <f t="shared" si="31"/>
        <v>0</v>
      </c>
      <c r="I1027" s="3"/>
      <c r="J1027" s="3"/>
      <c r="K1027" s="3"/>
      <c r="L1027" s="3"/>
    </row>
    <row r="1028" spans="7:12" ht="14.65" customHeight="1">
      <c r="G1028" s="3">
        <f t="shared" si="30"/>
        <v>0</v>
      </c>
      <c r="H1028" s="3">
        <f t="shared" si="31"/>
        <v>0</v>
      </c>
      <c r="I1028" s="3"/>
      <c r="J1028" s="3"/>
      <c r="K1028" s="3"/>
      <c r="L1028" s="3"/>
    </row>
    <row r="1029" spans="7:12" ht="14.65" customHeight="1">
      <c r="G1029" s="3">
        <f t="shared" si="30"/>
        <v>0</v>
      </c>
      <c r="H1029" s="3">
        <f t="shared" si="31"/>
        <v>0</v>
      </c>
      <c r="I1029" s="3"/>
      <c r="J1029" s="3"/>
      <c r="K1029" s="3"/>
      <c r="L1029" s="3"/>
    </row>
    <row r="1030" spans="7:12" ht="14.65" customHeight="1">
      <c r="G1030" s="3">
        <f t="shared" si="30"/>
        <v>0</v>
      </c>
      <c r="H1030" s="3">
        <f t="shared" si="31"/>
        <v>0</v>
      </c>
      <c r="I1030" s="3"/>
      <c r="J1030" s="3"/>
      <c r="K1030" s="3"/>
      <c r="L1030" s="3"/>
    </row>
    <row r="1031" spans="7:12" ht="14.65" customHeight="1">
      <c r="G1031" s="3">
        <f t="shared" si="30"/>
        <v>0</v>
      </c>
      <c r="H1031" s="3">
        <f t="shared" si="31"/>
        <v>0</v>
      </c>
      <c r="I1031" s="3"/>
      <c r="J1031" s="3"/>
      <c r="K1031" s="3"/>
      <c r="L1031" s="3"/>
    </row>
    <row r="1032" spans="7:12" ht="14.65" customHeight="1">
      <c r="G1032" s="3">
        <f t="shared" si="30"/>
        <v>0</v>
      </c>
      <c r="H1032" s="3">
        <f t="shared" si="31"/>
        <v>0</v>
      </c>
      <c r="I1032" s="3"/>
      <c r="J1032" s="3"/>
      <c r="K1032" s="3"/>
      <c r="L1032" s="3"/>
    </row>
    <row r="1033" spans="7:12" ht="14.65" customHeight="1">
      <c r="G1033" s="3">
        <f t="shared" si="30"/>
        <v>0</v>
      </c>
      <c r="H1033" s="3">
        <f t="shared" si="31"/>
        <v>0</v>
      </c>
      <c r="I1033" s="3"/>
      <c r="J1033" s="3"/>
      <c r="K1033" s="3"/>
      <c r="L1033" s="3"/>
    </row>
    <row r="1034" spans="7:12" ht="14.65" customHeight="1">
      <c r="G1034" s="3">
        <f t="shared" si="30"/>
        <v>0</v>
      </c>
      <c r="H1034" s="3">
        <f t="shared" si="31"/>
        <v>0</v>
      </c>
      <c r="I1034" s="3"/>
      <c r="J1034" s="3"/>
      <c r="K1034" s="3"/>
      <c r="L1034" s="3"/>
    </row>
    <row r="1035" spans="7:12" ht="14.65" customHeight="1">
      <c r="G1035" s="3">
        <f t="shared" si="30"/>
        <v>0</v>
      </c>
      <c r="H1035" s="3">
        <f t="shared" si="31"/>
        <v>0</v>
      </c>
      <c r="I1035" s="3"/>
      <c r="J1035" s="3"/>
      <c r="K1035" s="3"/>
      <c r="L1035" s="3"/>
    </row>
    <row r="1036" spans="7:12" ht="14.65" customHeight="1">
      <c r="G1036" s="3">
        <f t="shared" si="30"/>
        <v>0</v>
      </c>
      <c r="H1036" s="3">
        <f t="shared" si="31"/>
        <v>0</v>
      </c>
      <c r="I1036" s="3"/>
      <c r="J1036" s="3"/>
      <c r="K1036" s="3"/>
      <c r="L1036" s="3"/>
    </row>
    <row r="1037" spans="7:12" ht="14.65" customHeight="1">
      <c r="G1037" s="3">
        <f t="shared" si="30"/>
        <v>0</v>
      </c>
      <c r="H1037" s="3">
        <f t="shared" si="31"/>
        <v>0</v>
      </c>
      <c r="I1037" s="3"/>
      <c r="J1037" s="3"/>
      <c r="K1037" s="3"/>
      <c r="L1037" s="3"/>
    </row>
    <row r="1038" spans="7:12" ht="14.65" customHeight="1">
      <c r="G1038" s="3">
        <f t="shared" si="30"/>
        <v>0</v>
      </c>
      <c r="H1038" s="3">
        <f t="shared" si="31"/>
        <v>0</v>
      </c>
      <c r="I1038" s="3"/>
      <c r="J1038" s="3"/>
      <c r="K1038" s="3"/>
      <c r="L1038" s="3"/>
    </row>
  </sheetData>
  <pageMargins left="0" right="0" top="0.39370000000000005" bottom="0.39370000000000005" header="0" footer="0"/>
  <pageSetup paperSize="0" fitToWidth="0" fitToHeight="0" pageOrder="overThenDown" orientation="portrait" horizontalDpi="0" verticalDpi="0" copies="0"/>
  <headerFooter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168</v>
      </c>
      <c r="B4" s="3" t="s">
        <v>169</v>
      </c>
      <c r="C4" s="3" t="s">
        <v>170</v>
      </c>
      <c r="D4" s="3" t="s">
        <v>34</v>
      </c>
      <c r="E4" s="3" t="s">
        <v>171</v>
      </c>
      <c r="F4" s="3">
        <v>5.3493876</v>
      </c>
      <c r="G4" s="3">
        <f t="shared" ref="G4:G25" si="0">IF(F4&lt;0,1,0)</f>
        <v>0</v>
      </c>
      <c r="H4" s="3">
        <f t="shared" ref="H4:H25" si="1">IF(F4&gt;0,1,0)</f>
        <v>1</v>
      </c>
      <c r="I4"/>
      <c r="J4" s="4"/>
      <c r="K4" s="4">
        <f>SUM(G4:G1002)</f>
        <v>5</v>
      </c>
      <c r="L4" s="4">
        <f>SUM(H4:H1002)</f>
        <v>17</v>
      </c>
    </row>
    <row r="5" spans="1:12" ht="14.65" customHeight="1">
      <c r="A5" t="s">
        <v>172</v>
      </c>
      <c r="B5" s="3" t="s">
        <v>173</v>
      </c>
      <c r="C5" s="3" t="s">
        <v>174</v>
      </c>
      <c r="D5" s="3" t="s">
        <v>14</v>
      </c>
      <c r="E5" s="3" t="s">
        <v>175</v>
      </c>
      <c r="F5" s="3">
        <v>10.396126000000001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176</v>
      </c>
      <c r="B6" s="3" t="s">
        <v>177</v>
      </c>
      <c r="C6" s="3" t="s">
        <v>178</v>
      </c>
      <c r="D6" s="3" t="s">
        <v>34</v>
      </c>
      <c r="E6" s="3" t="s">
        <v>179</v>
      </c>
      <c r="F6" s="3">
        <v>12.373853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176</v>
      </c>
      <c r="B7" s="3" t="s">
        <v>177</v>
      </c>
      <c r="C7" s="3" t="s">
        <v>180</v>
      </c>
      <c r="D7" s="3" t="s">
        <v>34</v>
      </c>
      <c r="E7" s="3" t="s">
        <v>181</v>
      </c>
      <c r="F7" s="3">
        <v>4.3965597000000001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182</v>
      </c>
      <c r="B8" s="3" t="s">
        <v>183</v>
      </c>
      <c r="C8" s="3" t="s">
        <v>184</v>
      </c>
      <c r="D8" s="3" t="s">
        <v>34</v>
      </c>
      <c r="E8" s="3" t="s">
        <v>185</v>
      </c>
      <c r="F8" s="3">
        <v>-8.7963430000000002</v>
      </c>
      <c r="G8" s="3">
        <f t="shared" si="0"/>
        <v>1</v>
      </c>
      <c r="H8" s="3">
        <f t="shared" si="1"/>
        <v>0</v>
      </c>
    </row>
    <row r="9" spans="1:12" ht="14.65" customHeight="1">
      <c r="A9" t="s">
        <v>186</v>
      </c>
      <c r="B9" s="3" t="s">
        <v>187</v>
      </c>
      <c r="C9" s="3" t="s">
        <v>188</v>
      </c>
      <c r="D9" s="3" t="s">
        <v>14</v>
      </c>
      <c r="E9" s="3" t="s">
        <v>189</v>
      </c>
      <c r="F9" s="3">
        <v>3.3555714999999999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190</v>
      </c>
      <c r="B10" s="3" t="s">
        <v>191</v>
      </c>
      <c r="C10" s="3" t="s">
        <v>192</v>
      </c>
      <c r="D10" s="3" t="s">
        <v>14</v>
      </c>
      <c r="E10" s="3" t="s">
        <v>193</v>
      </c>
      <c r="F10" s="3">
        <v>-5.0353500000000002</v>
      </c>
      <c r="G10" s="3">
        <f t="shared" si="0"/>
        <v>1</v>
      </c>
      <c r="H10" s="3">
        <f t="shared" si="1"/>
        <v>0</v>
      </c>
    </row>
    <row r="11" spans="1:12" ht="14.65" customHeight="1">
      <c r="A11" t="s">
        <v>194</v>
      </c>
      <c r="B11" s="3" t="s">
        <v>195</v>
      </c>
      <c r="C11" s="3" t="s">
        <v>196</v>
      </c>
      <c r="D11" s="3" t="s">
        <v>14</v>
      </c>
      <c r="E11" s="3" t="s">
        <v>197</v>
      </c>
      <c r="F11" s="3">
        <v>2.0694946999999999</v>
      </c>
      <c r="G11" s="3">
        <f t="shared" si="0"/>
        <v>0</v>
      </c>
      <c r="H11" s="3">
        <f t="shared" si="1"/>
        <v>1</v>
      </c>
    </row>
    <row r="12" spans="1:12" ht="14.65" customHeight="1">
      <c r="A12" t="s">
        <v>194</v>
      </c>
      <c r="B12" s="3" t="s">
        <v>195</v>
      </c>
      <c r="C12" s="3" t="s">
        <v>198</v>
      </c>
      <c r="D12" s="3" t="s">
        <v>14</v>
      </c>
      <c r="E12" s="3" t="s">
        <v>199</v>
      </c>
      <c r="F12" s="3">
        <v>-7.0774860000000004</v>
      </c>
      <c r="G12" s="3">
        <f t="shared" si="0"/>
        <v>1</v>
      </c>
      <c r="H12" s="3">
        <f t="shared" si="1"/>
        <v>0</v>
      </c>
    </row>
    <row r="13" spans="1:12" ht="14.65" customHeight="1">
      <c r="A13" t="s">
        <v>200</v>
      </c>
      <c r="B13" s="3" t="s">
        <v>201</v>
      </c>
      <c r="C13" s="3" t="s">
        <v>202</v>
      </c>
      <c r="D13" s="3" t="s">
        <v>14</v>
      </c>
      <c r="E13" s="3" t="s">
        <v>203</v>
      </c>
      <c r="F13" s="3">
        <v>1.9112463</v>
      </c>
      <c r="G13" s="3">
        <f t="shared" si="0"/>
        <v>0</v>
      </c>
      <c r="H13" s="3">
        <f t="shared" si="1"/>
        <v>1</v>
      </c>
    </row>
    <row r="14" spans="1:12" ht="14.65" customHeight="1">
      <c r="A14" t="s">
        <v>200</v>
      </c>
      <c r="B14" s="3" t="s">
        <v>201</v>
      </c>
      <c r="C14" s="3" t="s">
        <v>204</v>
      </c>
      <c r="D14" s="3" t="s">
        <v>14</v>
      </c>
      <c r="E14" s="3" t="s">
        <v>205</v>
      </c>
      <c r="F14" s="3">
        <v>1.9115797000000001</v>
      </c>
      <c r="G14" s="3">
        <f t="shared" si="0"/>
        <v>0</v>
      </c>
      <c r="H14" s="3">
        <f t="shared" si="1"/>
        <v>1</v>
      </c>
    </row>
    <row r="15" spans="1:12" ht="14.65" customHeight="1">
      <c r="A15" t="s">
        <v>206</v>
      </c>
      <c r="B15" s="3" t="s">
        <v>207</v>
      </c>
      <c r="C15" s="3" t="s">
        <v>208</v>
      </c>
      <c r="D15" s="3" t="s">
        <v>14</v>
      </c>
      <c r="E15" s="3" t="s">
        <v>209</v>
      </c>
      <c r="F15" s="3">
        <v>3.711646</v>
      </c>
      <c r="G15" s="3">
        <f t="shared" si="0"/>
        <v>0</v>
      </c>
      <c r="H15" s="3">
        <f t="shared" si="1"/>
        <v>1</v>
      </c>
    </row>
    <row r="16" spans="1:12" ht="14.65" customHeight="1">
      <c r="A16" t="s">
        <v>206</v>
      </c>
      <c r="B16" s="3" t="s">
        <v>207</v>
      </c>
      <c r="C16" s="3" t="s">
        <v>210</v>
      </c>
      <c r="D16" s="3" t="s">
        <v>14</v>
      </c>
      <c r="E16" s="3" t="s">
        <v>211</v>
      </c>
      <c r="F16" s="3">
        <v>7.0418159999999999</v>
      </c>
      <c r="G16" s="3">
        <f t="shared" si="0"/>
        <v>0</v>
      </c>
      <c r="H16" s="3">
        <f t="shared" si="1"/>
        <v>1</v>
      </c>
    </row>
    <row r="17" spans="1:8" ht="14.65" customHeight="1">
      <c r="A17" t="s">
        <v>212</v>
      </c>
      <c r="B17" s="3" t="s">
        <v>213</v>
      </c>
      <c r="C17" s="3" t="s">
        <v>214</v>
      </c>
      <c r="D17" s="3" t="s">
        <v>14</v>
      </c>
      <c r="E17" s="3" t="s">
        <v>215</v>
      </c>
      <c r="F17" s="3">
        <v>1.9498194</v>
      </c>
      <c r="G17" s="3">
        <f t="shared" si="0"/>
        <v>0</v>
      </c>
      <c r="H17" s="3">
        <f t="shared" si="1"/>
        <v>1</v>
      </c>
    </row>
    <row r="18" spans="1:8" ht="14.65" customHeight="1">
      <c r="A18" t="s">
        <v>212</v>
      </c>
      <c r="B18" s="3" t="s">
        <v>213</v>
      </c>
      <c r="C18" s="3" t="s">
        <v>216</v>
      </c>
      <c r="D18" s="3" t="s">
        <v>14</v>
      </c>
      <c r="E18" s="3" t="s">
        <v>217</v>
      </c>
      <c r="F18" s="3">
        <v>3.4667463000000001</v>
      </c>
      <c r="G18" s="3">
        <f t="shared" si="0"/>
        <v>0</v>
      </c>
      <c r="H18" s="3">
        <f t="shared" si="1"/>
        <v>1</v>
      </c>
    </row>
    <row r="19" spans="1:8" ht="14.65" customHeight="1">
      <c r="A19" t="s">
        <v>218</v>
      </c>
      <c r="B19" s="3" t="s">
        <v>219</v>
      </c>
      <c r="C19" s="3" t="s">
        <v>220</v>
      </c>
      <c r="D19" s="3" t="s">
        <v>14</v>
      </c>
      <c r="E19" s="3" t="s">
        <v>221</v>
      </c>
      <c r="F19" s="3">
        <v>-4.2901753999999999</v>
      </c>
      <c r="G19" s="3">
        <f t="shared" si="0"/>
        <v>1</v>
      </c>
      <c r="H19" s="3">
        <f t="shared" si="1"/>
        <v>0</v>
      </c>
    </row>
    <row r="20" spans="1:8" ht="14.65" customHeight="1">
      <c r="A20" t="s">
        <v>218</v>
      </c>
      <c r="B20" s="3" t="s">
        <v>219</v>
      </c>
      <c r="C20" s="3" t="s">
        <v>222</v>
      </c>
      <c r="D20" s="3" t="s">
        <v>14</v>
      </c>
      <c r="E20" s="3" t="s">
        <v>223</v>
      </c>
      <c r="F20" s="3">
        <v>2.4933190000000001</v>
      </c>
      <c r="G20" s="3">
        <f t="shared" si="0"/>
        <v>0</v>
      </c>
      <c r="H20" s="3">
        <f t="shared" si="1"/>
        <v>1</v>
      </c>
    </row>
    <row r="21" spans="1:8" ht="14.65" customHeight="1">
      <c r="A21" t="s">
        <v>224</v>
      </c>
      <c r="B21" s="3" t="s">
        <v>225</v>
      </c>
      <c r="C21" s="3" t="s">
        <v>226</v>
      </c>
      <c r="D21" s="3" t="s">
        <v>14</v>
      </c>
      <c r="E21" s="3" t="s">
        <v>227</v>
      </c>
      <c r="F21" s="3">
        <v>2.3279239999999999</v>
      </c>
      <c r="G21" s="3">
        <f t="shared" si="0"/>
        <v>0</v>
      </c>
      <c r="H21" s="3">
        <f t="shared" si="1"/>
        <v>1</v>
      </c>
    </row>
    <row r="22" spans="1:8" ht="14.65" customHeight="1">
      <c r="A22" t="s">
        <v>228</v>
      </c>
      <c r="B22" s="3" t="s">
        <v>229</v>
      </c>
      <c r="C22" s="3" t="s">
        <v>230</v>
      </c>
      <c r="D22" s="3" t="s">
        <v>14</v>
      </c>
      <c r="E22" s="3" t="s">
        <v>231</v>
      </c>
      <c r="F22" s="3">
        <v>2.9971542000000002</v>
      </c>
      <c r="G22" s="3">
        <f t="shared" si="0"/>
        <v>0</v>
      </c>
      <c r="H22" s="3">
        <f t="shared" si="1"/>
        <v>1</v>
      </c>
    </row>
    <row r="23" spans="1:8" ht="14.65" customHeight="1">
      <c r="A23" t="s">
        <v>232</v>
      </c>
      <c r="B23" s="3" t="s">
        <v>233</v>
      </c>
      <c r="C23" s="3" t="s">
        <v>234</v>
      </c>
      <c r="D23" s="3" t="s">
        <v>14</v>
      </c>
      <c r="E23" s="3" t="s">
        <v>235</v>
      </c>
      <c r="F23" s="3">
        <v>-8.494434</v>
      </c>
      <c r="G23" s="3">
        <f t="shared" si="0"/>
        <v>1</v>
      </c>
      <c r="H23" s="3">
        <f t="shared" si="1"/>
        <v>0</v>
      </c>
    </row>
    <row r="24" spans="1:8" ht="14.65" customHeight="1">
      <c r="A24" t="s">
        <v>236</v>
      </c>
      <c r="B24" s="3" t="s">
        <v>237</v>
      </c>
      <c r="C24" s="3" t="s">
        <v>238</v>
      </c>
      <c r="D24" s="3" t="s">
        <v>14</v>
      </c>
      <c r="E24" s="3" t="s">
        <v>239</v>
      </c>
      <c r="F24" s="3">
        <v>7.6508402999999996</v>
      </c>
      <c r="G24" s="3">
        <f t="shared" si="0"/>
        <v>0</v>
      </c>
      <c r="H24" s="3">
        <f t="shared" si="1"/>
        <v>1</v>
      </c>
    </row>
    <row r="25" spans="1:8" ht="14.65" customHeight="1">
      <c r="A25" t="s">
        <v>236</v>
      </c>
      <c r="B25" s="3" t="s">
        <v>237</v>
      </c>
      <c r="C25" s="3" t="s">
        <v>240</v>
      </c>
      <c r="D25" s="3" t="s">
        <v>14</v>
      </c>
      <c r="E25" s="3" t="s">
        <v>241</v>
      </c>
      <c r="F25" s="3">
        <v>1.4224186999999999</v>
      </c>
      <c r="G25" s="3">
        <f t="shared" si="0"/>
        <v>0</v>
      </c>
      <c r="H25" s="3">
        <f t="shared" si="1"/>
        <v>1</v>
      </c>
    </row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242</v>
      </c>
      <c r="B4" s="3" t="s">
        <v>243</v>
      </c>
      <c r="C4" s="3" t="s">
        <v>244</v>
      </c>
      <c r="D4" s="3" t="s">
        <v>14</v>
      </c>
      <c r="E4" s="3" t="s">
        <v>245</v>
      </c>
      <c r="F4" s="3">
        <v>1.3750290000000001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3</v>
      </c>
    </row>
    <row r="5" spans="1:12" ht="14.65" customHeight="1">
      <c r="A5" t="s">
        <v>246</v>
      </c>
      <c r="B5" s="3" t="s">
        <v>247</v>
      </c>
      <c r="C5" s="3" t="s">
        <v>248</v>
      </c>
      <c r="D5" s="3" t="s">
        <v>14</v>
      </c>
      <c r="E5" s="3" t="s">
        <v>249</v>
      </c>
      <c r="F5" s="3">
        <v>1.5375395999999999</v>
      </c>
      <c r="G5" s="3">
        <f>IF(F5&lt;0,1,0)</f>
        <v>0</v>
      </c>
      <c r="H5" s="3">
        <f>IF(F5&gt;0,1,0)</f>
        <v>1</v>
      </c>
    </row>
    <row r="6" spans="1:12" ht="14.65" customHeight="1">
      <c r="A6" t="s">
        <v>250</v>
      </c>
      <c r="B6" s="3" t="s">
        <v>251</v>
      </c>
      <c r="C6" s="3" t="s">
        <v>252</v>
      </c>
      <c r="D6" s="3" t="s">
        <v>14</v>
      </c>
      <c r="E6" s="3" t="s">
        <v>253</v>
      </c>
      <c r="F6" s="3">
        <v>7.4440239999999998</v>
      </c>
      <c r="G6" s="3">
        <f>IF(F6&lt;0,1,0)</f>
        <v>0</v>
      </c>
      <c r="H6" s="3">
        <f>IF(F6&gt;0,1,0)</f>
        <v>1</v>
      </c>
    </row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254</v>
      </c>
      <c r="B4" s="3" t="s">
        <v>255</v>
      </c>
      <c r="C4" s="3" t="s">
        <v>256</v>
      </c>
      <c r="D4" s="3" t="s">
        <v>14</v>
      </c>
      <c r="E4" s="3" t="s">
        <v>257</v>
      </c>
      <c r="F4" s="3">
        <v>-1.5517067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1</v>
      </c>
      <c r="L4" s="4">
        <f>SUM(H4:H1002)</f>
        <v>3</v>
      </c>
    </row>
    <row r="5" spans="1:12" ht="14.65" customHeight="1">
      <c r="A5" t="s">
        <v>258</v>
      </c>
      <c r="B5" s="3" t="s">
        <v>259</v>
      </c>
      <c r="C5" s="3" t="s">
        <v>260</v>
      </c>
      <c r="D5" s="3" t="s">
        <v>14</v>
      </c>
      <c r="E5" s="3" t="s">
        <v>261</v>
      </c>
      <c r="F5" s="3">
        <v>3.7971534999999998</v>
      </c>
      <c r="G5" s="3">
        <f>IF(F5&lt;0,1,0)</f>
        <v>0</v>
      </c>
      <c r="H5" s="3">
        <f>IF(F5&gt;0,1,0)</f>
        <v>1</v>
      </c>
    </row>
    <row r="6" spans="1:12" ht="14.65" customHeight="1">
      <c r="A6" t="s">
        <v>262</v>
      </c>
      <c r="B6" s="3" t="s">
        <v>263</v>
      </c>
      <c r="C6" s="3" t="s">
        <v>264</v>
      </c>
      <c r="D6" s="3" t="s">
        <v>14</v>
      </c>
      <c r="E6" s="3" t="s">
        <v>265</v>
      </c>
      <c r="F6" s="3">
        <v>2.2722554000000001</v>
      </c>
      <c r="G6" s="3">
        <f>IF(F6&lt;0,1,0)</f>
        <v>0</v>
      </c>
      <c r="H6" s="3">
        <f>IF(F6&gt;0,1,0)</f>
        <v>1</v>
      </c>
    </row>
    <row r="7" spans="1:12" ht="14.65" customHeight="1">
      <c r="A7" t="s">
        <v>266</v>
      </c>
      <c r="B7" s="3" t="s">
        <v>267</v>
      </c>
      <c r="C7" s="3" t="s">
        <v>268</v>
      </c>
      <c r="D7" s="3" t="s">
        <v>14</v>
      </c>
      <c r="E7" s="3" t="s">
        <v>269</v>
      </c>
      <c r="F7" s="3">
        <v>6.6479809999999997</v>
      </c>
      <c r="G7" s="3">
        <f>IF(F7&lt;0,1,0)</f>
        <v>0</v>
      </c>
      <c r="H7" s="3">
        <f>IF(F7&gt;0,1,0)</f>
        <v>1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270</v>
      </c>
      <c r="B4" s="3" t="s">
        <v>271</v>
      </c>
      <c r="C4" s="3" t="s">
        <v>272</v>
      </c>
      <c r="D4" s="3" t="s">
        <v>34</v>
      </c>
      <c r="E4" s="3" t="s">
        <v>273</v>
      </c>
      <c r="F4" s="3">
        <v>7.2190285000000003</v>
      </c>
      <c r="G4" s="3">
        <f t="shared" ref="G4:G18" si="0">IF(F4&lt;0,1,0)</f>
        <v>0</v>
      </c>
      <c r="H4" s="3">
        <f t="shared" ref="H4:H18" si="1">IF(F4&gt;0,1,0)</f>
        <v>1</v>
      </c>
      <c r="I4"/>
      <c r="J4" s="4"/>
      <c r="K4" s="4">
        <f>SUM(G4:G1002)</f>
        <v>5</v>
      </c>
      <c r="L4" s="4">
        <f>SUM(H4:H1002)</f>
        <v>10</v>
      </c>
    </row>
    <row r="5" spans="1:12" ht="14.65" customHeight="1">
      <c r="A5" t="s">
        <v>270</v>
      </c>
      <c r="B5" s="3" t="s">
        <v>271</v>
      </c>
      <c r="C5" s="3" t="s">
        <v>274</v>
      </c>
      <c r="D5" s="3" t="s">
        <v>34</v>
      </c>
      <c r="E5" s="3" t="s">
        <v>275</v>
      </c>
      <c r="F5" s="3">
        <v>6.6602116000000002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270</v>
      </c>
      <c r="B6" s="3" t="s">
        <v>271</v>
      </c>
      <c r="C6" s="3" t="s">
        <v>276</v>
      </c>
      <c r="D6" s="3" t="s">
        <v>34</v>
      </c>
      <c r="E6" s="3" t="s">
        <v>277</v>
      </c>
      <c r="F6" s="3">
        <v>9.6229270000000007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278</v>
      </c>
      <c r="B7" s="3" t="s">
        <v>279</v>
      </c>
      <c r="C7" s="3" t="s">
        <v>280</v>
      </c>
      <c r="D7" s="3" t="s">
        <v>34</v>
      </c>
      <c r="E7" s="3" t="s">
        <v>281</v>
      </c>
      <c r="F7" s="3">
        <v>-5.5418729999999998</v>
      </c>
      <c r="G7" s="3">
        <f t="shared" si="0"/>
        <v>1</v>
      </c>
      <c r="H7" s="3">
        <f t="shared" si="1"/>
        <v>0</v>
      </c>
    </row>
    <row r="8" spans="1:12" ht="14.65" customHeight="1">
      <c r="A8" t="s">
        <v>282</v>
      </c>
      <c r="B8" s="3" t="s">
        <v>283</v>
      </c>
      <c r="C8" s="3" t="s">
        <v>284</v>
      </c>
      <c r="D8" s="3" t="s">
        <v>14</v>
      </c>
      <c r="E8" s="3" t="s">
        <v>285</v>
      </c>
      <c r="F8" s="3">
        <v>3.5396377999999999</v>
      </c>
      <c r="G8" s="3">
        <f t="shared" si="0"/>
        <v>0</v>
      </c>
      <c r="H8" s="3">
        <f t="shared" si="1"/>
        <v>1</v>
      </c>
    </row>
    <row r="9" spans="1:12" ht="14.65" customHeight="1">
      <c r="A9" t="s">
        <v>282</v>
      </c>
      <c r="B9" s="3" t="s">
        <v>283</v>
      </c>
      <c r="C9" s="3" t="s">
        <v>286</v>
      </c>
      <c r="D9" s="3" t="s">
        <v>14</v>
      </c>
      <c r="E9" s="3" t="s">
        <v>287</v>
      </c>
      <c r="F9" s="3">
        <v>-4.5711392999999996</v>
      </c>
      <c r="G9" s="3">
        <f t="shared" si="0"/>
        <v>1</v>
      </c>
      <c r="H9" s="3">
        <f t="shared" si="1"/>
        <v>0</v>
      </c>
    </row>
    <row r="10" spans="1:12" ht="14.65" customHeight="1">
      <c r="A10" t="s">
        <v>288</v>
      </c>
      <c r="B10" s="3" t="s">
        <v>289</v>
      </c>
      <c r="C10" s="3" t="s">
        <v>290</v>
      </c>
      <c r="D10" s="3" t="s">
        <v>14</v>
      </c>
      <c r="E10" s="3" t="s">
        <v>291</v>
      </c>
      <c r="F10" s="3">
        <v>6.1022654000000003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292</v>
      </c>
      <c r="B11" s="3" t="s">
        <v>293</v>
      </c>
      <c r="C11" s="3" t="s">
        <v>294</v>
      </c>
      <c r="D11" s="3" t="s">
        <v>14</v>
      </c>
      <c r="E11" s="3" t="s">
        <v>295</v>
      </c>
      <c r="F11" s="3">
        <v>1.4021227000000001</v>
      </c>
      <c r="G11" s="3">
        <f t="shared" si="0"/>
        <v>0</v>
      </c>
      <c r="H11" s="3">
        <f t="shared" si="1"/>
        <v>1</v>
      </c>
    </row>
    <row r="12" spans="1:12" ht="14.65" customHeight="1">
      <c r="A12" t="s">
        <v>296</v>
      </c>
      <c r="B12" s="3" t="s">
        <v>297</v>
      </c>
      <c r="C12" s="3" t="s">
        <v>298</v>
      </c>
      <c r="D12" s="3" t="s">
        <v>14</v>
      </c>
      <c r="E12" s="3" t="s">
        <v>299</v>
      </c>
      <c r="F12" s="3">
        <v>3.0488407999999998</v>
      </c>
      <c r="G12" s="3">
        <f t="shared" si="0"/>
        <v>0</v>
      </c>
      <c r="H12" s="3">
        <f t="shared" si="1"/>
        <v>1</v>
      </c>
    </row>
    <row r="13" spans="1:12" ht="14.65" customHeight="1">
      <c r="A13" t="s">
        <v>300</v>
      </c>
      <c r="B13" s="3" t="s">
        <v>301</v>
      </c>
      <c r="C13" s="3" t="s">
        <v>302</v>
      </c>
      <c r="D13" s="3" t="s">
        <v>14</v>
      </c>
      <c r="E13" s="3" t="s">
        <v>303</v>
      </c>
      <c r="F13" s="3">
        <v>-4.7226439999999998</v>
      </c>
      <c r="G13" s="3">
        <f t="shared" si="0"/>
        <v>1</v>
      </c>
      <c r="H13" s="3">
        <f t="shared" si="1"/>
        <v>0</v>
      </c>
    </row>
    <row r="14" spans="1:12" ht="14.65" customHeight="1">
      <c r="A14" t="s">
        <v>300</v>
      </c>
      <c r="B14" s="3" t="s">
        <v>301</v>
      </c>
      <c r="C14" s="3" t="s">
        <v>304</v>
      </c>
      <c r="D14" s="3" t="s">
        <v>14</v>
      </c>
      <c r="E14" s="3" t="s">
        <v>305</v>
      </c>
      <c r="F14" s="3">
        <v>-2.9539572999999999</v>
      </c>
      <c r="G14" s="3">
        <f t="shared" si="0"/>
        <v>1</v>
      </c>
      <c r="H14" s="3">
        <f t="shared" si="1"/>
        <v>0</v>
      </c>
    </row>
    <row r="15" spans="1:12" ht="14.65" customHeight="1">
      <c r="A15" t="s">
        <v>306</v>
      </c>
      <c r="B15" s="3" t="s">
        <v>307</v>
      </c>
      <c r="C15" s="3" t="s">
        <v>308</v>
      </c>
      <c r="D15" s="3" t="s">
        <v>14</v>
      </c>
      <c r="E15" s="3" t="s">
        <v>309</v>
      </c>
      <c r="F15" s="3">
        <v>1.4993112</v>
      </c>
      <c r="G15" s="3">
        <f t="shared" si="0"/>
        <v>0</v>
      </c>
      <c r="H15" s="3">
        <f t="shared" si="1"/>
        <v>1</v>
      </c>
    </row>
    <row r="16" spans="1:12" ht="14.65" customHeight="1">
      <c r="A16" t="s">
        <v>310</v>
      </c>
      <c r="B16" s="3" t="s">
        <v>311</v>
      </c>
      <c r="C16" s="3" t="s">
        <v>312</v>
      </c>
      <c r="D16" s="3" t="s">
        <v>14</v>
      </c>
      <c r="E16" s="3" t="s">
        <v>313</v>
      </c>
      <c r="F16" s="3">
        <v>4.5324903000000001</v>
      </c>
      <c r="G16" s="3">
        <f t="shared" si="0"/>
        <v>0</v>
      </c>
      <c r="H16" s="3">
        <f t="shared" si="1"/>
        <v>1</v>
      </c>
    </row>
    <row r="17" spans="1:8" ht="14.65" customHeight="1">
      <c r="A17" t="s">
        <v>310</v>
      </c>
      <c r="B17" s="3" t="s">
        <v>311</v>
      </c>
      <c r="C17" s="3" t="s">
        <v>314</v>
      </c>
      <c r="D17" s="3" t="s">
        <v>14</v>
      </c>
      <c r="E17" s="3" t="s">
        <v>315</v>
      </c>
      <c r="F17" s="3">
        <v>5.6122683999999996</v>
      </c>
      <c r="G17" s="3">
        <f t="shared" si="0"/>
        <v>0</v>
      </c>
      <c r="H17" s="3">
        <f t="shared" si="1"/>
        <v>1</v>
      </c>
    </row>
    <row r="18" spans="1:8" ht="14.65" customHeight="1">
      <c r="A18" t="s">
        <v>316</v>
      </c>
      <c r="B18" s="3" t="s">
        <v>317</v>
      </c>
      <c r="C18" s="3" t="s">
        <v>318</v>
      </c>
      <c r="D18" s="3" t="s">
        <v>14</v>
      </c>
      <c r="E18" s="3" t="s">
        <v>319</v>
      </c>
      <c r="F18" s="3">
        <v>-1.0362456</v>
      </c>
      <c r="G18" s="3">
        <f t="shared" si="0"/>
        <v>1</v>
      </c>
      <c r="H18" s="3">
        <f t="shared" si="1"/>
        <v>0</v>
      </c>
    </row>
    <row r="19" spans="1:8" ht="14.65" customHeight="1"/>
    <row r="20" spans="1:8" ht="14.65" customHeight="1"/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320</v>
      </c>
      <c r="B4" s="3" t="s">
        <v>321</v>
      </c>
      <c r="C4" s="3" t="s">
        <v>322</v>
      </c>
      <c r="D4" s="3" t="s">
        <v>34</v>
      </c>
      <c r="E4" s="3" t="s">
        <v>323</v>
      </c>
      <c r="F4" s="3">
        <v>-4.7425337000000001</v>
      </c>
      <c r="G4" s="3">
        <f t="shared" ref="G4:G15" si="0">IF(F4&lt;0,1,0)</f>
        <v>1</v>
      </c>
      <c r="H4" s="3">
        <f t="shared" ref="H4:H15" si="1">IF(F4&gt;0,1,0)</f>
        <v>0</v>
      </c>
      <c r="I4"/>
      <c r="J4" s="4"/>
      <c r="K4" s="4">
        <f>SUM(G4:G1002)</f>
        <v>4</v>
      </c>
      <c r="L4" s="4">
        <f>SUM(H4:H1002)</f>
        <v>8</v>
      </c>
    </row>
    <row r="5" spans="1:12" ht="14.65" customHeight="1">
      <c r="A5" t="s">
        <v>324</v>
      </c>
      <c r="B5" s="3" t="s">
        <v>325</v>
      </c>
      <c r="C5" s="3" t="s">
        <v>326</v>
      </c>
      <c r="D5" s="3" t="s">
        <v>14</v>
      </c>
      <c r="E5" s="3" t="s">
        <v>327</v>
      </c>
      <c r="F5" s="3">
        <v>7.2747310000000001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328</v>
      </c>
      <c r="B6" s="3" t="s">
        <v>329</v>
      </c>
      <c r="C6" s="3" t="s">
        <v>330</v>
      </c>
      <c r="D6" s="3" t="s">
        <v>14</v>
      </c>
      <c r="E6" s="3" t="s">
        <v>331</v>
      </c>
      <c r="F6" s="3">
        <v>-3.3352298999999999</v>
      </c>
      <c r="G6" s="3">
        <f t="shared" si="0"/>
        <v>1</v>
      </c>
      <c r="H6" s="3">
        <f t="shared" si="1"/>
        <v>0</v>
      </c>
    </row>
    <row r="7" spans="1:12" ht="14.65" customHeight="1">
      <c r="A7" t="s">
        <v>332</v>
      </c>
      <c r="B7" s="3" t="s">
        <v>333</v>
      </c>
      <c r="C7" s="3" t="s">
        <v>334</v>
      </c>
      <c r="D7" s="3" t="s">
        <v>14</v>
      </c>
      <c r="E7" s="3" t="s">
        <v>335</v>
      </c>
      <c r="F7" s="3">
        <v>1.6984398000000001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336</v>
      </c>
      <c r="B8" s="3" t="s">
        <v>337</v>
      </c>
      <c r="C8" s="3" t="s">
        <v>338</v>
      </c>
      <c r="D8" s="3" t="s">
        <v>34</v>
      </c>
      <c r="E8" s="3" t="s">
        <v>339</v>
      </c>
      <c r="F8" s="3">
        <v>5.055167</v>
      </c>
      <c r="G8" s="3">
        <f t="shared" si="0"/>
        <v>0</v>
      </c>
      <c r="H8" s="3">
        <f t="shared" si="1"/>
        <v>1</v>
      </c>
    </row>
    <row r="9" spans="1:12" ht="14.65" customHeight="1">
      <c r="A9" t="s">
        <v>340</v>
      </c>
      <c r="B9" s="3" t="s">
        <v>341</v>
      </c>
      <c r="C9" s="3" t="s">
        <v>342</v>
      </c>
      <c r="D9" s="3" t="s">
        <v>14</v>
      </c>
      <c r="E9" s="3" t="s">
        <v>343</v>
      </c>
      <c r="F9" s="3">
        <v>-4.2797780000000003</v>
      </c>
      <c r="G9" s="3">
        <f t="shared" si="0"/>
        <v>1</v>
      </c>
      <c r="H9" s="3">
        <f t="shared" si="1"/>
        <v>0</v>
      </c>
    </row>
    <row r="10" spans="1:12" ht="14.65" customHeight="1">
      <c r="A10" t="s">
        <v>344</v>
      </c>
      <c r="B10" s="3" t="s">
        <v>345</v>
      </c>
      <c r="C10" s="3" t="s">
        <v>346</v>
      </c>
      <c r="D10" s="3" t="s">
        <v>14</v>
      </c>
      <c r="E10" s="3" t="s">
        <v>347</v>
      </c>
      <c r="F10" s="3">
        <v>3.7626567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348</v>
      </c>
      <c r="B11" s="3" t="s">
        <v>349</v>
      </c>
      <c r="C11" s="3" t="s">
        <v>350</v>
      </c>
      <c r="D11" s="3" t="s">
        <v>14</v>
      </c>
      <c r="E11" s="3" t="s">
        <v>351</v>
      </c>
      <c r="F11" s="3">
        <v>4.1294537</v>
      </c>
      <c r="G11" s="3">
        <f t="shared" si="0"/>
        <v>0</v>
      </c>
      <c r="H11" s="3">
        <f t="shared" si="1"/>
        <v>1</v>
      </c>
    </row>
    <row r="12" spans="1:12" ht="14.65" customHeight="1">
      <c r="A12" t="s">
        <v>348</v>
      </c>
      <c r="B12" s="3" t="s">
        <v>349</v>
      </c>
      <c r="C12" s="3" t="s">
        <v>352</v>
      </c>
      <c r="D12" s="3" t="s">
        <v>14</v>
      </c>
      <c r="E12" s="3" t="s">
        <v>353</v>
      </c>
      <c r="F12" s="3">
        <v>4.3983230000000004</v>
      </c>
      <c r="G12" s="3">
        <f t="shared" si="0"/>
        <v>0</v>
      </c>
      <c r="H12" s="3">
        <f t="shared" si="1"/>
        <v>1</v>
      </c>
    </row>
    <row r="13" spans="1:12" ht="14.65" customHeight="1">
      <c r="A13" t="s">
        <v>354</v>
      </c>
      <c r="B13" s="3" t="s">
        <v>355</v>
      </c>
      <c r="C13" s="3" t="s">
        <v>356</v>
      </c>
      <c r="D13" s="3" t="s">
        <v>14</v>
      </c>
      <c r="E13" s="3" t="s">
        <v>357</v>
      </c>
      <c r="F13" s="3">
        <v>-2.0450764000000001</v>
      </c>
      <c r="G13" s="3">
        <f t="shared" si="0"/>
        <v>1</v>
      </c>
      <c r="H13" s="3">
        <f t="shared" si="1"/>
        <v>0</v>
      </c>
    </row>
    <row r="14" spans="1:12" ht="14.65" customHeight="1">
      <c r="A14" t="s">
        <v>354</v>
      </c>
      <c r="B14" s="3" t="s">
        <v>355</v>
      </c>
      <c r="C14" s="3" t="s">
        <v>358</v>
      </c>
      <c r="D14" s="3" t="s">
        <v>14</v>
      </c>
      <c r="E14" s="3" t="s">
        <v>359</v>
      </c>
      <c r="F14" s="3">
        <v>6.777177</v>
      </c>
      <c r="G14" s="3">
        <f t="shared" si="0"/>
        <v>0</v>
      </c>
      <c r="H14" s="3">
        <f t="shared" si="1"/>
        <v>1</v>
      </c>
    </row>
    <row r="15" spans="1:12" ht="14.65" customHeight="1">
      <c r="A15" t="s">
        <v>354</v>
      </c>
      <c r="B15" s="3" t="s">
        <v>355</v>
      </c>
      <c r="C15" s="3" t="s">
        <v>360</v>
      </c>
      <c r="D15" s="3" t="s">
        <v>14</v>
      </c>
      <c r="E15" s="3" t="s">
        <v>361</v>
      </c>
      <c r="F15" s="3">
        <v>2.6200192000000002</v>
      </c>
      <c r="G15" s="3">
        <f t="shared" si="0"/>
        <v>0</v>
      </c>
      <c r="H15" s="3">
        <f t="shared" si="1"/>
        <v>1</v>
      </c>
    </row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40</v>
      </c>
      <c r="B4" s="3" t="s">
        <v>41</v>
      </c>
      <c r="C4" s="3" t="s">
        <v>42</v>
      </c>
      <c r="D4" s="3" t="s">
        <v>34</v>
      </c>
      <c r="E4" s="3" t="s">
        <v>43</v>
      </c>
      <c r="F4" s="3">
        <v>-3.0122827999999999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3</v>
      </c>
      <c r="L4" s="4">
        <f>SUM(H4:H1002)</f>
        <v>1</v>
      </c>
    </row>
    <row r="5" spans="1:12" ht="14.65" customHeight="1">
      <c r="A5" t="s">
        <v>44</v>
      </c>
      <c r="B5" s="3" t="s">
        <v>45</v>
      </c>
      <c r="C5" s="3" t="s">
        <v>46</v>
      </c>
      <c r="D5" s="3" t="s">
        <v>34</v>
      </c>
      <c r="E5" s="3" t="s">
        <v>47</v>
      </c>
      <c r="F5" s="3">
        <v>-3.8427023999999999</v>
      </c>
      <c r="G5" s="3">
        <f>IF(F5&lt;0,1,0)</f>
        <v>1</v>
      </c>
      <c r="H5" s="3">
        <f>IF(F5&gt;0,1,0)</f>
        <v>0</v>
      </c>
    </row>
    <row r="6" spans="1:12" ht="14.65" customHeight="1">
      <c r="A6" t="s">
        <v>48</v>
      </c>
      <c r="B6" s="3" t="s">
        <v>49</v>
      </c>
      <c r="C6" s="3" t="s">
        <v>50</v>
      </c>
      <c r="D6" s="3" t="s">
        <v>34</v>
      </c>
      <c r="E6" s="3" t="s">
        <v>51</v>
      </c>
      <c r="F6" s="3">
        <v>10.554133</v>
      </c>
      <c r="G6" s="3">
        <f>IF(F6&lt;0,1,0)</f>
        <v>0</v>
      </c>
      <c r="H6" s="3">
        <f>IF(F6&gt;0,1,0)</f>
        <v>1</v>
      </c>
    </row>
    <row r="7" spans="1:12" ht="14.65" customHeight="1">
      <c r="A7" t="s">
        <v>52</v>
      </c>
      <c r="B7" s="3" t="s">
        <v>53</v>
      </c>
      <c r="C7" s="3" t="s">
        <v>54</v>
      </c>
      <c r="D7" s="3" t="s">
        <v>34</v>
      </c>
      <c r="E7" s="3" t="s">
        <v>55</v>
      </c>
      <c r="F7" s="3">
        <v>-6.4235600000000002</v>
      </c>
      <c r="G7" s="3">
        <f>IF(F7&lt;0,1,0)</f>
        <v>1</v>
      </c>
      <c r="H7" s="3">
        <f>IF(F7&gt;0,1,0)</f>
        <v>0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362</v>
      </c>
      <c r="B4" s="3" t="s">
        <v>363</v>
      </c>
      <c r="C4" s="3" t="s">
        <v>364</v>
      </c>
      <c r="D4" s="3" t="s">
        <v>14</v>
      </c>
      <c r="E4" s="3" t="s">
        <v>365</v>
      </c>
      <c r="F4" s="5">
        <v>-7.1456046000000004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1</v>
      </c>
      <c r="L4" s="4">
        <f>SUM(H4:H1002)</f>
        <v>0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366</v>
      </c>
      <c r="B4" s="3" t="s">
        <v>367</v>
      </c>
      <c r="C4" s="3" t="s">
        <v>368</v>
      </c>
      <c r="D4" s="3" t="s">
        <v>14</v>
      </c>
      <c r="E4" s="3" t="s">
        <v>369</v>
      </c>
      <c r="F4" s="3">
        <v>-4.3928380000000002</v>
      </c>
      <c r="G4" s="3">
        <f t="shared" ref="G4:G14" si="0">IF(F4&lt;0,1,0)</f>
        <v>1</v>
      </c>
      <c r="H4" s="3">
        <f t="shared" ref="H4:H14" si="1">IF(F4&gt;0,1,0)</f>
        <v>0</v>
      </c>
      <c r="I4"/>
      <c r="J4" s="4"/>
      <c r="K4" s="4">
        <f>SUM(G4:G1002)</f>
        <v>6</v>
      </c>
      <c r="L4" s="4">
        <f>SUM(H4:H1002)</f>
        <v>5</v>
      </c>
    </row>
    <row r="5" spans="1:12" ht="14.65" customHeight="1">
      <c r="A5" t="s">
        <v>370</v>
      </c>
      <c r="B5" s="3" t="s">
        <v>371</v>
      </c>
      <c r="C5" s="3" t="s">
        <v>372</v>
      </c>
      <c r="D5" s="3" t="s">
        <v>34</v>
      </c>
      <c r="E5" s="3" t="s">
        <v>373</v>
      </c>
      <c r="F5" s="3">
        <v>3.7533850000000002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374</v>
      </c>
      <c r="B6" s="3" t="s">
        <v>375</v>
      </c>
      <c r="C6" s="3" t="s">
        <v>376</v>
      </c>
      <c r="D6" s="3" t="s">
        <v>14</v>
      </c>
      <c r="E6" s="3" t="s">
        <v>377</v>
      </c>
      <c r="F6" s="3">
        <v>-3.0383148000000002</v>
      </c>
      <c r="G6" s="3">
        <f t="shared" si="0"/>
        <v>1</v>
      </c>
      <c r="H6" s="3">
        <f t="shared" si="1"/>
        <v>0</v>
      </c>
    </row>
    <row r="7" spans="1:12" ht="14.65" customHeight="1">
      <c r="A7" t="s">
        <v>378</v>
      </c>
      <c r="B7" s="3" t="s">
        <v>379</v>
      </c>
      <c r="C7" s="3" t="s">
        <v>380</v>
      </c>
      <c r="D7" s="3" t="s">
        <v>14</v>
      </c>
      <c r="E7" s="3" t="s">
        <v>381</v>
      </c>
      <c r="F7" s="3">
        <v>-1.6893729</v>
      </c>
      <c r="G7" s="3">
        <f t="shared" si="0"/>
        <v>1</v>
      </c>
      <c r="H7" s="3">
        <f t="shared" si="1"/>
        <v>0</v>
      </c>
    </row>
    <row r="8" spans="1:12" ht="14.65" customHeight="1">
      <c r="A8" t="s">
        <v>382</v>
      </c>
      <c r="B8" s="3" t="s">
        <v>383</v>
      </c>
      <c r="C8" s="3" t="s">
        <v>384</v>
      </c>
      <c r="D8" s="3" t="s">
        <v>14</v>
      </c>
      <c r="E8" s="3" t="s">
        <v>385</v>
      </c>
      <c r="F8" s="3">
        <v>5.1921879999999998</v>
      </c>
      <c r="G8" s="3">
        <f t="shared" si="0"/>
        <v>0</v>
      </c>
      <c r="H8" s="3">
        <f t="shared" si="1"/>
        <v>1</v>
      </c>
    </row>
    <row r="9" spans="1:12" ht="14.65" customHeight="1">
      <c r="A9" t="s">
        <v>386</v>
      </c>
      <c r="B9" s="3" t="s">
        <v>387</v>
      </c>
      <c r="C9" s="3" t="s">
        <v>388</v>
      </c>
      <c r="D9" s="3" t="s">
        <v>14</v>
      </c>
      <c r="E9" s="3" t="s">
        <v>389</v>
      </c>
      <c r="F9" s="3">
        <v>2.6632657000000002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390</v>
      </c>
      <c r="B10" s="3" t="s">
        <v>391</v>
      </c>
      <c r="C10" s="3" t="s">
        <v>392</v>
      </c>
      <c r="D10" s="3" t="s">
        <v>14</v>
      </c>
      <c r="E10" s="3" t="s">
        <v>393</v>
      </c>
      <c r="F10" s="3">
        <v>2.3004452999999998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394</v>
      </c>
      <c r="B11" s="3" t="s">
        <v>395</v>
      </c>
      <c r="C11" s="3" t="s">
        <v>396</v>
      </c>
      <c r="D11" s="3" t="s">
        <v>14</v>
      </c>
      <c r="E11" s="3" t="s">
        <v>397</v>
      </c>
      <c r="F11" s="3">
        <v>-3.8148865999999999</v>
      </c>
      <c r="G11" s="3">
        <f t="shared" si="0"/>
        <v>1</v>
      </c>
      <c r="H11" s="3">
        <f t="shared" si="1"/>
        <v>0</v>
      </c>
    </row>
    <row r="12" spans="1:12" ht="14.65" customHeight="1">
      <c r="A12" t="s">
        <v>398</v>
      </c>
      <c r="B12" s="3" t="s">
        <v>399</v>
      </c>
      <c r="C12" s="3" t="s">
        <v>400</v>
      </c>
      <c r="D12" s="3" t="s">
        <v>34</v>
      </c>
      <c r="E12" s="3" t="s">
        <v>401</v>
      </c>
      <c r="F12" s="3">
        <v>2.0985065000000001</v>
      </c>
      <c r="G12" s="3">
        <f t="shared" si="0"/>
        <v>0</v>
      </c>
      <c r="H12" s="3">
        <f t="shared" si="1"/>
        <v>1</v>
      </c>
    </row>
    <row r="13" spans="1:12" ht="14.65" customHeight="1">
      <c r="A13" t="s">
        <v>402</v>
      </c>
      <c r="B13" s="3" t="s">
        <v>403</v>
      </c>
      <c r="C13" s="3" t="s">
        <v>404</v>
      </c>
      <c r="D13" s="3" t="s">
        <v>14</v>
      </c>
      <c r="E13" s="3" t="s">
        <v>405</v>
      </c>
      <c r="F13" s="3">
        <v>-4.481166</v>
      </c>
      <c r="G13" s="3">
        <f t="shared" si="0"/>
        <v>1</v>
      </c>
      <c r="H13" s="3">
        <f t="shared" si="1"/>
        <v>0</v>
      </c>
    </row>
    <row r="14" spans="1:12" ht="14.65" customHeight="1">
      <c r="A14" t="s">
        <v>406</v>
      </c>
      <c r="B14" s="3" t="s">
        <v>407</v>
      </c>
      <c r="C14" s="3" t="s">
        <v>408</v>
      </c>
      <c r="D14" s="3" t="s">
        <v>14</v>
      </c>
      <c r="E14" s="3" t="s">
        <v>409</v>
      </c>
      <c r="F14" s="3">
        <v>-3.5761280000000002</v>
      </c>
      <c r="G14" s="3">
        <f t="shared" si="0"/>
        <v>1</v>
      </c>
      <c r="H14" s="3">
        <f t="shared" si="1"/>
        <v>0</v>
      </c>
    </row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410</v>
      </c>
      <c r="B4" s="3" t="s">
        <v>411</v>
      </c>
      <c r="C4" s="3" t="s">
        <v>412</v>
      </c>
      <c r="D4" s="3" t="s">
        <v>34</v>
      </c>
      <c r="E4" s="3" t="s">
        <v>413</v>
      </c>
      <c r="F4" s="3">
        <v>-3.2546694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2</v>
      </c>
      <c r="L4" s="4">
        <f>SUM(H4:H1002)</f>
        <v>2</v>
      </c>
    </row>
    <row r="5" spans="1:12" ht="14.65" customHeight="1">
      <c r="A5" t="s">
        <v>410</v>
      </c>
      <c r="B5" s="3" t="s">
        <v>411</v>
      </c>
      <c r="C5" s="3" t="s">
        <v>414</v>
      </c>
      <c r="D5" s="3" t="s">
        <v>34</v>
      </c>
      <c r="E5" s="3" t="s">
        <v>415</v>
      </c>
      <c r="F5" s="3">
        <v>4.1485149999999997</v>
      </c>
      <c r="G5" s="3">
        <f>IF(F5&lt;0,1,0)</f>
        <v>0</v>
      </c>
      <c r="H5" s="3">
        <f>IF(F5&gt;0,1,0)</f>
        <v>1</v>
      </c>
    </row>
    <row r="6" spans="1:12" ht="14.65" customHeight="1">
      <c r="A6" t="s">
        <v>416</v>
      </c>
      <c r="B6" s="3" t="s">
        <v>417</v>
      </c>
      <c r="C6" s="3" t="s">
        <v>418</v>
      </c>
      <c r="D6" s="3" t="s">
        <v>14</v>
      </c>
      <c r="E6" s="3" t="s">
        <v>419</v>
      </c>
      <c r="F6" s="3">
        <v>8.0190029999999997</v>
      </c>
      <c r="G6" s="3">
        <f>IF(F6&lt;0,1,0)</f>
        <v>0</v>
      </c>
      <c r="H6" s="3">
        <f>IF(F6&gt;0,1,0)</f>
        <v>1</v>
      </c>
    </row>
    <row r="7" spans="1:12" ht="14.65" customHeight="1">
      <c r="A7" t="s">
        <v>420</v>
      </c>
      <c r="B7" s="3" t="s">
        <v>421</v>
      </c>
      <c r="C7" s="3" t="s">
        <v>422</v>
      </c>
      <c r="D7" s="3" t="s">
        <v>34</v>
      </c>
      <c r="E7" s="3" t="s">
        <v>423</v>
      </c>
      <c r="F7" s="3">
        <v>-5.2713574999999997</v>
      </c>
      <c r="G7" s="3">
        <f>IF(F7&lt;0,1,0)</f>
        <v>1</v>
      </c>
      <c r="H7" s="3">
        <f>IF(F7&gt;0,1,0)</f>
        <v>0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424</v>
      </c>
      <c r="B4" s="3" t="s">
        <v>425</v>
      </c>
      <c r="C4" s="3" t="s">
        <v>426</v>
      </c>
      <c r="D4" s="3" t="s">
        <v>14</v>
      </c>
      <c r="E4" s="3" t="s">
        <v>427</v>
      </c>
      <c r="F4" s="3">
        <v>3.179487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2</v>
      </c>
    </row>
    <row r="5" spans="1:12" ht="14.65" customHeight="1">
      <c r="A5" t="s">
        <v>424</v>
      </c>
      <c r="B5" s="3" t="s">
        <v>425</v>
      </c>
      <c r="C5" s="3" t="s">
        <v>428</v>
      </c>
      <c r="D5" s="3" t="s">
        <v>14</v>
      </c>
      <c r="E5" s="3" t="s">
        <v>429</v>
      </c>
      <c r="F5" s="3">
        <v>3.0987882999999998</v>
      </c>
      <c r="G5" s="3">
        <f>IF(F5&lt;0,1,0)</f>
        <v>0</v>
      </c>
      <c r="H5" s="3">
        <f>IF(F5&gt;0,1,0)</f>
        <v>1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430</v>
      </c>
      <c r="B4" s="3" t="s">
        <v>431</v>
      </c>
      <c r="C4" s="3" t="s">
        <v>432</v>
      </c>
      <c r="D4" s="3" t="s">
        <v>34</v>
      </c>
      <c r="E4" s="3" t="s">
        <v>433</v>
      </c>
      <c r="F4" s="3">
        <v>-5.2667522</v>
      </c>
      <c r="G4" s="3">
        <f t="shared" ref="G4:G15" si="0">IF(F4&lt;0,1,0)</f>
        <v>1</v>
      </c>
      <c r="H4" s="3">
        <f t="shared" ref="H4:H15" si="1">IF(F4&gt;0,1,0)</f>
        <v>0</v>
      </c>
      <c r="I4"/>
      <c r="J4" s="4"/>
      <c r="K4" s="4">
        <f>SUM(G4:G1002)</f>
        <v>5</v>
      </c>
      <c r="L4" s="4">
        <f>SUM(H4:H1002)</f>
        <v>7</v>
      </c>
    </row>
    <row r="5" spans="1:12" ht="14.65" customHeight="1">
      <c r="A5" t="s">
        <v>434</v>
      </c>
      <c r="B5" s="3" t="s">
        <v>435</v>
      </c>
      <c r="C5" s="3" t="s">
        <v>436</v>
      </c>
      <c r="D5" s="3" t="s">
        <v>14</v>
      </c>
      <c r="E5" s="3" t="s">
        <v>437</v>
      </c>
      <c r="F5" s="3">
        <v>-2.8591883</v>
      </c>
      <c r="G5" s="3">
        <f t="shared" si="0"/>
        <v>1</v>
      </c>
      <c r="H5" s="3">
        <f t="shared" si="1"/>
        <v>0</v>
      </c>
    </row>
    <row r="6" spans="1:12" ht="14.65" customHeight="1">
      <c r="A6" t="s">
        <v>434</v>
      </c>
      <c r="B6" s="3" t="s">
        <v>435</v>
      </c>
      <c r="C6" s="3" t="s">
        <v>438</v>
      </c>
      <c r="D6" s="3" t="s">
        <v>14</v>
      </c>
      <c r="E6" s="3" t="s">
        <v>439</v>
      </c>
      <c r="F6" s="3">
        <v>1.928491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440</v>
      </c>
      <c r="B7" s="3" t="s">
        <v>441</v>
      </c>
      <c r="C7" s="3" t="s">
        <v>442</v>
      </c>
      <c r="D7" s="3" t="s">
        <v>14</v>
      </c>
      <c r="E7" s="3" t="s">
        <v>443</v>
      </c>
      <c r="F7" s="3">
        <v>4.0855769999999998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444</v>
      </c>
      <c r="B8" s="3" t="s">
        <v>445</v>
      </c>
      <c r="C8" s="3" t="s">
        <v>446</v>
      </c>
      <c r="D8" s="3" t="s">
        <v>14</v>
      </c>
      <c r="E8" s="3" t="s">
        <v>447</v>
      </c>
      <c r="F8" s="3">
        <v>3.8368223000000001</v>
      </c>
      <c r="G8" s="3">
        <f t="shared" si="0"/>
        <v>0</v>
      </c>
      <c r="H8" s="3">
        <f t="shared" si="1"/>
        <v>1</v>
      </c>
    </row>
    <row r="9" spans="1:12" ht="14.65" customHeight="1">
      <c r="A9" t="s">
        <v>448</v>
      </c>
      <c r="B9" s="3" t="s">
        <v>449</v>
      </c>
      <c r="C9" s="3" t="s">
        <v>450</v>
      </c>
      <c r="D9" s="3" t="s">
        <v>14</v>
      </c>
      <c r="E9" s="3" t="s">
        <v>451</v>
      </c>
      <c r="F9" s="3">
        <v>3.1326494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452</v>
      </c>
      <c r="B10" s="3" t="s">
        <v>453</v>
      </c>
      <c r="C10" s="3" t="s">
        <v>454</v>
      </c>
      <c r="D10" s="3" t="s">
        <v>14</v>
      </c>
      <c r="E10" s="3" t="s">
        <v>455</v>
      </c>
      <c r="F10" s="3">
        <v>2.6221225000000001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452</v>
      </c>
      <c r="B11" s="3" t="s">
        <v>453</v>
      </c>
      <c r="C11" s="3" t="s">
        <v>456</v>
      </c>
      <c r="D11" s="3" t="s">
        <v>14</v>
      </c>
      <c r="E11" s="3" t="s">
        <v>457</v>
      </c>
      <c r="F11" s="3">
        <v>2.5947933000000001</v>
      </c>
      <c r="G11" s="3">
        <f t="shared" si="0"/>
        <v>0</v>
      </c>
      <c r="H11" s="3">
        <f t="shared" si="1"/>
        <v>1</v>
      </c>
    </row>
    <row r="12" spans="1:12" ht="14.65" customHeight="1">
      <c r="A12" t="s">
        <v>458</v>
      </c>
      <c r="B12" s="3" t="s">
        <v>459</v>
      </c>
      <c r="C12" s="3" t="s">
        <v>460</v>
      </c>
      <c r="D12" s="3" t="s">
        <v>14</v>
      </c>
      <c r="E12" s="3" t="s">
        <v>461</v>
      </c>
      <c r="F12" s="3">
        <v>-3.0292397000000002</v>
      </c>
      <c r="G12" s="3">
        <f t="shared" si="0"/>
        <v>1</v>
      </c>
      <c r="H12" s="3">
        <f t="shared" si="1"/>
        <v>0</v>
      </c>
    </row>
    <row r="13" spans="1:12" ht="14.65" customHeight="1">
      <c r="A13" t="s">
        <v>462</v>
      </c>
      <c r="B13" s="3" t="s">
        <v>463</v>
      </c>
      <c r="C13" s="3" t="s">
        <v>464</v>
      </c>
      <c r="D13" s="3" t="s">
        <v>14</v>
      </c>
      <c r="E13" s="3" t="s">
        <v>465</v>
      </c>
      <c r="F13" s="3">
        <v>4.4680767000000001</v>
      </c>
      <c r="G13" s="3">
        <f t="shared" si="0"/>
        <v>0</v>
      </c>
      <c r="H13" s="3">
        <f t="shared" si="1"/>
        <v>1</v>
      </c>
    </row>
    <row r="14" spans="1:12" ht="14.65" customHeight="1">
      <c r="A14" t="s">
        <v>466</v>
      </c>
      <c r="B14" s="3" t="s">
        <v>467</v>
      </c>
      <c r="C14" s="3" t="s">
        <v>468</v>
      </c>
      <c r="D14" s="3" t="s">
        <v>14</v>
      </c>
      <c r="E14" s="3" t="s">
        <v>469</v>
      </c>
      <c r="F14" s="3">
        <v>-4.0201130000000003</v>
      </c>
      <c r="G14" s="3">
        <f t="shared" si="0"/>
        <v>1</v>
      </c>
      <c r="H14" s="3">
        <f t="shared" si="1"/>
        <v>0</v>
      </c>
    </row>
    <row r="15" spans="1:12" ht="14.65" customHeight="1">
      <c r="A15" t="s">
        <v>470</v>
      </c>
      <c r="B15" s="3" t="s">
        <v>471</v>
      </c>
      <c r="C15" s="3" t="s">
        <v>472</v>
      </c>
      <c r="D15" s="3" t="s">
        <v>14</v>
      </c>
      <c r="E15" s="3" t="s">
        <v>473</v>
      </c>
      <c r="F15" s="3">
        <v>-4.9213623999999996</v>
      </c>
      <c r="G15" s="3">
        <f t="shared" si="0"/>
        <v>1</v>
      </c>
      <c r="H15" s="3">
        <f t="shared" si="1"/>
        <v>0</v>
      </c>
    </row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2.75" style="3" customWidth="1"/>
    <col min="2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8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474</v>
      </c>
      <c r="B4" s="3" t="s">
        <v>475</v>
      </c>
      <c r="C4" s="3" t="s">
        <v>476</v>
      </c>
      <c r="D4" s="3" t="s">
        <v>34</v>
      </c>
      <c r="E4" s="3" t="s">
        <v>477</v>
      </c>
      <c r="F4" s="5">
        <v>-6.1429805999999996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1</v>
      </c>
      <c r="L4" s="4">
        <f>SUM(H4:H1002)</f>
        <v>0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478</v>
      </c>
      <c r="B4" s="3" t="s">
        <v>479</v>
      </c>
      <c r="C4" s="3" t="s">
        <v>480</v>
      </c>
      <c r="D4" s="3" t="s">
        <v>34</v>
      </c>
      <c r="E4" s="3" t="s">
        <v>481</v>
      </c>
      <c r="F4" s="5">
        <v>2.4068953999999998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4</v>
      </c>
    </row>
    <row r="5" spans="1:12" ht="14.65" customHeight="1">
      <c r="A5" t="s">
        <v>482</v>
      </c>
      <c r="B5" s="3" t="s">
        <v>483</v>
      </c>
      <c r="C5" s="3" t="s">
        <v>484</v>
      </c>
      <c r="D5" s="3" t="s">
        <v>34</v>
      </c>
      <c r="E5" s="3" t="s">
        <v>485</v>
      </c>
      <c r="F5" s="5">
        <v>5.8233085000000004</v>
      </c>
      <c r="G5" s="3">
        <f>IF(F5&lt;0,1,0)</f>
        <v>0</v>
      </c>
      <c r="H5" s="3">
        <f>IF(F5&gt;0,1,0)</f>
        <v>1</v>
      </c>
    </row>
    <row r="6" spans="1:12" ht="14.65" customHeight="1">
      <c r="A6" t="s">
        <v>482</v>
      </c>
      <c r="B6" s="3" t="s">
        <v>483</v>
      </c>
      <c r="C6" s="3" t="s">
        <v>486</v>
      </c>
      <c r="D6" s="3" t="s">
        <v>34</v>
      </c>
      <c r="E6" s="3" t="s">
        <v>487</v>
      </c>
      <c r="F6" s="5">
        <v>4.1652883999999997</v>
      </c>
      <c r="G6" s="3">
        <f>IF(F6&lt;0,1,0)</f>
        <v>0</v>
      </c>
      <c r="H6" s="3">
        <f>IF(F6&gt;0,1,0)</f>
        <v>1</v>
      </c>
    </row>
    <row r="7" spans="1:12" ht="14.65" customHeight="1">
      <c r="A7" t="s">
        <v>482</v>
      </c>
      <c r="B7" s="3" t="s">
        <v>483</v>
      </c>
      <c r="C7" s="3" t="s">
        <v>488</v>
      </c>
      <c r="D7" s="3" t="s">
        <v>34</v>
      </c>
      <c r="E7" s="3" t="s">
        <v>489</v>
      </c>
      <c r="F7" s="5">
        <v>4.7554106999999997</v>
      </c>
      <c r="G7" s="3">
        <f>IF(F7&lt;0,1,0)</f>
        <v>0</v>
      </c>
      <c r="H7" s="3">
        <f>IF(F7&gt;0,1,0)</f>
        <v>1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3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2" spans="1:12" ht="12.75" customHeight="1">
      <c r="A2" s="1"/>
    </row>
    <row r="4" spans="1:12" ht="14.6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/>
      <c r="J4" s="4"/>
      <c r="K4" s="4" t="s">
        <v>9</v>
      </c>
      <c r="L4" s="4" t="s">
        <v>10</v>
      </c>
    </row>
    <row r="5" spans="1:12" ht="14.65" customHeight="1">
      <c r="A5" t="s">
        <v>490</v>
      </c>
      <c r="B5" s="3" t="s">
        <v>491</v>
      </c>
      <c r="C5" s="3" t="s">
        <v>492</v>
      </c>
      <c r="D5" s="3" t="s">
        <v>34</v>
      </c>
      <c r="E5" s="3" t="s">
        <v>493</v>
      </c>
      <c r="F5" s="3">
        <v>10.475842</v>
      </c>
      <c r="G5" s="3">
        <f t="shared" ref="G5:G12" si="0">IF(F5&lt;0,1,0)</f>
        <v>0</v>
      </c>
      <c r="H5" s="3">
        <f t="shared" ref="H5:H12" si="1">IF(F5&gt;0,1,0)</f>
        <v>1</v>
      </c>
      <c r="I5"/>
      <c r="J5" s="4"/>
      <c r="K5" s="4">
        <f>SUM(G5:G1003)</f>
        <v>5</v>
      </c>
      <c r="L5" s="4">
        <f>SUM(H5:H1003)</f>
        <v>3</v>
      </c>
    </row>
    <row r="6" spans="1:12" ht="14.65" customHeight="1">
      <c r="A6" t="s">
        <v>490</v>
      </c>
      <c r="B6" s="3" t="s">
        <v>491</v>
      </c>
      <c r="C6" s="3" t="s">
        <v>494</v>
      </c>
      <c r="D6" s="3" t="s">
        <v>34</v>
      </c>
      <c r="E6" s="3" t="s">
        <v>495</v>
      </c>
      <c r="F6" s="3">
        <v>-5.0836606</v>
      </c>
      <c r="G6" s="3">
        <f t="shared" si="0"/>
        <v>1</v>
      </c>
      <c r="H6" s="3">
        <f t="shared" si="1"/>
        <v>0</v>
      </c>
    </row>
    <row r="7" spans="1:12" ht="14.65" customHeight="1">
      <c r="A7" t="s">
        <v>490</v>
      </c>
      <c r="B7" s="3" t="s">
        <v>491</v>
      </c>
      <c r="C7" s="3" t="s">
        <v>496</v>
      </c>
      <c r="D7" s="3" t="s">
        <v>34</v>
      </c>
      <c r="E7" s="3" t="s">
        <v>497</v>
      </c>
      <c r="F7" s="3">
        <v>6.3947159999999998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490</v>
      </c>
      <c r="B8" s="3" t="s">
        <v>491</v>
      </c>
      <c r="C8" s="3" t="s">
        <v>498</v>
      </c>
      <c r="D8" s="3" t="s">
        <v>34</v>
      </c>
      <c r="E8" s="3" t="s">
        <v>499</v>
      </c>
      <c r="F8" s="3">
        <v>-2.6061904</v>
      </c>
      <c r="G8" s="3">
        <f t="shared" si="0"/>
        <v>1</v>
      </c>
      <c r="H8" s="3">
        <f t="shared" si="1"/>
        <v>0</v>
      </c>
    </row>
    <row r="9" spans="1:12" ht="14.65" customHeight="1">
      <c r="A9" t="s">
        <v>490</v>
      </c>
      <c r="B9" s="3" t="s">
        <v>491</v>
      </c>
      <c r="C9" s="3" t="s">
        <v>500</v>
      </c>
      <c r="D9" s="3" t="s">
        <v>34</v>
      </c>
      <c r="E9" s="3" t="s">
        <v>501</v>
      </c>
      <c r="F9" s="3">
        <v>3.5911567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502</v>
      </c>
      <c r="B10" s="3" t="s">
        <v>503</v>
      </c>
      <c r="C10" s="3" t="s">
        <v>504</v>
      </c>
      <c r="D10" s="3" t="s">
        <v>14</v>
      </c>
      <c r="E10" s="3" t="s">
        <v>505</v>
      </c>
      <c r="F10" s="3">
        <v>-1.4881694000000001</v>
      </c>
      <c r="G10" s="3">
        <f t="shared" si="0"/>
        <v>1</v>
      </c>
      <c r="H10" s="3">
        <f t="shared" si="1"/>
        <v>0</v>
      </c>
    </row>
    <row r="11" spans="1:12" ht="14.65" customHeight="1">
      <c r="A11" t="s">
        <v>502</v>
      </c>
      <c r="B11" s="3" t="s">
        <v>503</v>
      </c>
      <c r="C11" s="3" t="s">
        <v>506</v>
      </c>
      <c r="D11" s="3" t="s">
        <v>14</v>
      </c>
      <c r="E11" s="3" t="s">
        <v>507</v>
      </c>
      <c r="F11" s="3">
        <v>-1.6105062000000001</v>
      </c>
      <c r="G11" s="3">
        <f t="shared" si="0"/>
        <v>1</v>
      </c>
      <c r="H11" s="3">
        <f t="shared" si="1"/>
        <v>0</v>
      </c>
    </row>
    <row r="12" spans="1:12" ht="14.65" customHeight="1">
      <c r="A12" t="s">
        <v>508</v>
      </c>
      <c r="B12" s="3" t="s">
        <v>509</v>
      </c>
      <c r="C12" s="3" t="s">
        <v>510</v>
      </c>
      <c r="D12" s="3" t="s">
        <v>34</v>
      </c>
      <c r="E12" s="3" t="s">
        <v>511</v>
      </c>
      <c r="F12" s="3">
        <v>-5.4408164000000001</v>
      </c>
      <c r="G12" s="3">
        <f t="shared" si="0"/>
        <v>1</v>
      </c>
      <c r="H12" s="3">
        <f t="shared" si="1"/>
        <v>0</v>
      </c>
    </row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  <row r="1003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6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512</v>
      </c>
      <c r="B4" s="3" t="s">
        <v>513</v>
      </c>
      <c r="C4" s="3" t="s">
        <v>514</v>
      </c>
      <c r="D4" s="3" t="s">
        <v>14</v>
      </c>
      <c r="E4" s="3" t="s">
        <v>515</v>
      </c>
      <c r="F4" s="3">
        <v>5.177651</v>
      </c>
      <c r="G4" s="3">
        <f t="shared" ref="G4:G35" si="0">IF(F4&lt;0,1,0)</f>
        <v>0</v>
      </c>
      <c r="H4" s="3">
        <f t="shared" ref="H4:H35" si="1">IF(F4&gt;0,1,0)</f>
        <v>1</v>
      </c>
      <c r="I4"/>
      <c r="J4" s="4"/>
      <c r="K4" s="4">
        <f>SUM(G4:G1002)</f>
        <v>38</v>
      </c>
      <c r="L4" s="4">
        <f>SUM(H4:H1002)</f>
        <v>66</v>
      </c>
    </row>
    <row r="5" spans="1:12" ht="14.65" customHeight="1">
      <c r="A5" t="s">
        <v>512</v>
      </c>
      <c r="B5" s="3" t="s">
        <v>513</v>
      </c>
      <c r="C5" s="3" t="s">
        <v>516</v>
      </c>
      <c r="D5" s="3" t="s">
        <v>14</v>
      </c>
      <c r="E5" s="3" t="s">
        <v>517</v>
      </c>
      <c r="F5" s="3">
        <v>-5.0786199999999999</v>
      </c>
      <c r="G5" s="3">
        <f t="shared" si="0"/>
        <v>1</v>
      </c>
      <c r="H5" s="3">
        <f t="shared" si="1"/>
        <v>0</v>
      </c>
    </row>
    <row r="6" spans="1:12" ht="14.65" customHeight="1">
      <c r="A6" t="s">
        <v>512</v>
      </c>
      <c r="B6" s="3" t="s">
        <v>513</v>
      </c>
      <c r="C6" s="3" t="s">
        <v>518</v>
      </c>
      <c r="D6" s="3" t="s">
        <v>14</v>
      </c>
      <c r="E6" s="3" t="s">
        <v>519</v>
      </c>
      <c r="F6" s="3">
        <v>2.3291528000000001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512</v>
      </c>
      <c r="B7" s="3" t="s">
        <v>513</v>
      </c>
      <c r="C7" s="3" t="s">
        <v>520</v>
      </c>
      <c r="D7" s="3" t="s">
        <v>14</v>
      </c>
      <c r="E7" s="3" t="s">
        <v>521</v>
      </c>
      <c r="F7" s="3">
        <v>-2.9929073000000002</v>
      </c>
      <c r="G7" s="3">
        <f t="shared" si="0"/>
        <v>1</v>
      </c>
      <c r="H7" s="3">
        <f t="shared" si="1"/>
        <v>0</v>
      </c>
    </row>
    <row r="8" spans="1:12" ht="14.65" customHeight="1">
      <c r="A8" t="s">
        <v>512</v>
      </c>
      <c r="B8" s="3" t="s">
        <v>513</v>
      </c>
      <c r="C8" s="3" t="s">
        <v>522</v>
      </c>
      <c r="D8" s="3" t="s">
        <v>14</v>
      </c>
      <c r="E8" s="3" t="s">
        <v>523</v>
      </c>
      <c r="F8" s="3">
        <v>-1.4069803999999999</v>
      </c>
      <c r="G8" s="3">
        <f t="shared" si="0"/>
        <v>1</v>
      </c>
      <c r="H8" s="3">
        <f t="shared" si="1"/>
        <v>0</v>
      </c>
    </row>
    <row r="9" spans="1:12" ht="14.65" customHeight="1">
      <c r="A9" t="s">
        <v>512</v>
      </c>
      <c r="B9" s="3" t="s">
        <v>513</v>
      </c>
      <c r="C9" s="3" t="s">
        <v>524</v>
      </c>
      <c r="D9" s="3" t="s">
        <v>14</v>
      </c>
      <c r="E9" s="3" t="s">
        <v>525</v>
      </c>
      <c r="F9" s="3">
        <v>2.1798655999999998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512</v>
      </c>
      <c r="B10" s="3" t="s">
        <v>513</v>
      </c>
      <c r="C10" s="3" t="s">
        <v>526</v>
      </c>
      <c r="D10" s="3" t="s">
        <v>14</v>
      </c>
      <c r="E10" s="3" t="s">
        <v>527</v>
      </c>
      <c r="F10" s="3">
        <v>2.3694685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512</v>
      </c>
      <c r="B11" s="3" t="s">
        <v>513</v>
      </c>
      <c r="C11" s="3" t="s">
        <v>528</v>
      </c>
      <c r="D11" s="3" t="s">
        <v>14</v>
      </c>
      <c r="E11" s="3" t="s">
        <v>529</v>
      </c>
      <c r="F11" s="3">
        <v>-5.3988003999999998</v>
      </c>
      <c r="G11" s="3">
        <f t="shared" si="0"/>
        <v>1</v>
      </c>
      <c r="H11" s="3">
        <f t="shared" si="1"/>
        <v>0</v>
      </c>
    </row>
    <row r="12" spans="1:12" ht="14.65" customHeight="1">
      <c r="A12" t="s">
        <v>512</v>
      </c>
      <c r="B12" s="3" t="s">
        <v>513</v>
      </c>
      <c r="C12" s="3" t="s">
        <v>530</v>
      </c>
      <c r="D12" s="3" t="s">
        <v>14</v>
      </c>
      <c r="E12" s="3" t="s">
        <v>531</v>
      </c>
      <c r="F12" s="3">
        <v>-1.3499421</v>
      </c>
      <c r="G12" s="3">
        <f t="shared" si="0"/>
        <v>1</v>
      </c>
      <c r="H12" s="3">
        <f t="shared" si="1"/>
        <v>0</v>
      </c>
    </row>
    <row r="13" spans="1:12" ht="14.65" customHeight="1">
      <c r="A13" t="s">
        <v>512</v>
      </c>
      <c r="B13" s="3" t="s">
        <v>513</v>
      </c>
      <c r="C13" s="3" t="s">
        <v>532</v>
      </c>
      <c r="D13" s="3" t="s">
        <v>14</v>
      </c>
      <c r="E13" s="3" t="s">
        <v>533</v>
      </c>
      <c r="F13" s="3">
        <v>-1.2279694000000001</v>
      </c>
      <c r="G13" s="3">
        <f t="shared" si="0"/>
        <v>1</v>
      </c>
      <c r="H13" s="3">
        <f t="shared" si="1"/>
        <v>0</v>
      </c>
    </row>
    <row r="14" spans="1:12" ht="14.65" customHeight="1">
      <c r="A14" t="s">
        <v>512</v>
      </c>
      <c r="B14" s="3" t="s">
        <v>513</v>
      </c>
      <c r="C14" s="3" t="s">
        <v>534</v>
      </c>
      <c r="D14" s="3" t="s">
        <v>14</v>
      </c>
      <c r="E14" s="3" t="s">
        <v>535</v>
      </c>
      <c r="F14" s="3">
        <v>-2.3317828</v>
      </c>
      <c r="G14" s="3">
        <f t="shared" si="0"/>
        <v>1</v>
      </c>
      <c r="H14" s="3">
        <f t="shared" si="1"/>
        <v>0</v>
      </c>
    </row>
    <row r="15" spans="1:12" ht="14.65" customHeight="1">
      <c r="A15" t="s">
        <v>512</v>
      </c>
      <c r="B15" s="3" t="s">
        <v>513</v>
      </c>
      <c r="C15" s="3" t="s">
        <v>536</v>
      </c>
      <c r="D15" s="3" t="s">
        <v>14</v>
      </c>
      <c r="E15" s="3" t="s">
        <v>537</v>
      </c>
      <c r="F15" s="3">
        <v>7.5563370000000001</v>
      </c>
      <c r="G15" s="3">
        <f t="shared" si="0"/>
        <v>0</v>
      </c>
      <c r="H15" s="3">
        <f t="shared" si="1"/>
        <v>1</v>
      </c>
    </row>
    <row r="16" spans="1:12" ht="14.65" customHeight="1">
      <c r="A16" t="s">
        <v>512</v>
      </c>
      <c r="B16" s="3" t="s">
        <v>513</v>
      </c>
      <c r="C16" s="3" t="s">
        <v>538</v>
      </c>
      <c r="D16" s="3" t="s">
        <v>14</v>
      </c>
      <c r="E16" s="3" t="s">
        <v>539</v>
      </c>
      <c r="F16" s="3">
        <v>2.135249</v>
      </c>
      <c r="G16" s="3">
        <f t="shared" si="0"/>
        <v>0</v>
      </c>
      <c r="H16" s="3">
        <f t="shared" si="1"/>
        <v>1</v>
      </c>
    </row>
    <row r="17" spans="1:8" ht="14.65" customHeight="1">
      <c r="A17" t="s">
        <v>512</v>
      </c>
      <c r="B17" s="3" t="s">
        <v>513</v>
      </c>
      <c r="C17" s="3" t="s">
        <v>540</v>
      </c>
      <c r="D17" s="3" t="s">
        <v>14</v>
      </c>
      <c r="E17" s="3" t="s">
        <v>541</v>
      </c>
      <c r="F17" s="3">
        <v>6.8593869999999999</v>
      </c>
      <c r="G17" s="3">
        <f t="shared" si="0"/>
        <v>0</v>
      </c>
      <c r="H17" s="3">
        <f t="shared" si="1"/>
        <v>1</v>
      </c>
    </row>
    <row r="18" spans="1:8" ht="14.65" customHeight="1">
      <c r="A18" t="s">
        <v>512</v>
      </c>
      <c r="B18" s="3" t="s">
        <v>513</v>
      </c>
      <c r="C18" s="3" t="s">
        <v>542</v>
      </c>
      <c r="D18" s="3" t="s">
        <v>14</v>
      </c>
      <c r="E18" s="3" t="s">
        <v>543</v>
      </c>
      <c r="F18" s="3">
        <v>2.4617049999999998</v>
      </c>
      <c r="G18" s="3">
        <f t="shared" si="0"/>
        <v>0</v>
      </c>
      <c r="H18" s="3">
        <f t="shared" si="1"/>
        <v>1</v>
      </c>
    </row>
    <row r="19" spans="1:8" ht="14.65" customHeight="1">
      <c r="A19" t="s">
        <v>512</v>
      </c>
      <c r="B19" s="3" t="s">
        <v>513</v>
      </c>
      <c r="C19" s="3" t="s">
        <v>544</v>
      </c>
      <c r="D19" s="3" t="s">
        <v>14</v>
      </c>
      <c r="E19" s="3" t="s">
        <v>545</v>
      </c>
      <c r="F19" s="3">
        <v>-4.8069157999999996</v>
      </c>
      <c r="G19" s="3">
        <f t="shared" si="0"/>
        <v>1</v>
      </c>
      <c r="H19" s="3">
        <f t="shared" si="1"/>
        <v>0</v>
      </c>
    </row>
    <row r="20" spans="1:8" ht="14.65" customHeight="1">
      <c r="A20" t="s">
        <v>512</v>
      </c>
      <c r="B20" s="3" t="s">
        <v>513</v>
      </c>
      <c r="C20" s="3" t="s">
        <v>546</v>
      </c>
      <c r="D20" s="3" t="s">
        <v>14</v>
      </c>
      <c r="E20" s="3" t="s">
        <v>547</v>
      </c>
      <c r="F20" s="3">
        <v>6.6172237000000003</v>
      </c>
      <c r="G20" s="3">
        <f t="shared" si="0"/>
        <v>0</v>
      </c>
      <c r="H20" s="3">
        <f t="shared" si="1"/>
        <v>1</v>
      </c>
    </row>
    <row r="21" spans="1:8" ht="14.65" customHeight="1">
      <c r="A21" t="s">
        <v>512</v>
      </c>
      <c r="B21" s="3" t="s">
        <v>513</v>
      </c>
      <c r="C21" s="3" t="s">
        <v>548</v>
      </c>
      <c r="D21" s="3" t="s">
        <v>14</v>
      </c>
      <c r="E21" s="3" t="s">
        <v>549</v>
      </c>
      <c r="F21" s="3">
        <v>3.0449896000000001</v>
      </c>
      <c r="G21" s="3">
        <f t="shared" si="0"/>
        <v>0</v>
      </c>
      <c r="H21" s="3">
        <f t="shared" si="1"/>
        <v>1</v>
      </c>
    </row>
    <row r="22" spans="1:8" ht="14.65" customHeight="1">
      <c r="A22" t="s">
        <v>512</v>
      </c>
      <c r="B22" s="3" t="s">
        <v>513</v>
      </c>
      <c r="C22" s="3" t="s">
        <v>550</v>
      </c>
      <c r="D22" s="3" t="s">
        <v>14</v>
      </c>
      <c r="E22" s="3" t="s">
        <v>551</v>
      </c>
      <c r="F22" s="3">
        <v>4.0689044000000001</v>
      </c>
      <c r="G22" s="3">
        <f t="shared" si="0"/>
        <v>0</v>
      </c>
      <c r="H22" s="3">
        <f t="shared" si="1"/>
        <v>1</v>
      </c>
    </row>
    <row r="23" spans="1:8" ht="14.65" customHeight="1">
      <c r="A23" t="s">
        <v>512</v>
      </c>
      <c r="B23" s="3" t="s">
        <v>513</v>
      </c>
      <c r="C23" s="3" t="s">
        <v>552</v>
      </c>
      <c r="D23" s="3" t="s">
        <v>14</v>
      </c>
      <c r="E23" s="3" t="s">
        <v>553</v>
      </c>
      <c r="F23" s="3">
        <v>10.344393</v>
      </c>
      <c r="G23" s="3">
        <f t="shared" si="0"/>
        <v>0</v>
      </c>
      <c r="H23" s="3">
        <f t="shared" si="1"/>
        <v>1</v>
      </c>
    </row>
    <row r="24" spans="1:8" ht="14.65" customHeight="1">
      <c r="A24" t="s">
        <v>512</v>
      </c>
      <c r="B24" s="3" t="s">
        <v>513</v>
      </c>
      <c r="C24" s="3" t="s">
        <v>554</v>
      </c>
      <c r="D24" s="3" t="s">
        <v>14</v>
      </c>
      <c r="E24" s="3" t="s">
        <v>555</v>
      </c>
      <c r="F24" s="3">
        <v>10.712183</v>
      </c>
      <c r="G24" s="3">
        <f t="shared" si="0"/>
        <v>0</v>
      </c>
      <c r="H24" s="3">
        <f t="shared" si="1"/>
        <v>1</v>
      </c>
    </row>
    <row r="25" spans="1:8" ht="14.65" customHeight="1">
      <c r="A25" t="s">
        <v>512</v>
      </c>
      <c r="B25" s="3" t="s">
        <v>513</v>
      </c>
      <c r="C25" s="3" t="s">
        <v>556</v>
      </c>
      <c r="D25" s="3" t="s">
        <v>14</v>
      </c>
      <c r="E25" s="3" t="s">
        <v>557</v>
      </c>
      <c r="F25" s="3">
        <v>7.118868</v>
      </c>
      <c r="G25" s="3">
        <f t="shared" si="0"/>
        <v>0</v>
      </c>
      <c r="H25" s="3">
        <f t="shared" si="1"/>
        <v>1</v>
      </c>
    </row>
    <row r="26" spans="1:8" ht="14.65" customHeight="1">
      <c r="A26" t="s">
        <v>512</v>
      </c>
      <c r="B26" s="3" t="s">
        <v>513</v>
      </c>
      <c r="C26" s="3" t="s">
        <v>558</v>
      </c>
      <c r="D26" s="3" t="s">
        <v>14</v>
      </c>
      <c r="E26" s="3" t="s">
        <v>559</v>
      </c>
      <c r="F26" s="3">
        <v>1.8831724000000001</v>
      </c>
      <c r="G26" s="3">
        <f t="shared" si="0"/>
        <v>0</v>
      </c>
      <c r="H26" s="3">
        <f t="shared" si="1"/>
        <v>1</v>
      </c>
    </row>
    <row r="27" spans="1:8" ht="14.65" customHeight="1">
      <c r="A27" t="s">
        <v>512</v>
      </c>
      <c r="B27" s="3" t="s">
        <v>513</v>
      </c>
      <c r="C27" s="3" t="s">
        <v>560</v>
      </c>
      <c r="D27" s="3" t="s">
        <v>14</v>
      </c>
      <c r="E27" s="3" t="s">
        <v>561</v>
      </c>
      <c r="F27" s="3">
        <v>7.0293694000000002</v>
      </c>
      <c r="G27" s="3">
        <f t="shared" si="0"/>
        <v>0</v>
      </c>
      <c r="H27" s="3">
        <f t="shared" si="1"/>
        <v>1</v>
      </c>
    </row>
    <row r="28" spans="1:8" ht="14.65" customHeight="1">
      <c r="A28" t="s">
        <v>512</v>
      </c>
      <c r="B28" s="3" t="s">
        <v>513</v>
      </c>
      <c r="C28" s="3" t="s">
        <v>562</v>
      </c>
      <c r="D28" s="3" t="s">
        <v>14</v>
      </c>
      <c r="E28" s="3" t="s">
        <v>563</v>
      </c>
      <c r="F28" s="3">
        <v>-4.7845044000000003</v>
      </c>
      <c r="G28" s="3">
        <f t="shared" si="0"/>
        <v>1</v>
      </c>
      <c r="H28" s="3">
        <f t="shared" si="1"/>
        <v>0</v>
      </c>
    </row>
    <row r="29" spans="1:8" ht="14.65" customHeight="1">
      <c r="A29" t="s">
        <v>512</v>
      </c>
      <c r="B29" s="3" t="s">
        <v>513</v>
      </c>
      <c r="C29" s="3" t="s">
        <v>564</v>
      </c>
      <c r="D29" s="3" t="s">
        <v>14</v>
      </c>
      <c r="E29" s="3" t="s">
        <v>565</v>
      </c>
      <c r="F29" s="3">
        <v>3.5126363999999999</v>
      </c>
      <c r="G29" s="3">
        <f t="shared" si="0"/>
        <v>0</v>
      </c>
      <c r="H29" s="3">
        <f t="shared" si="1"/>
        <v>1</v>
      </c>
    </row>
    <row r="30" spans="1:8" ht="14.65" customHeight="1">
      <c r="A30" t="s">
        <v>512</v>
      </c>
      <c r="B30" s="3" t="s">
        <v>513</v>
      </c>
      <c r="C30" s="3" t="s">
        <v>566</v>
      </c>
      <c r="D30" s="3" t="s">
        <v>14</v>
      </c>
      <c r="E30" s="3" t="s">
        <v>567</v>
      </c>
      <c r="F30" s="3">
        <v>6.675732</v>
      </c>
      <c r="G30" s="3">
        <f t="shared" si="0"/>
        <v>0</v>
      </c>
      <c r="H30" s="3">
        <f t="shared" si="1"/>
        <v>1</v>
      </c>
    </row>
    <row r="31" spans="1:8" ht="14.65" customHeight="1">
      <c r="A31" t="s">
        <v>512</v>
      </c>
      <c r="B31" s="3" t="s">
        <v>513</v>
      </c>
      <c r="C31" s="3" t="s">
        <v>568</v>
      </c>
      <c r="D31" s="3" t="s">
        <v>14</v>
      </c>
      <c r="E31" s="3" t="s">
        <v>569</v>
      </c>
      <c r="F31" s="3">
        <v>-3.4985472999999998</v>
      </c>
      <c r="G31" s="3">
        <f t="shared" si="0"/>
        <v>1</v>
      </c>
      <c r="H31" s="3">
        <f t="shared" si="1"/>
        <v>0</v>
      </c>
    </row>
    <row r="32" spans="1:8" ht="14.65" customHeight="1">
      <c r="A32" t="s">
        <v>512</v>
      </c>
      <c r="B32" s="3" t="s">
        <v>513</v>
      </c>
      <c r="C32" s="3" t="s">
        <v>570</v>
      </c>
      <c r="D32" s="3" t="s">
        <v>14</v>
      </c>
      <c r="E32" s="3" t="s">
        <v>571</v>
      </c>
      <c r="F32" s="3">
        <v>5.013395</v>
      </c>
      <c r="G32" s="3">
        <f t="shared" si="0"/>
        <v>0</v>
      </c>
      <c r="H32" s="3">
        <f t="shared" si="1"/>
        <v>1</v>
      </c>
    </row>
    <row r="33" spans="1:8" ht="14.65" customHeight="1">
      <c r="A33" t="s">
        <v>512</v>
      </c>
      <c r="B33" s="3" t="s">
        <v>513</v>
      </c>
      <c r="C33" s="3" t="s">
        <v>572</v>
      </c>
      <c r="D33" s="3" t="s">
        <v>14</v>
      </c>
      <c r="E33" s="3" t="s">
        <v>573</v>
      </c>
      <c r="F33" s="3">
        <v>3.0760614999999998</v>
      </c>
      <c r="G33" s="3">
        <f t="shared" si="0"/>
        <v>0</v>
      </c>
      <c r="H33" s="3">
        <f t="shared" si="1"/>
        <v>1</v>
      </c>
    </row>
    <row r="34" spans="1:8" ht="14.65" customHeight="1">
      <c r="A34" t="s">
        <v>512</v>
      </c>
      <c r="B34" s="3" t="s">
        <v>513</v>
      </c>
      <c r="C34" s="3" t="s">
        <v>574</v>
      </c>
      <c r="D34" s="3" t="s">
        <v>14</v>
      </c>
      <c r="E34" s="3" t="s">
        <v>575</v>
      </c>
      <c r="F34" s="3">
        <v>4.0198559999999999</v>
      </c>
      <c r="G34" s="3">
        <f t="shared" si="0"/>
        <v>0</v>
      </c>
      <c r="H34" s="3">
        <f t="shared" si="1"/>
        <v>1</v>
      </c>
    </row>
    <row r="35" spans="1:8" ht="14.65" customHeight="1">
      <c r="A35" t="s">
        <v>512</v>
      </c>
      <c r="B35" s="3" t="s">
        <v>513</v>
      </c>
      <c r="C35" s="3" t="s">
        <v>576</v>
      </c>
      <c r="D35" s="3" t="s">
        <v>14</v>
      </c>
      <c r="E35" s="3" t="s">
        <v>577</v>
      </c>
      <c r="F35" s="3">
        <v>-3.6571329000000001</v>
      </c>
      <c r="G35" s="3">
        <f t="shared" si="0"/>
        <v>1</v>
      </c>
      <c r="H35" s="3">
        <f t="shared" si="1"/>
        <v>0</v>
      </c>
    </row>
    <row r="36" spans="1:8" ht="14.65" customHeight="1">
      <c r="A36" t="s">
        <v>512</v>
      </c>
      <c r="B36" s="3" t="s">
        <v>513</v>
      </c>
      <c r="C36" s="3" t="s">
        <v>578</v>
      </c>
      <c r="D36" s="3" t="s">
        <v>14</v>
      </c>
      <c r="E36" s="3" t="s">
        <v>579</v>
      </c>
      <c r="F36" s="3">
        <v>8.1598100000000002</v>
      </c>
      <c r="G36" s="3">
        <f t="shared" ref="G36:G67" si="2">IF(F36&lt;0,1,0)</f>
        <v>0</v>
      </c>
      <c r="H36" s="3">
        <f t="shared" ref="H36:H67" si="3">IF(F36&gt;0,1,0)</f>
        <v>1</v>
      </c>
    </row>
    <row r="37" spans="1:8" ht="14.65" customHeight="1">
      <c r="A37" t="s">
        <v>512</v>
      </c>
      <c r="B37" s="3" t="s">
        <v>513</v>
      </c>
      <c r="C37" s="3" t="s">
        <v>580</v>
      </c>
      <c r="D37" s="3" t="s">
        <v>14</v>
      </c>
      <c r="E37" s="3" t="s">
        <v>581</v>
      </c>
      <c r="F37" s="3">
        <v>4.5143570000000004</v>
      </c>
      <c r="G37" s="3">
        <f t="shared" si="2"/>
        <v>0</v>
      </c>
      <c r="H37" s="3">
        <f t="shared" si="3"/>
        <v>1</v>
      </c>
    </row>
    <row r="38" spans="1:8" ht="14.65" customHeight="1">
      <c r="A38" t="s">
        <v>512</v>
      </c>
      <c r="B38" s="3" t="s">
        <v>513</v>
      </c>
      <c r="C38" s="3" t="s">
        <v>582</v>
      </c>
      <c r="D38" s="3" t="s">
        <v>14</v>
      </c>
      <c r="E38" s="3" t="s">
        <v>583</v>
      </c>
      <c r="F38" s="3">
        <v>8.7187800000000006</v>
      </c>
      <c r="G38" s="3">
        <f t="shared" si="2"/>
        <v>0</v>
      </c>
      <c r="H38" s="3">
        <f t="shared" si="3"/>
        <v>1</v>
      </c>
    </row>
    <row r="39" spans="1:8" ht="14.65" customHeight="1">
      <c r="A39" t="s">
        <v>512</v>
      </c>
      <c r="B39" s="3" t="s">
        <v>513</v>
      </c>
      <c r="C39" s="3" t="s">
        <v>584</v>
      </c>
      <c r="D39" s="3" t="s">
        <v>14</v>
      </c>
      <c r="E39" s="3" t="s">
        <v>585</v>
      </c>
      <c r="F39" s="3">
        <v>2.5125915999999999</v>
      </c>
      <c r="G39" s="3">
        <f t="shared" si="2"/>
        <v>0</v>
      </c>
      <c r="H39" s="3">
        <f t="shared" si="3"/>
        <v>1</v>
      </c>
    </row>
    <row r="40" spans="1:8" ht="14.65" customHeight="1">
      <c r="A40" t="s">
        <v>586</v>
      </c>
      <c r="B40" s="3" t="s">
        <v>587</v>
      </c>
      <c r="C40" s="3" t="s">
        <v>588</v>
      </c>
      <c r="D40" s="3" t="s">
        <v>14</v>
      </c>
      <c r="E40" s="3" t="s">
        <v>511</v>
      </c>
      <c r="F40" s="3">
        <v>-7.0872846000000003</v>
      </c>
      <c r="G40" s="3">
        <f t="shared" si="2"/>
        <v>1</v>
      </c>
      <c r="H40" s="3">
        <f t="shared" si="3"/>
        <v>0</v>
      </c>
    </row>
    <row r="41" spans="1:8" ht="14.65" customHeight="1">
      <c r="A41" t="s">
        <v>586</v>
      </c>
      <c r="B41" s="3" t="s">
        <v>587</v>
      </c>
      <c r="C41" s="3" t="s">
        <v>589</v>
      </c>
      <c r="D41" s="3" t="s">
        <v>14</v>
      </c>
      <c r="E41" s="3" t="s">
        <v>590</v>
      </c>
      <c r="F41" s="3">
        <v>-8.1998270000000009</v>
      </c>
      <c r="G41" s="3">
        <f t="shared" si="2"/>
        <v>1</v>
      </c>
      <c r="H41" s="3">
        <f t="shared" si="3"/>
        <v>0</v>
      </c>
    </row>
    <row r="42" spans="1:8" ht="14.65" customHeight="1">
      <c r="A42" t="s">
        <v>586</v>
      </c>
      <c r="B42" s="3" t="s">
        <v>587</v>
      </c>
      <c r="C42" s="3" t="s">
        <v>591</v>
      </c>
      <c r="D42" s="3" t="s">
        <v>14</v>
      </c>
      <c r="E42" s="3" t="s">
        <v>592</v>
      </c>
      <c r="F42" s="3">
        <v>-5.2115836</v>
      </c>
      <c r="G42" s="3">
        <f t="shared" si="2"/>
        <v>1</v>
      </c>
      <c r="H42" s="3">
        <f t="shared" si="3"/>
        <v>0</v>
      </c>
    </row>
    <row r="43" spans="1:8" ht="14.65" customHeight="1">
      <c r="A43" t="s">
        <v>586</v>
      </c>
      <c r="B43" s="3" t="s">
        <v>587</v>
      </c>
      <c r="C43" s="3" t="s">
        <v>593</v>
      </c>
      <c r="D43" s="3" t="s">
        <v>14</v>
      </c>
      <c r="E43" s="3" t="s">
        <v>594</v>
      </c>
      <c r="F43" s="3">
        <v>2.3319529999999999</v>
      </c>
      <c r="G43" s="3">
        <f t="shared" si="2"/>
        <v>0</v>
      </c>
      <c r="H43" s="3">
        <f t="shared" si="3"/>
        <v>1</v>
      </c>
    </row>
    <row r="44" spans="1:8" ht="14.65" customHeight="1">
      <c r="A44" t="s">
        <v>586</v>
      </c>
      <c r="B44" s="3" t="s">
        <v>587</v>
      </c>
      <c r="C44" s="3" t="s">
        <v>595</v>
      </c>
      <c r="D44" s="3" t="s">
        <v>14</v>
      </c>
      <c r="E44" s="3" t="s">
        <v>596</v>
      </c>
      <c r="F44" s="3">
        <v>6.6699057000000002</v>
      </c>
      <c r="G44" s="3">
        <f t="shared" si="2"/>
        <v>0</v>
      </c>
      <c r="H44" s="3">
        <f t="shared" si="3"/>
        <v>1</v>
      </c>
    </row>
    <row r="45" spans="1:8" ht="14.65" customHeight="1">
      <c r="A45" t="s">
        <v>586</v>
      </c>
      <c r="B45" s="3" t="s">
        <v>587</v>
      </c>
      <c r="C45" s="3" t="s">
        <v>597</v>
      </c>
      <c r="D45" s="3" t="s">
        <v>14</v>
      </c>
      <c r="E45" s="3" t="s">
        <v>598</v>
      </c>
      <c r="F45" s="3">
        <v>3.7439249999999999</v>
      </c>
      <c r="G45" s="3">
        <f t="shared" si="2"/>
        <v>0</v>
      </c>
      <c r="H45" s="3">
        <f t="shared" si="3"/>
        <v>1</v>
      </c>
    </row>
    <row r="46" spans="1:8" ht="14.65" customHeight="1">
      <c r="A46" t="s">
        <v>586</v>
      </c>
      <c r="B46" s="3" t="s">
        <v>587</v>
      </c>
      <c r="C46" s="3" t="s">
        <v>599</v>
      </c>
      <c r="D46" s="3" t="s">
        <v>14</v>
      </c>
      <c r="E46" s="3" t="s">
        <v>600</v>
      </c>
      <c r="F46" s="3">
        <v>-4.4411509999999996</v>
      </c>
      <c r="G46" s="3">
        <f t="shared" si="2"/>
        <v>1</v>
      </c>
      <c r="H46" s="3">
        <f t="shared" si="3"/>
        <v>0</v>
      </c>
    </row>
    <row r="47" spans="1:8" ht="14.65" customHeight="1">
      <c r="A47" t="s">
        <v>586</v>
      </c>
      <c r="B47" s="3" t="s">
        <v>587</v>
      </c>
      <c r="C47" s="3" t="s">
        <v>601</v>
      </c>
      <c r="D47" s="3" t="s">
        <v>14</v>
      </c>
      <c r="E47" s="3" t="s">
        <v>602</v>
      </c>
      <c r="F47" s="3">
        <v>8.6224860000000003</v>
      </c>
      <c r="G47" s="3">
        <f t="shared" si="2"/>
        <v>0</v>
      </c>
      <c r="H47" s="3">
        <f t="shared" si="3"/>
        <v>1</v>
      </c>
    </row>
    <row r="48" spans="1:8" ht="14.65" customHeight="1">
      <c r="A48" t="s">
        <v>586</v>
      </c>
      <c r="B48" s="3" t="s">
        <v>587</v>
      </c>
      <c r="C48" s="3" t="s">
        <v>603</v>
      </c>
      <c r="D48" s="3" t="s">
        <v>14</v>
      </c>
      <c r="E48" s="3" t="s">
        <v>604</v>
      </c>
      <c r="F48" s="3">
        <v>7.6298339999999998</v>
      </c>
      <c r="G48" s="3">
        <f t="shared" si="2"/>
        <v>0</v>
      </c>
      <c r="H48" s="3">
        <f t="shared" si="3"/>
        <v>1</v>
      </c>
    </row>
    <row r="49" spans="1:8" ht="14.65" customHeight="1">
      <c r="A49" t="s">
        <v>586</v>
      </c>
      <c r="B49" s="3" t="s">
        <v>587</v>
      </c>
      <c r="C49" s="3" t="s">
        <v>605</v>
      </c>
      <c r="D49" s="3" t="s">
        <v>14</v>
      </c>
      <c r="E49" s="3" t="s">
        <v>606</v>
      </c>
      <c r="F49" s="3">
        <v>3.8880436</v>
      </c>
      <c r="G49" s="3">
        <f t="shared" si="2"/>
        <v>0</v>
      </c>
      <c r="H49" s="3">
        <f t="shared" si="3"/>
        <v>1</v>
      </c>
    </row>
    <row r="50" spans="1:8" ht="14.65" customHeight="1">
      <c r="A50" t="s">
        <v>586</v>
      </c>
      <c r="B50" s="3" t="s">
        <v>587</v>
      </c>
      <c r="C50" s="3" t="s">
        <v>607</v>
      </c>
      <c r="D50" s="3" t="s">
        <v>14</v>
      </c>
      <c r="E50" s="3" t="s">
        <v>608</v>
      </c>
      <c r="F50" s="3">
        <v>-1.5956159999999999</v>
      </c>
      <c r="G50" s="3">
        <f t="shared" si="2"/>
        <v>1</v>
      </c>
      <c r="H50" s="3">
        <f t="shared" si="3"/>
        <v>0</v>
      </c>
    </row>
    <row r="51" spans="1:8" ht="14.65" customHeight="1">
      <c r="A51" t="s">
        <v>586</v>
      </c>
      <c r="B51" s="3" t="s">
        <v>587</v>
      </c>
      <c r="C51" s="3" t="s">
        <v>609</v>
      </c>
      <c r="D51" s="3" t="s">
        <v>14</v>
      </c>
      <c r="E51" s="3" t="s">
        <v>608</v>
      </c>
      <c r="F51" s="3">
        <v>-4.6489609999999999</v>
      </c>
      <c r="G51" s="3">
        <f t="shared" si="2"/>
        <v>1</v>
      </c>
      <c r="H51" s="3">
        <f t="shared" si="3"/>
        <v>0</v>
      </c>
    </row>
    <row r="52" spans="1:8" ht="14.65" customHeight="1">
      <c r="A52" t="s">
        <v>586</v>
      </c>
      <c r="B52" s="3" t="s">
        <v>587</v>
      </c>
      <c r="C52" s="3" t="s">
        <v>610</v>
      </c>
      <c r="D52" s="3" t="s">
        <v>14</v>
      </c>
      <c r="E52" s="3" t="s">
        <v>611</v>
      </c>
      <c r="F52" s="3">
        <v>6.0520597</v>
      </c>
      <c r="G52" s="3">
        <f t="shared" si="2"/>
        <v>0</v>
      </c>
      <c r="H52" s="3">
        <f t="shared" si="3"/>
        <v>1</v>
      </c>
    </row>
    <row r="53" spans="1:8" ht="14.65" customHeight="1">
      <c r="A53" t="s">
        <v>586</v>
      </c>
      <c r="B53" s="3" t="s">
        <v>587</v>
      </c>
      <c r="C53" s="3" t="s">
        <v>612</v>
      </c>
      <c r="D53" s="3" t="s">
        <v>14</v>
      </c>
      <c r="E53" s="3" t="s">
        <v>613</v>
      </c>
      <c r="F53" s="3">
        <v>3.0037131000000001</v>
      </c>
      <c r="G53" s="3">
        <f t="shared" si="2"/>
        <v>0</v>
      </c>
      <c r="H53" s="3">
        <f t="shared" si="3"/>
        <v>1</v>
      </c>
    </row>
    <row r="54" spans="1:8" ht="14.65" customHeight="1">
      <c r="A54" t="s">
        <v>586</v>
      </c>
      <c r="B54" s="3" t="s">
        <v>587</v>
      </c>
      <c r="C54" s="3" t="s">
        <v>614</v>
      </c>
      <c r="D54" s="3" t="s">
        <v>14</v>
      </c>
      <c r="E54" s="3" t="s">
        <v>615</v>
      </c>
      <c r="F54" s="3">
        <v>4.2879170000000002</v>
      </c>
      <c r="G54" s="3">
        <f t="shared" si="2"/>
        <v>0</v>
      </c>
      <c r="H54" s="3">
        <f t="shared" si="3"/>
        <v>1</v>
      </c>
    </row>
    <row r="55" spans="1:8" ht="14.65" customHeight="1">
      <c r="A55" t="s">
        <v>586</v>
      </c>
      <c r="B55" s="3" t="s">
        <v>587</v>
      </c>
      <c r="C55" s="3" t="s">
        <v>616</v>
      </c>
      <c r="D55" s="3" t="s">
        <v>14</v>
      </c>
      <c r="E55" s="3" t="s">
        <v>617</v>
      </c>
      <c r="F55" s="3">
        <v>-6.7770752999999999</v>
      </c>
      <c r="G55" s="3">
        <f t="shared" si="2"/>
        <v>1</v>
      </c>
      <c r="H55" s="3">
        <f t="shared" si="3"/>
        <v>0</v>
      </c>
    </row>
    <row r="56" spans="1:8" ht="14.65" customHeight="1">
      <c r="A56" t="s">
        <v>586</v>
      </c>
      <c r="B56" s="3" t="s">
        <v>587</v>
      </c>
      <c r="C56" s="3" t="s">
        <v>618</v>
      </c>
      <c r="D56" s="3" t="s">
        <v>14</v>
      </c>
      <c r="E56" s="3" t="s">
        <v>619</v>
      </c>
      <c r="F56" s="3">
        <v>-5.508737</v>
      </c>
      <c r="G56" s="3">
        <f t="shared" si="2"/>
        <v>1</v>
      </c>
      <c r="H56" s="3">
        <f t="shared" si="3"/>
        <v>0</v>
      </c>
    </row>
    <row r="57" spans="1:8" ht="14.65" customHeight="1">
      <c r="A57" t="s">
        <v>586</v>
      </c>
      <c r="B57" s="3" t="s">
        <v>587</v>
      </c>
      <c r="C57" s="3" t="s">
        <v>620</v>
      </c>
      <c r="D57" s="3" t="s">
        <v>14</v>
      </c>
      <c r="E57" s="3" t="s">
        <v>621</v>
      </c>
      <c r="F57" s="3">
        <v>-6.8621372999999997</v>
      </c>
      <c r="G57" s="3">
        <f t="shared" si="2"/>
        <v>1</v>
      </c>
      <c r="H57" s="3">
        <f t="shared" si="3"/>
        <v>0</v>
      </c>
    </row>
    <row r="58" spans="1:8" ht="14.65" customHeight="1">
      <c r="A58" t="s">
        <v>586</v>
      </c>
      <c r="B58" s="3" t="s">
        <v>587</v>
      </c>
      <c r="C58" s="3" t="s">
        <v>622</v>
      </c>
      <c r="D58" s="3" t="s">
        <v>14</v>
      </c>
      <c r="E58" s="3" t="s">
        <v>623</v>
      </c>
      <c r="F58" s="3">
        <v>7.0713815999999996</v>
      </c>
      <c r="G58" s="3">
        <f t="shared" si="2"/>
        <v>0</v>
      </c>
      <c r="H58" s="3">
        <f t="shared" si="3"/>
        <v>1</v>
      </c>
    </row>
    <row r="59" spans="1:8" ht="14.65" customHeight="1">
      <c r="A59" t="s">
        <v>586</v>
      </c>
      <c r="B59" s="3" t="s">
        <v>587</v>
      </c>
      <c r="C59" s="3" t="s">
        <v>624</v>
      </c>
      <c r="D59" s="3" t="s">
        <v>14</v>
      </c>
      <c r="E59" s="3" t="s">
        <v>625</v>
      </c>
      <c r="F59" s="3">
        <v>2.3747699999999998</v>
      </c>
      <c r="G59" s="3">
        <f t="shared" si="2"/>
        <v>0</v>
      </c>
      <c r="H59" s="3">
        <f t="shared" si="3"/>
        <v>1</v>
      </c>
    </row>
    <row r="60" spans="1:8" ht="14.65" customHeight="1">
      <c r="A60" t="s">
        <v>586</v>
      </c>
      <c r="B60" s="3" t="s">
        <v>587</v>
      </c>
      <c r="C60" s="3" t="s">
        <v>626</v>
      </c>
      <c r="D60" s="3" t="s">
        <v>14</v>
      </c>
      <c r="E60" s="3" t="s">
        <v>627</v>
      </c>
      <c r="F60" s="3">
        <v>-5.0418859999999999</v>
      </c>
      <c r="G60" s="3">
        <f t="shared" si="2"/>
        <v>1</v>
      </c>
      <c r="H60" s="3">
        <f t="shared" si="3"/>
        <v>0</v>
      </c>
    </row>
    <row r="61" spans="1:8" ht="14.65" customHeight="1">
      <c r="A61" t="s">
        <v>586</v>
      </c>
      <c r="B61" s="3" t="s">
        <v>587</v>
      </c>
      <c r="C61" s="3" t="s">
        <v>628</v>
      </c>
      <c r="D61" s="3" t="s">
        <v>14</v>
      </c>
      <c r="E61" s="3" t="s">
        <v>629</v>
      </c>
      <c r="F61" s="3">
        <v>2.7952175000000001</v>
      </c>
      <c r="G61" s="3">
        <f t="shared" si="2"/>
        <v>0</v>
      </c>
      <c r="H61" s="3">
        <f t="shared" si="3"/>
        <v>1</v>
      </c>
    </row>
    <row r="62" spans="1:8" ht="14.65" customHeight="1">
      <c r="A62" t="s">
        <v>586</v>
      </c>
      <c r="B62" s="3" t="s">
        <v>587</v>
      </c>
      <c r="C62" s="3" t="s">
        <v>630</v>
      </c>
      <c r="D62" s="3" t="s">
        <v>14</v>
      </c>
      <c r="E62" s="3" t="s">
        <v>631</v>
      </c>
      <c r="F62" s="3">
        <v>3.8969452000000002</v>
      </c>
      <c r="G62" s="3">
        <f t="shared" si="2"/>
        <v>0</v>
      </c>
      <c r="H62" s="3">
        <f t="shared" si="3"/>
        <v>1</v>
      </c>
    </row>
    <row r="63" spans="1:8" ht="14.65" customHeight="1">
      <c r="A63" t="s">
        <v>586</v>
      </c>
      <c r="B63" s="3" t="s">
        <v>587</v>
      </c>
      <c r="C63" s="3" t="s">
        <v>632</v>
      </c>
      <c r="D63" s="3" t="s">
        <v>14</v>
      </c>
      <c r="E63" s="3" t="s">
        <v>633</v>
      </c>
      <c r="F63" s="3">
        <v>2.4099832000000001</v>
      </c>
      <c r="G63" s="3">
        <f t="shared" si="2"/>
        <v>0</v>
      </c>
      <c r="H63" s="3">
        <f t="shared" si="3"/>
        <v>1</v>
      </c>
    </row>
    <row r="64" spans="1:8" ht="14.65" customHeight="1">
      <c r="A64" t="s">
        <v>586</v>
      </c>
      <c r="B64" s="3" t="s">
        <v>587</v>
      </c>
      <c r="C64" s="3" t="s">
        <v>634</v>
      </c>
      <c r="D64" s="3" t="s">
        <v>14</v>
      </c>
      <c r="E64" s="3" t="s">
        <v>635</v>
      </c>
      <c r="F64" s="3">
        <v>9.6444360000000007</v>
      </c>
      <c r="G64" s="3">
        <f t="shared" si="2"/>
        <v>0</v>
      </c>
      <c r="H64" s="3">
        <f t="shared" si="3"/>
        <v>1</v>
      </c>
    </row>
    <row r="65" spans="1:8" ht="14.65" customHeight="1">
      <c r="A65" t="s">
        <v>586</v>
      </c>
      <c r="B65" s="3" t="s">
        <v>587</v>
      </c>
      <c r="C65" s="3" t="s">
        <v>636</v>
      </c>
      <c r="D65" s="3" t="s">
        <v>14</v>
      </c>
      <c r="E65" s="3" t="s">
        <v>637</v>
      </c>
      <c r="F65" s="3">
        <v>-6.6065407</v>
      </c>
      <c r="G65" s="3">
        <f t="shared" si="2"/>
        <v>1</v>
      </c>
      <c r="H65" s="3">
        <f t="shared" si="3"/>
        <v>0</v>
      </c>
    </row>
    <row r="66" spans="1:8" ht="14.65" customHeight="1">
      <c r="A66" t="s">
        <v>586</v>
      </c>
      <c r="B66" s="3" t="s">
        <v>587</v>
      </c>
      <c r="C66" s="3" t="s">
        <v>638</v>
      </c>
      <c r="D66" s="3" t="s">
        <v>14</v>
      </c>
      <c r="E66" s="3" t="s">
        <v>639</v>
      </c>
      <c r="F66" s="3">
        <v>7.0372715000000001</v>
      </c>
      <c r="G66" s="3">
        <f t="shared" si="2"/>
        <v>0</v>
      </c>
      <c r="H66" s="3">
        <f t="shared" si="3"/>
        <v>1</v>
      </c>
    </row>
    <row r="67" spans="1:8" ht="14.65" customHeight="1">
      <c r="A67" t="s">
        <v>586</v>
      </c>
      <c r="B67" s="3" t="s">
        <v>587</v>
      </c>
      <c r="C67" s="3" t="s">
        <v>640</v>
      </c>
      <c r="D67" s="3" t="s">
        <v>14</v>
      </c>
      <c r="E67" s="3" t="s">
        <v>641</v>
      </c>
      <c r="F67" s="3">
        <v>1.4512419000000001</v>
      </c>
      <c r="G67" s="3">
        <f t="shared" si="2"/>
        <v>0</v>
      </c>
      <c r="H67" s="3">
        <f t="shared" si="3"/>
        <v>1</v>
      </c>
    </row>
    <row r="68" spans="1:8" ht="14.65" customHeight="1">
      <c r="A68" t="s">
        <v>586</v>
      </c>
      <c r="B68" s="3" t="s">
        <v>587</v>
      </c>
      <c r="C68" s="3" t="s">
        <v>642</v>
      </c>
      <c r="D68" s="3" t="s">
        <v>14</v>
      </c>
      <c r="E68" s="3" t="s">
        <v>643</v>
      </c>
      <c r="F68" s="3">
        <v>3.7968592999999999</v>
      </c>
      <c r="G68" s="3">
        <f t="shared" ref="G68:G99" si="4">IF(F68&lt;0,1,0)</f>
        <v>0</v>
      </c>
      <c r="H68" s="3">
        <f t="shared" ref="H68:H99" si="5">IF(F68&gt;0,1,0)</f>
        <v>1</v>
      </c>
    </row>
    <row r="69" spans="1:8" ht="14.65" customHeight="1">
      <c r="A69" t="s">
        <v>586</v>
      </c>
      <c r="B69" s="3" t="s">
        <v>587</v>
      </c>
      <c r="C69" s="3" t="s">
        <v>644</v>
      </c>
      <c r="D69" s="3" t="s">
        <v>14</v>
      </c>
      <c r="E69" s="3" t="s">
        <v>645</v>
      </c>
      <c r="F69" s="3">
        <v>-1.7840476999999999</v>
      </c>
      <c r="G69" s="3">
        <f t="shared" si="4"/>
        <v>1</v>
      </c>
      <c r="H69" s="3">
        <f t="shared" si="5"/>
        <v>0</v>
      </c>
    </row>
    <row r="70" spans="1:8" ht="14.65" customHeight="1">
      <c r="A70" t="s">
        <v>586</v>
      </c>
      <c r="B70" s="3" t="s">
        <v>587</v>
      </c>
      <c r="C70" s="3" t="s">
        <v>646</v>
      </c>
      <c r="D70" s="3" t="s">
        <v>14</v>
      </c>
      <c r="E70" s="3" t="s">
        <v>647</v>
      </c>
      <c r="F70" s="3">
        <v>-3.0360996999999998</v>
      </c>
      <c r="G70" s="3">
        <f t="shared" si="4"/>
        <v>1</v>
      </c>
      <c r="H70" s="3">
        <f t="shared" si="5"/>
        <v>0</v>
      </c>
    </row>
    <row r="71" spans="1:8" ht="14.65" customHeight="1">
      <c r="A71" t="s">
        <v>586</v>
      </c>
      <c r="B71" s="3" t="s">
        <v>587</v>
      </c>
      <c r="C71" s="3" t="s">
        <v>648</v>
      </c>
      <c r="D71" s="3" t="s">
        <v>14</v>
      </c>
      <c r="E71" s="3" t="s">
        <v>649</v>
      </c>
      <c r="F71" s="3">
        <v>5.5189349999999999</v>
      </c>
      <c r="G71" s="3">
        <f t="shared" si="4"/>
        <v>0</v>
      </c>
      <c r="H71" s="3">
        <f t="shared" si="5"/>
        <v>1</v>
      </c>
    </row>
    <row r="72" spans="1:8" ht="14.65" customHeight="1">
      <c r="A72" t="s">
        <v>586</v>
      </c>
      <c r="B72" s="3" t="s">
        <v>587</v>
      </c>
      <c r="C72" s="3" t="s">
        <v>650</v>
      </c>
      <c r="D72" s="3" t="s">
        <v>14</v>
      </c>
      <c r="E72" s="3" t="s">
        <v>651</v>
      </c>
      <c r="F72" s="3">
        <v>7.5525956000000001</v>
      </c>
      <c r="G72" s="3">
        <f t="shared" si="4"/>
        <v>0</v>
      </c>
      <c r="H72" s="3">
        <f t="shared" si="5"/>
        <v>1</v>
      </c>
    </row>
    <row r="73" spans="1:8" ht="14.65" customHeight="1">
      <c r="A73" t="s">
        <v>586</v>
      </c>
      <c r="B73" s="3" t="s">
        <v>587</v>
      </c>
      <c r="C73" s="3" t="s">
        <v>652</v>
      </c>
      <c r="D73" s="3" t="s">
        <v>14</v>
      </c>
      <c r="E73" s="3" t="s">
        <v>653</v>
      </c>
      <c r="F73" s="3">
        <v>-7.3631883</v>
      </c>
      <c r="G73" s="3">
        <f t="shared" si="4"/>
        <v>1</v>
      </c>
      <c r="H73" s="3">
        <f t="shared" si="5"/>
        <v>0</v>
      </c>
    </row>
    <row r="74" spans="1:8" ht="14.65" customHeight="1">
      <c r="A74" t="s">
        <v>586</v>
      </c>
      <c r="B74" s="3" t="s">
        <v>587</v>
      </c>
      <c r="C74" s="3" t="s">
        <v>654</v>
      </c>
      <c r="D74" s="3" t="s">
        <v>14</v>
      </c>
      <c r="E74" s="3" t="s">
        <v>655</v>
      </c>
      <c r="F74" s="3">
        <v>-1.2810625</v>
      </c>
      <c r="G74" s="3">
        <f t="shared" si="4"/>
        <v>1</v>
      </c>
      <c r="H74" s="3">
        <f t="shared" si="5"/>
        <v>0</v>
      </c>
    </row>
    <row r="75" spans="1:8" ht="14.65" customHeight="1">
      <c r="A75" t="s">
        <v>586</v>
      </c>
      <c r="B75" s="3" t="s">
        <v>587</v>
      </c>
      <c r="C75" s="3" t="s">
        <v>656</v>
      </c>
      <c r="D75" s="3" t="s">
        <v>14</v>
      </c>
      <c r="E75" s="3" t="s">
        <v>657</v>
      </c>
      <c r="F75" s="3">
        <v>9.6819790000000001</v>
      </c>
      <c r="G75" s="3">
        <f t="shared" si="4"/>
        <v>0</v>
      </c>
      <c r="H75" s="3">
        <f t="shared" si="5"/>
        <v>1</v>
      </c>
    </row>
    <row r="76" spans="1:8" ht="14.65" customHeight="1">
      <c r="A76" t="s">
        <v>586</v>
      </c>
      <c r="B76" s="3" t="s">
        <v>587</v>
      </c>
      <c r="C76" s="3" t="s">
        <v>658</v>
      </c>
      <c r="D76" s="3" t="s">
        <v>14</v>
      </c>
      <c r="E76" s="3" t="s">
        <v>659</v>
      </c>
      <c r="F76" s="3">
        <v>8.0935755</v>
      </c>
      <c r="G76" s="3">
        <f t="shared" si="4"/>
        <v>0</v>
      </c>
      <c r="H76" s="3">
        <f t="shared" si="5"/>
        <v>1</v>
      </c>
    </row>
    <row r="77" spans="1:8" ht="14.65" customHeight="1">
      <c r="A77" t="s">
        <v>586</v>
      </c>
      <c r="B77" s="3" t="s">
        <v>587</v>
      </c>
      <c r="C77" s="3" t="s">
        <v>660</v>
      </c>
      <c r="D77" s="3" t="s">
        <v>14</v>
      </c>
      <c r="E77" s="3" t="s">
        <v>661</v>
      </c>
      <c r="F77" s="3">
        <v>10.632438</v>
      </c>
      <c r="G77" s="3">
        <f t="shared" si="4"/>
        <v>0</v>
      </c>
      <c r="H77" s="3">
        <f t="shared" si="5"/>
        <v>1</v>
      </c>
    </row>
    <row r="78" spans="1:8" ht="14.65" customHeight="1">
      <c r="A78" t="s">
        <v>586</v>
      </c>
      <c r="B78" s="3" t="s">
        <v>587</v>
      </c>
      <c r="C78" s="3" t="s">
        <v>662</v>
      </c>
      <c r="D78" s="3" t="s">
        <v>14</v>
      </c>
      <c r="E78" s="3" t="s">
        <v>663</v>
      </c>
      <c r="F78" s="3">
        <v>12.672528</v>
      </c>
      <c r="G78" s="3">
        <f t="shared" si="4"/>
        <v>0</v>
      </c>
      <c r="H78" s="3">
        <f t="shared" si="5"/>
        <v>1</v>
      </c>
    </row>
    <row r="79" spans="1:8" ht="14.65" customHeight="1">
      <c r="A79" t="s">
        <v>586</v>
      </c>
      <c r="B79" s="3" t="s">
        <v>587</v>
      </c>
      <c r="C79" s="3" t="s">
        <v>664</v>
      </c>
      <c r="D79" s="3" t="s">
        <v>14</v>
      </c>
      <c r="E79" s="3" t="s">
        <v>665</v>
      </c>
      <c r="F79" s="3">
        <v>2.7948650000000002</v>
      </c>
      <c r="G79" s="3">
        <f t="shared" si="4"/>
        <v>0</v>
      </c>
      <c r="H79" s="3">
        <f t="shared" si="5"/>
        <v>1</v>
      </c>
    </row>
    <row r="80" spans="1:8" ht="14.65" customHeight="1">
      <c r="A80" t="s">
        <v>586</v>
      </c>
      <c r="B80" s="3" t="s">
        <v>587</v>
      </c>
      <c r="C80" s="3" t="s">
        <v>666</v>
      </c>
      <c r="D80" s="3" t="s">
        <v>14</v>
      </c>
      <c r="E80" s="3" t="s">
        <v>667</v>
      </c>
      <c r="F80" s="3">
        <v>7.1966896</v>
      </c>
      <c r="G80" s="3">
        <f t="shared" si="4"/>
        <v>0</v>
      </c>
      <c r="H80" s="3">
        <f t="shared" si="5"/>
        <v>1</v>
      </c>
    </row>
    <row r="81" spans="1:8" ht="14.65" customHeight="1">
      <c r="A81" t="s">
        <v>586</v>
      </c>
      <c r="B81" s="3" t="s">
        <v>587</v>
      </c>
      <c r="C81" s="3" t="s">
        <v>668</v>
      </c>
      <c r="D81" s="3" t="s">
        <v>14</v>
      </c>
      <c r="E81" s="3" t="s">
        <v>669</v>
      </c>
      <c r="F81" s="3">
        <v>-3.8891969999999998</v>
      </c>
      <c r="G81" s="3">
        <f t="shared" si="4"/>
        <v>1</v>
      </c>
      <c r="H81" s="3">
        <f t="shared" si="5"/>
        <v>0</v>
      </c>
    </row>
    <row r="82" spans="1:8" ht="14.65" customHeight="1">
      <c r="A82" t="s">
        <v>586</v>
      </c>
      <c r="B82" s="3" t="s">
        <v>587</v>
      </c>
      <c r="C82" s="3" t="s">
        <v>670</v>
      </c>
      <c r="D82" s="3" t="s">
        <v>14</v>
      </c>
      <c r="E82" s="3" t="s">
        <v>671</v>
      </c>
      <c r="F82" s="3">
        <v>10.787354000000001</v>
      </c>
      <c r="G82" s="3">
        <f t="shared" si="4"/>
        <v>0</v>
      </c>
      <c r="H82" s="3">
        <f t="shared" si="5"/>
        <v>1</v>
      </c>
    </row>
    <row r="83" spans="1:8" ht="14.65" customHeight="1">
      <c r="A83" t="s">
        <v>586</v>
      </c>
      <c r="B83" s="3" t="s">
        <v>587</v>
      </c>
      <c r="C83" s="3" t="s">
        <v>672</v>
      </c>
      <c r="D83" s="3" t="s">
        <v>14</v>
      </c>
      <c r="E83" s="3" t="s">
        <v>673</v>
      </c>
      <c r="F83" s="3">
        <v>6.0134954</v>
      </c>
      <c r="G83" s="3">
        <f t="shared" si="4"/>
        <v>0</v>
      </c>
      <c r="H83" s="3">
        <f t="shared" si="5"/>
        <v>1</v>
      </c>
    </row>
    <row r="84" spans="1:8" ht="14.65" customHeight="1">
      <c r="A84" t="s">
        <v>586</v>
      </c>
      <c r="B84" s="3" t="s">
        <v>587</v>
      </c>
      <c r="C84" s="3" t="s">
        <v>674</v>
      </c>
      <c r="D84" s="3" t="s">
        <v>14</v>
      </c>
      <c r="E84" s="3" t="s">
        <v>675</v>
      </c>
      <c r="F84" s="3">
        <v>7.2004590000000004</v>
      </c>
      <c r="G84" s="3">
        <f t="shared" si="4"/>
        <v>0</v>
      </c>
      <c r="H84" s="3">
        <f t="shared" si="5"/>
        <v>1</v>
      </c>
    </row>
    <row r="85" spans="1:8" ht="14.65" customHeight="1">
      <c r="A85" t="s">
        <v>586</v>
      </c>
      <c r="B85" s="3" t="s">
        <v>587</v>
      </c>
      <c r="C85" s="3" t="s">
        <v>676</v>
      </c>
      <c r="D85" s="3" t="s">
        <v>14</v>
      </c>
      <c r="E85" s="3" t="s">
        <v>677</v>
      </c>
      <c r="F85" s="3">
        <v>8.7056509999999996</v>
      </c>
      <c r="G85" s="3">
        <f t="shared" si="4"/>
        <v>0</v>
      </c>
      <c r="H85" s="3">
        <f t="shared" si="5"/>
        <v>1</v>
      </c>
    </row>
    <row r="86" spans="1:8" ht="14.65" customHeight="1">
      <c r="A86" t="s">
        <v>586</v>
      </c>
      <c r="B86" s="3" t="s">
        <v>587</v>
      </c>
      <c r="C86" s="3" t="s">
        <v>678</v>
      </c>
      <c r="D86" s="3" t="s">
        <v>14</v>
      </c>
      <c r="E86" s="3" t="s">
        <v>679</v>
      </c>
      <c r="F86" s="3">
        <v>11.465916</v>
      </c>
      <c r="G86" s="3">
        <f t="shared" si="4"/>
        <v>0</v>
      </c>
      <c r="H86" s="3">
        <f t="shared" si="5"/>
        <v>1</v>
      </c>
    </row>
    <row r="87" spans="1:8" ht="14.65" customHeight="1">
      <c r="A87" t="s">
        <v>586</v>
      </c>
      <c r="B87" s="3" t="s">
        <v>587</v>
      </c>
      <c r="C87" s="3" t="s">
        <v>680</v>
      </c>
      <c r="D87" s="3" t="s">
        <v>14</v>
      </c>
      <c r="E87" s="3" t="s">
        <v>681</v>
      </c>
      <c r="F87" s="3">
        <v>-5.3548264999999997</v>
      </c>
      <c r="G87" s="3">
        <f t="shared" si="4"/>
        <v>1</v>
      </c>
      <c r="H87" s="3">
        <f t="shared" si="5"/>
        <v>0</v>
      </c>
    </row>
    <row r="88" spans="1:8" ht="14.65" customHeight="1">
      <c r="A88" t="s">
        <v>586</v>
      </c>
      <c r="B88" s="3" t="s">
        <v>587</v>
      </c>
      <c r="C88" s="3" t="s">
        <v>682</v>
      </c>
      <c r="D88" s="3" t="s">
        <v>14</v>
      </c>
      <c r="E88" s="3" t="s">
        <v>683</v>
      </c>
      <c r="F88" s="3">
        <v>2.2094119000000001</v>
      </c>
      <c r="G88" s="3">
        <f t="shared" si="4"/>
        <v>0</v>
      </c>
      <c r="H88" s="3">
        <f t="shared" si="5"/>
        <v>1</v>
      </c>
    </row>
    <row r="89" spans="1:8" ht="14.65" customHeight="1">
      <c r="A89" t="s">
        <v>586</v>
      </c>
      <c r="B89" s="3" t="s">
        <v>587</v>
      </c>
      <c r="C89" s="3" t="s">
        <v>684</v>
      </c>
      <c r="D89" s="3" t="s">
        <v>14</v>
      </c>
      <c r="E89" s="3" t="s">
        <v>685</v>
      </c>
      <c r="F89" s="3">
        <v>10.731593</v>
      </c>
      <c r="G89" s="3">
        <f t="shared" si="4"/>
        <v>0</v>
      </c>
      <c r="H89" s="3">
        <f t="shared" si="5"/>
        <v>1</v>
      </c>
    </row>
    <row r="90" spans="1:8" ht="14.65" customHeight="1">
      <c r="A90" t="s">
        <v>586</v>
      </c>
      <c r="B90" s="3" t="s">
        <v>587</v>
      </c>
      <c r="C90" s="3" t="s">
        <v>686</v>
      </c>
      <c r="D90" s="3" t="s">
        <v>14</v>
      </c>
      <c r="E90" s="3" t="s">
        <v>687</v>
      </c>
      <c r="F90" s="3">
        <v>-6.1957135000000001</v>
      </c>
      <c r="G90" s="3">
        <f t="shared" si="4"/>
        <v>1</v>
      </c>
      <c r="H90" s="3">
        <f t="shared" si="5"/>
        <v>0</v>
      </c>
    </row>
    <row r="91" spans="1:8" ht="14.65" customHeight="1">
      <c r="A91" t="s">
        <v>586</v>
      </c>
      <c r="B91" s="3" t="s">
        <v>587</v>
      </c>
      <c r="C91" s="3" t="s">
        <v>688</v>
      </c>
      <c r="D91" s="3" t="s">
        <v>14</v>
      </c>
      <c r="E91" s="3" t="s">
        <v>689</v>
      </c>
      <c r="F91" s="3">
        <v>8.2664399999999993</v>
      </c>
      <c r="G91" s="3">
        <f t="shared" si="4"/>
        <v>0</v>
      </c>
      <c r="H91" s="3">
        <f t="shared" si="5"/>
        <v>1</v>
      </c>
    </row>
    <row r="92" spans="1:8" ht="14.65" customHeight="1">
      <c r="A92" t="s">
        <v>586</v>
      </c>
      <c r="B92" s="3" t="s">
        <v>587</v>
      </c>
      <c r="C92" s="3" t="s">
        <v>690</v>
      </c>
      <c r="D92" s="3" t="s">
        <v>14</v>
      </c>
      <c r="E92" s="3" t="s">
        <v>691</v>
      </c>
      <c r="F92" s="3">
        <v>8.2652719999999995</v>
      </c>
      <c r="G92" s="3">
        <f t="shared" si="4"/>
        <v>0</v>
      </c>
      <c r="H92" s="3">
        <f t="shared" si="5"/>
        <v>1</v>
      </c>
    </row>
    <row r="93" spans="1:8" ht="14.65" customHeight="1">
      <c r="A93" t="s">
        <v>586</v>
      </c>
      <c r="B93" s="3" t="s">
        <v>587</v>
      </c>
      <c r="C93" s="3" t="s">
        <v>692</v>
      </c>
      <c r="D93" s="3" t="s">
        <v>14</v>
      </c>
      <c r="E93" s="3" t="s">
        <v>693</v>
      </c>
      <c r="F93" s="3">
        <v>-3.2328929999999998</v>
      </c>
      <c r="G93" s="3">
        <f t="shared" si="4"/>
        <v>1</v>
      </c>
      <c r="H93" s="3">
        <f t="shared" si="5"/>
        <v>0</v>
      </c>
    </row>
    <row r="94" spans="1:8" ht="14.65" customHeight="1">
      <c r="A94" t="s">
        <v>586</v>
      </c>
      <c r="B94" s="3" t="s">
        <v>587</v>
      </c>
      <c r="C94" s="3" t="s">
        <v>694</v>
      </c>
      <c r="D94" s="3" t="s">
        <v>14</v>
      </c>
      <c r="E94" s="3" t="s">
        <v>695</v>
      </c>
      <c r="F94" s="3">
        <v>-7.5255070000000002</v>
      </c>
      <c r="G94" s="3">
        <f t="shared" si="4"/>
        <v>1</v>
      </c>
      <c r="H94" s="3">
        <f t="shared" si="5"/>
        <v>0</v>
      </c>
    </row>
    <row r="95" spans="1:8" ht="14.65" customHeight="1">
      <c r="A95" t="s">
        <v>586</v>
      </c>
      <c r="B95" s="3" t="s">
        <v>587</v>
      </c>
      <c r="C95" s="3" t="s">
        <v>696</v>
      </c>
      <c r="D95" s="3" t="s">
        <v>14</v>
      </c>
      <c r="E95" s="3" t="s">
        <v>697</v>
      </c>
      <c r="F95" s="3">
        <v>-8.1207200000000004</v>
      </c>
      <c r="G95" s="3">
        <f t="shared" si="4"/>
        <v>1</v>
      </c>
      <c r="H95" s="3">
        <f t="shared" si="5"/>
        <v>0</v>
      </c>
    </row>
    <row r="96" spans="1:8" ht="14.65" customHeight="1">
      <c r="A96" t="s">
        <v>586</v>
      </c>
      <c r="B96" s="3" t="s">
        <v>587</v>
      </c>
      <c r="C96" s="3" t="s">
        <v>698</v>
      </c>
      <c r="D96" s="3" t="s">
        <v>14</v>
      </c>
      <c r="E96" s="3" t="s">
        <v>699</v>
      </c>
      <c r="F96" s="3">
        <v>10.471615999999999</v>
      </c>
      <c r="G96" s="3">
        <f t="shared" si="4"/>
        <v>0</v>
      </c>
      <c r="H96" s="3">
        <f t="shared" si="5"/>
        <v>1</v>
      </c>
    </row>
    <row r="97" spans="1:8" ht="14.65" customHeight="1">
      <c r="A97" t="s">
        <v>586</v>
      </c>
      <c r="B97" s="3" t="s">
        <v>587</v>
      </c>
      <c r="C97" s="3" t="s">
        <v>700</v>
      </c>
      <c r="D97" s="3" t="s">
        <v>14</v>
      </c>
      <c r="E97" s="3" t="s">
        <v>701</v>
      </c>
      <c r="F97" s="3">
        <v>9.8814799999999998</v>
      </c>
      <c r="G97" s="3">
        <f t="shared" si="4"/>
        <v>0</v>
      </c>
      <c r="H97" s="3">
        <f t="shared" si="5"/>
        <v>1</v>
      </c>
    </row>
    <row r="98" spans="1:8" ht="14.65" customHeight="1">
      <c r="A98" t="s">
        <v>586</v>
      </c>
      <c r="B98" s="3" t="s">
        <v>587</v>
      </c>
      <c r="C98" s="3" t="s">
        <v>702</v>
      </c>
      <c r="D98" s="3" t="s">
        <v>14</v>
      </c>
      <c r="E98" s="3" t="s">
        <v>703</v>
      </c>
      <c r="F98" s="3">
        <v>5.9703736000000003</v>
      </c>
      <c r="G98" s="3">
        <f t="shared" si="4"/>
        <v>0</v>
      </c>
      <c r="H98" s="3">
        <f t="shared" si="5"/>
        <v>1</v>
      </c>
    </row>
    <row r="99" spans="1:8" ht="14.65" customHeight="1">
      <c r="A99" t="s">
        <v>586</v>
      </c>
      <c r="B99" s="3" t="s">
        <v>587</v>
      </c>
      <c r="C99" s="3" t="s">
        <v>704</v>
      </c>
      <c r="D99" s="3" t="s">
        <v>14</v>
      </c>
      <c r="E99" s="3" t="s">
        <v>705</v>
      </c>
      <c r="F99" s="3">
        <v>-6.7519827000000001</v>
      </c>
      <c r="G99" s="3">
        <f t="shared" si="4"/>
        <v>1</v>
      </c>
      <c r="H99" s="3">
        <f t="shared" si="5"/>
        <v>0</v>
      </c>
    </row>
    <row r="100" spans="1:8" ht="14.65" customHeight="1">
      <c r="A100" t="s">
        <v>586</v>
      </c>
      <c r="B100" s="3" t="s">
        <v>587</v>
      </c>
      <c r="C100" s="3" t="s">
        <v>706</v>
      </c>
      <c r="D100" s="3" t="s">
        <v>14</v>
      </c>
      <c r="E100" s="3" t="s">
        <v>707</v>
      </c>
      <c r="F100" s="3">
        <v>-8.3989309999999993</v>
      </c>
      <c r="G100" s="3">
        <f t="shared" ref="G100:G131" si="6">IF(F100&lt;0,1,0)</f>
        <v>1</v>
      </c>
      <c r="H100" s="3">
        <f t="shared" ref="H100:H107" si="7">IF(F100&gt;0,1,0)</f>
        <v>0</v>
      </c>
    </row>
    <row r="101" spans="1:8" ht="14.65" customHeight="1">
      <c r="A101" t="s">
        <v>586</v>
      </c>
      <c r="B101" s="3" t="s">
        <v>587</v>
      </c>
      <c r="C101" s="3" t="s">
        <v>708</v>
      </c>
      <c r="D101" s="3" t="s">
        <v>14</v>
      </c>
      <c r="E101" s="3" t="s">
        <v>709</v>
      </c>
      <c r="F101" s="3">
        <v>1.9478637000000001</v>
      </c>
      <c r="G101" s="3">
        <f t="shared" si="6"/>
        <v>0</v>
      </c>
      <c r="H101" s="3">
        <f t="shared" si="7"/>
        <v>1</v>
      </c>
    </row>
    <row r="102" spans="1:8" ht="14.65" customHeight="1">
      <c r="A102" t="s">
        <v>586</v>
      </c>
      <c r="B102" s="3" t="s">
        <v>587</v>
      </c>
      <c r="C102" s="3" t="s">
        <v>710</v>
      </c>
      <c r="D102" s="3" t="s">
        <v>14</v>
      </c>
      <c r="E102" s="3" t="s">
        <v>185</v>
      </c>
      <c r="F102" s="3">
        <v>-4.9810230000000004</v>
      </c>
      <c r="G102" s="3">
        <f t="shared" si="6"/>
        <v>1</v>
      </c>
      <c r="H102" s="3">
        <f t="shared" si="7"/>
        <v>0</v>
      </c>
    </row>
    <row r="103" spans="1:8" ht="14.65" customHeight="1">
      <c r="A103" t="s">
        <v>586</v>
      </c>
      <c r="B103" s="3" t="s">
        <v>587</v>
      </c>
      <c r="C103" s="3" t="s">
        <v>711</v>
      </c>
      <c r="D103" s="3" t="s">
        <v>14</v>
      </c>
      <c r="E103" s="3" t="s">
        <v>712</v>
      </c>
      <c r="F103" s="3">
        <v>2.342552</v>
      </c>
      <c r="G103" s="3">
        <f t="shared" si="6"/>
        <v>0</v>
      </c>
      <c r="H103" s="3">
        <f t="shared" si="7"/>
        <v>1</v>
      </c>
    </row>
    <row r="104" spans="1:8" ht="14.65" customHeight="1">
      <c r="A104" t="s">
        <v>586</v>
      </c>
      <c r="B104" s="3" t="s">
        <v>587</v>
      </c>
      <c r="C104" s="3" t="s">
        <v>713</v>
      </c>
      <c r="D104" s="3" t="s">
        <v>14</v>
      </c>
      <c r="E104" s="3" t="s">
        <v>714</v>
      </c>
      <c r="F104" s="3">
        <v>-1.7415121</v>
      </c>
      <c r="G104" s="3">
        <f t="shared" si="6"/>
        <v>1</v>
      </c>
      <c r="H104" s="3">
        <f t="shared" si="7"/>
        <v>0</v>
      </c>
    </row>
    <row r="105" spans="1:8" ht="14.65" customHeight="1">
      <c r="A105" t="s">
        <v>586</v>
      </c>
      <c r="B105" s="3" t="s">
        <v>587</v>
      </c>
      <c r="C105" s="3" t="s">
        <v>715</v>
      </c>
      <c r="D105" s="3" t="s">
        <v>14</v>
      </c>
      <c r="E105" s="3" t="s">
        <v>716</v>
      </c>
      <c r="F105" s="3">
        <v>-4.566757</v>
      </c>
      <c r="G105" s="3">
        <f t="shared" si="6"/>
        <v>1</v>
      </c>
      <c r="H105" s="3">
        <f t="shared" si="7"/>
        <v>0</v>
      </c>
    </row>
    <row r="106" spans="1:8" ht="14.65" customHeight="1">
      <c r="A106" t="s">
        <v>586</v>
      </c>
      <c r="B106" s="3" t="s">
        <v>587</v>
      </c>
      <c r="C106" s="3" t="s">
        <v>717</v>
      </c>
      <c r="D106" s="3" t="s">
        <v>14</v>
      </c>
      <c r="E106" s="3" t="s">
        <v>718</v>
      </c>
      <c r="F106" s="3">
        <v>-3.652285</v>
      </c>
      <c r="G106" s="3">
        <f t="shared" si="6"/>
        <v>1</v>
      </c>
      <c r="H106" s="3">
        <f t="shared" si="7"/>
        <v>0</v>
      </c>
    </row>
    <row r="107" spans="1:8" ht="14.65" customHeight="1">
      <c r="A107" t="s">
        <v>586</v>
      </c>
      <c r="B107" s="3" t="s">
        <v>587</v>
      </c>
      <c r="C107" s="3" t="s">
        <v>719</v>
      </c>
      <c r="D107" s="3" t="s">
        <v>14</v>
      </c>
      <c r="E107" s="3" t="s">
        <v>720</v>
      </c>
      <c r="F107" s="3">
        <v>3.3923404000000001</v>
      </c>
      <c r="G107" s="3">
        <f t="shared" si="6"/>
        <v>0</v>
      </c>
      <c r="H107" s="3">
        <f t="shared" si="7"/>
        <v>1</v>
      </c>
    </row>
    <row r="108" spans="1:8" ht="14.65" customHeight="1"/>
    <row r="109" spans="1:8" ht="14.65" customHeight="1"/>
    <row r="110" spans="1:8" ht="14.65" customHeight="1"/>
    <row r="111" spans="1:8" ht="14.65" customHeight="1"/>
    <row r="112" spans="1:8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721</v>
      </c>
      <c r="B4" s="3" t="s">
        <v>722</v>
      </c>
      <c r="C4" s="3" t="s">
        <v>102</v>
      </c>
      <c r="D4" s="3" t="s">
        <v>14</v>
      </c>
      <c r="E4" s="3" t="s">
        <v>103</v>
      </c>
      <c r="F4" s="3">
        <v>10.527122</v>
      </c>
      <c r="G4" s="3">
        <f t="shared" ref="G4:G24" si="0">IF(F4&lt;0,1,0)</f>
        <v>0</v>
      </c>
      <c r="H4" s="3">
        <f t="shared" ref="H4:H24" si="1">IF(F4&gt;0,1,0)</f>
        <v>1</v>
      </c>
      <c r="I4"/>
      <c r="J4" s="4"/>
      <c r="K4" s="4">
        <f>SUM(G4:G1002)</f>
        <v>8</v>
      </c>
      <c r="L4" s="4">
        <f>SUM(H4:H1002)</f>
        <v>13</v>
      </c>
    </row>
    <row r="5" spans="1:12" ht="14.65" customHeight="1">
      <c r="A5" t="s">
        <v>721</v>
      </c>
      <c r="B5" s="3" t="s">
        <v>722</v>
      </c>
      <c r="C5" s="3" t="s">
        <v>723</v>
      </c>
      <c r="D5" s="3" t="s">
        <v>14</v>
      </c>
      <c r="E5" s="3" t="s">
        <v>724</v>
      </c>
      <c r="F5" s="3">
        <v>3.1280625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721</v>
      </c>
      <c r="B6" s="3" t="s">
        <v>722</v>
      </c>
      <c r="C6" s="3" t="s">
        <v>725</v>
      </c>
      <c r="D6" s="3" t="s">
        <v>14</v>
      </c>
      <c r="E6" s="3" t="s">
        <v>726</v>
      </c>
      <c r="F6" s="3">
        <v>6.7122846000000003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721</v>
      </c>
      <c r="B7" s="3" t="s">
        <v>722</v>
      </c>
      <c r="C7" s="3" t="s">
        <v>727</v>
      </c>
      <c r="D7" s="3" t="s">
        <v>14</v>
      </c>
      <c r="E7" s="3" t="s">
        <v>728</v>
      </c>
      <c r="F7" s="3">
        <v>-2.5120988</v>
      </c>
      <c r="G7" s="3">
        <f t="shared" si="0"/>
        <v>1</v>
      </c>
      <c r="H7" s="3">
        <f t="shared" si="1"/>
        <v>0</v>
      </c>
    </row>
    <row r="8" spans="1:12" ht="14.65" customHeight="1">
      <c r="A8" t="s">
        <v>729</v>
      </c>
      <c r="B8" s="3" t="s">
        <v>730</v>
      </c>
      <c r="C8" s="3" t="s">
        <v>498</v>
      </c>
      <c r="D8" s="3" t="s">
        <v>14</v>
      </c>
      <c r="E8" s="3" t="s">
        <v>499</v>
      </c>
      <c r="F8" s="3">
        <v>-2.6061904</v>
      </c>
      <c r="G8" s="3">
        <f t="shared" si="0"/>
        <v>1</v>
      </c>
      <c r="H8" s="3">
        <f t="shared" si="1"/>
        <v>0</v>
      </c>
    </row>
    <row r="9" spans="1:12" ht="14.65" customHeight="1">
      <c r="A9" t="s">
        <v>731</v>
      </c>
      <c r="B9" s="3" t="s">
        <v>732</v>
      </c>
      <c r="C9" s="3" t="s">
        <v>733</v>
      </c>
      <c r="D9" s="3" t="s">
        <v>14</v>
      </c>
      <c r="E9" s="3" t="s">
        <v>734</v>
      </c>
      <c r="F9" s="3">
        <v>3.7891102000000001</v>
      </c>
      <c r="G9" s="3">
        <f t="shared" si="0"/>
        <v>0</v>
      </c>
      <c r="H9" s="3">
        <f t="shared" si="1"/>
        <v>1</v>
      </c>
    </row>
    <row r="10" spans="1:12" ht="14.65" customHeight="1">
      <c r="A10" t="s">
        <v>735</v>
      </c>
      <c r="B10" s="3" t="s">
        <v>736</v>
      </c>
      <c r="C10" s="3" t="s">
        <v>737</v>
      </c>
      <c r="D10" s="3" t="s">
        <v>14</v>
      </c>
      <c r="E10" s="3" t="s">
        <v>738</v>
      </c>
      <c r="F10" s="3">
        <v>4.9655322999999996</v>
      </c>
      <c r="G10" s="3">
        <f t="shared" si="0"/>
        <v>0</v>
      </c>
      <c r="H10" s="3">
        <f t="shared" si="1"/>
        <v>1</v>
      </c>
    </row>
    <row r="11" spans="1:12" ht="14.65" customHeight="1">
      <c r="A11" t="s">
        <v>735</v>
      </c>
      <c r="B11" s="3" t="s">
        <v>736</v>
      </c>
      <c r="C11" s="3" t="s">
        <v>739</v>
      </c>
      <c r="D11" s="3" t="s">
        <v>14</v>
      </c>
      <c r="E11" s="3" t="s">
        <v>740</v>
      </c>
      <c r="F11" s="3">
        <v>-2.7139595000000001</v>
      </c>
      <c r="G11" s="3">
        <f t="shared" si="0"/>
        <v>1</v>
      </c>
      <c r="H11" s="3">
        <f t="shared" si="1"/>
        <v>0</v>
      </c>
    </row>
    <row r="12" spans="1:12" ht="14.65" customHeight="1">
      <c r="A12" t="s">
        <v>735</v>
      </c>
      <c r="B12" s="3" t="s">
        <v>736</v>
      </c>
      <c r="C12" s="3" t="s">
        <v>741</v>
      </c>
      <c r="D12" s="3" t="s">
        <v>14</v>
      </c>
      <c r="E12" s="3" t="s">
        <v>742</v>
      </c>
      <c r="F12" s="3">
        <v>-4.6815248</v>
      </c>
      <c r="G12" s="3">
        <f t="shared" si="0"/>
        <v>1</v>
      </c>
      <c r="H12" s="3">
        <f t="shared" si="1"/>
        <v>0</v>
      </c>
    </row>
    <row r="13" spans="1:12" ht="14.65" customHeight="1">
      <c r="A13" t="s">
        <v>735</v>
      </c>
      <c r="B13" s="3" t="s">
        <v>736</v>
      </c>
      <c r="C13" s="3" t="s">
        <v>743</v>
      </c>
      <c r="D13" s="3" t="s">
        <v>14</v>
      </c>
      <c r="E13" s="3" t="s">
        <v>744</v>
      </c>
      <c r="F13" s="3">
        <v>-6.7844334000000002</v>
      </c>
      <c r="G13" s="3">
        <f t="shared" si="0"/>
        <v>1</v>
      </c>
      <c r="H13" s="3">
        <f t="shared" si="1"/>
        <v>0</v>
      </c>
    </row>
    <row r="14" spans="1:12" ht="14.65" customHeight="1">
      <c r="A14" t="s">
        <v>745</v>
      </c>
      <c r="B14" s="3" t="s">
        <v>746</v>
      </c>
      <c r="C14" s="3" t="s">
        <v>80</v>
      </c>
      <c r="D14" s="3" t="s">
        <v>14</v>
      </c>
      <c r="E14" s="3" t="s">
        <v>81</v>
      </c>
      <c r="F14" s="3">
        <v>5.9436182999999998</v>
      </c>
      <c r="G14" s="3">
        <f t="shared" si="0"/>
        <v>0</v>
      </c>
      <c r="H14" s="3">
        <f t="shared" si="1"/>
        <v>1</v>
      </c>
    </row>
    <row r="15" spans="1:12" ht="14.65" customHeight="1">
      <c r="A15" t="s">
        <v>745</v>
      </c>
      <c r="B15" s="3" t="s">
        <v>746</v>
      </c>
      <c r="C15" s="3" t="s">
        <v>747</v>
      </c>
      <c r="D15" s="3" t="s">
        <v>14</v>
      </c>
      <c r="E15" s="3" t="s">
        <v>748</v>
      </c>
      <c r="F15" s="3">
        <v>1.7106627000000001</v>
      </c>
      <c r="G15" s="3">
        <f t="shared" si="0"/>
        <v>0</v>
      </c>
      <c r="H15" s="3">
        <f t="shared" si="1"/>
        <v>1</v>
      </c>
    </row>
    <row r="16" spans="1:12" ht="14.65" customHeight="1">
      <c r="A16" t="s">
        <v>749</v>
      </c>
      <c r="B16" s="3" t="s">
        <v>750</v>
      </c>
      <c r="C16" s="3" t="s">
        <v>500</v>
      </c>
      <c r="D16" s="3" t="s">
        <v>14</v>
      </c>
      <c r="E16" s="3" t="s">
        <v>501</v>
      </c>
      <c r="F16" s="3">
        <v>3.5911567</v>
      </c>
      <c r="G16" s="3">
        <f t="shared" si="0"/>
        <v>0</v>
      </c>
      <c r="H16" s="3">
        <f t="shared" si="1"/>
        <v>1</v>
      </c>
    </row>
    <row r="17" spans="1:8" ht="14.65" customHeight="1">
      <c r="A17" t="s">
        <v>749</v>
      </c>
      <c r="B17" s="3" t="s">
        <v>750</v>
      </c>
      <c r="C17" s="3" t="s">
        <v>751</v>
      </c>
      <c r="D17" s="3" t="s">
        <v>14</v>
      </c>
      <c r="E17" s="3" t="s">
        <v>752</v>
      </c>
      <c r="F17" s="3">
        <v>-3.1407560999999999</v>
      </c>
      <c r="G17" s="3">
        <f t="shared" si="0"/>
        <v>1</v>
      </c>
      <c r="H17" s="3">
        <f t="shared" si="1"/>
        <v>0</v>
      </c>
    </row>
    <row r="18" spans="1:8" ht="14.65" customHeight="1">
      <c r="A18" t="s">
        <v>753</v>
      </c>
      <c r="B18" s="3" t="s">
        <v>754</v>
      </c>
      <c r="C18" s="3" t="s">
        <v>755</v>
      </c>
      <c r="D18" s="3" t="s">
        <v>14</v>
      </c>
      <c r="E18" s="3" t="s">
        <v>756</v>
      </c>
      <c r="F18" s="3">
        <v>7.7412666999999997</v>
      </c>
      <c r="G18" s="3">
        <f t="shared" si="0"/>
        <v>0</v>
      </c>
      <c r="H18" s="3">
        <f t="shared" si="1"/>
        <v>1</v>
      </c>
    </row>
    <row r="19" spans="1:8" ht="14.65" customHeight="1">
      <c r="A19" t="s">
        <v>753</v>
      </c>
      <c r="B19" s="3" t="s">
        <v>754</v>
      </c>
      <c r="C19" s="3" t="s">
        <v>757</v>
      </c>
      <c r="D19" s="3" t="s">
        <v>14</v>
      </c>
      <c r="E19" s="3" t="s">
        <v>758</v>
      </c>
      <c r="F19" s="3">
        <v>-3.5764987000000001</v>
      </c>
      <c r="G19" s="3">
        <f t="shared" si="0"/>
        <v>1</v>
      </c>
      <c r="H19" s="3">
        <f t="shared" si="1"/>
        <v>0</v>
      </c>
    </row>
    <row r="20" spans="1:8" ht="14.65" customHeight="1">
      <c r="A20" t="s">
        <v>753</v>
      </c>
      <c r="B20" s="3" t="s">
        <v>754</v>
      </c>
      <c r="C20" s="3" t="s">
        <v>759</v>
      </c>
      <c r="D20" s="3" t="s">
        <v>14</v>
      </c>
      <c r="E20" s="3" t="s">
        <v>760</v>
      </c>
      <c r="F20" s="3">
        <v>1.5366204999999999</v>
      </c>
      <c r="G20" s="3">
        <f t="shared" si="0"/>
        <v>0</v>
      </c>
      <c r="H20" s="3">
        <f t="shared" si="1"/>
        <v>1</v>
      </c>
    </row>
    <row r="21" spans="1:8" ht="14.65" customHeight="1">
      <c r="A21" t="s">
        <v>753</v>
      </c>
      <c r="B21" s="3" t="s">
        <v>754</v>
      </c>
      <c r="C21" s="3" t="s">
        <v>761</v>
      </c>
      <c r="D21" s="3" t="s">
        <v>14</v>
      </c>
      <c r="E21" s="3" t="s">
        <v>762</v>
      </c>
      <c r="F21" s="3">
        <v>9.8428159999999991</v>
      </c>
      <c r="G21" s="3">
        <f t="shared" si="0"/>
        <v>0</v>
      </c>
      <c r="H21" s="3">
        <f t="shared" si="1"/>
        <v>1</v>
      </c>
    </row>
    <row r="22" spans="1:8" ht="14.65" customHeight="1">
      <c r="A22" t="s">
        <v>763</v>
      </c>
      <c r="B22" s="3" t="s">
        <v>764</v>
      </c>
      <c r="C22" s="3" t="s">
        <v>372</v>
      </c>
      <c r="D22" s="3" t="s">
        <v>14</v>
      </c>
      <c r="E22" s="3" t="s">
        <v>373</v>
      </c>
      <c r="F22" s="3">
        <v>3.7533850000000002</v>
      </c>
      <c r="G22" s="3">
        <f t="shared" si="0"/>
        <v>0</v>
      </c>
      <c r="H22" s="3">
        <f t="shared" si="1"/>
        <v>1</v>
      </c>
    </row>
    <row r="23" spans="1:8" ht="14.65" customHeight="1">
      <c r="A23" t="s">
        <v>763</v>
      </c>
      <c r="B23" s="3" t="s">
        <v>764</v>
      </c>
      <c r="C23" s="3" t="s">
        <v>765</v>
      </c>
      <c r="D23" s="3" t="s">
        <v>14</v>
      </c>
      <c r="E23" s="3" t="s">
        <v>766</v>
      </c>
      <c r="F23" s="3">
        <v>7.8665915000000002</v>
      </c>
      <c r="G23" s="3">
        <f t="shared" si="0"/>
        <v>0</v>
      </c>
      <c r="H23" s="3">
        <f t="shared" si="1"/>
        <v>1</v>
      </c>
    </row>
    <row r="24" spans="1:8" ht="14.65" customHeight="1">
      <c r="A24" t="s">
        <v>767</v>
      </c>
      <c r="B24" s="3" t="s">
        <v>768</v>
      </c>
      <c r="C24" s="3" t="s">
        <v>769</v>
      </c>
      <c r="D24" s="3" t="s">
        <v>14</v>
      </c>
      <c r="E24" s="3" t="s">
        <v>770</v>
      </c>
      <c r="F24" s="3">
        <v>-2.9336639999999998</v>
      </c>
      <c r="G24" s="3">
        <f t="shared" si="0"/>
        <v>1</v>
      </c>
      <c r="H24" s="3">
        <f t="shared" si="1"/>
        <v>0</v>
      </c>
    </row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56</v>
      </c>
      <c r="B4" s="3" t="s">
        <v>57</v>
      </c>
      <c r="C4" s="3" t="s">
        <v>58</v>
      </c>
      <c r="D4" s="3" t="s">
        <v>34</v>
      </c>
      <c r="E4" s="3" t="s">
        <v>59</v>
      </c>
      <c r="F4" s="5">
        <v>-2.5012865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1</v>
      </c>
      <c r="L4" s="4">
        <f>SUM(H4:H1002)</f>
        <v>0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60</v>
      </c>
      <c r="B4" s="3" t="s">
        <v>61</v>
      </c>
      <c r="C4" s="3" t="s">
        <v>62</v>
      </c>
      <c r="D4" s="3" t="s">
        <v>14</v>
      </c>
      <c r="E4" s="3" t="s">
        <v>63</v>
      </c>
      <c r="F4" s="5">
        <v>3.3103932999999999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1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64</v>
      </c>
      <c r="B4" s="3" t="s">
        <v>65</v>
      </c>
      <c r="C4" s="3" t="s">
        <v>66</v>
      </c>
      <c r="D4" s="3" t="s">
        <v>34</v>
      </c>
      <c r="E4" s="3" t="s">
        <v>67</v>
      </c>
      <c r="F4" s="3">
        <v>4.4279666000000004</v>
      </c>
      <c r="G4" s="3">
        <f t="shared" ref="G4:G9" si="0">IF(F4&lt;0,1,0)</f>
        <v>0</v>
      </c>
      <c r="H4" s="3">
        <f t="shared" ref="H4:H9" si="1">IF(F4&gt;0,1,0)</f>
        <v>1</v>
      </c>
      <c r="I4"/>
      <c r="J4" s="4"/>
      <c r="K4" s="4">
        <f>SUM(G4:G1002)</f>
        <v>1</v>
      </c>
      <c r="L4" s="4">
        <f>SUM(H4:H1002)</f>
        <v>5</v>
      </c>
    </row>
    <row r="5" spans="1:12" ht="14.65" customHeight="1">
      <c r="A5" t="s">
        <v>68</v>
      </c>
      <c r="B5" s="3" t="s">
        <v>69</v>
      </c>
      <c r="C5" s="3" t="s">
        <v>70</v>
      </c>
      <c r="D5" s="3" t="s">
        <v>14</v>
      </c>
      <c r="E5" s="3" t="s">
        <v>71</v>
      </c>
      <c r="F5" s="3">
        <v>4.8616834000000004</v>
      </c>
      <c r="G5" s="3">
        <f t="shared" si="0"/>
        <v>0</v>
      </c>
      <c r="H5" s="3">
        <f t="shared" si="1"/>
        <v>1</v>
      </c>
    </row>
    <row r="6" spans="1:12" ht="14.65" customHeight="1">
      <c r="A6" t="s">
        <v>72</v>
      </c>
      <c r="B6" s="3" t="s">
        <v>73</v>
      </c>
      <c r="C6" s="3" t="s">
        <v>74</v>
      </c>
      <c r="D6" s="3" t="s">
        <v>14</v>
      </c>
      <c r="E6" s="3" t="s">
        <v>75</v>
      </c>
      <c r="F6" s="3">
        <v>11.596868499999999</v>
      </c>
      <c r="G6" s="3">
        <f t="shared" si="0"/>
        <v>0</v>
      </c>
      <c r="H6" s="3">
        <f t="shared" si="1"/>
        <v>1</v>
      </c>
    </row>
    <row r="7" spans="1:12" ht="14.65" customHeight="1">
      <c r="A7" t="s">
        <v>72</v>
      </c>
      <c r="B7" s="3" t="s">
        <v>73</v>
      </c>
      <c r="C7" s="3" t="s">
        <v>76</v>
      </c>
      <c r="D7" s="3" t="s">
        <v>14</v>
      </c>
      <c r="E7" s="3" t="s">
        <v>77</v>
      </c>
      <c r="F7" s="3">
        <v>7.7499859999999998</v>
      </c>
      <c r="G7" s="3">
        <f t="shared" si="0"/>
        <v>0</v>
      </c>
      <c r="H7" s="3">
        <f t="shared" si="1"/>
        <v>1</v>
      </c>
    </row>
    <row r="8" spans="1:12" ht="14.65" customHeight="1">
      <c r="A8" t="s">
        <v>78</v>
      </c>
      <c r="B8" s="3" t="s">
        <v>79</v>
      </c>
      <c r="C8" s="3" t="s">
        <v>80</v>
      </c>
      <c r="D8" s="3" t="s">
        <v>34</v>
      </c>
      <c r="E8" s="3" t="s">
        <v>81</v>
      </c>
      <c r="F8" s="3">
        <v>5.9436182999999998</v>
      </c>
      <c r="G8" s="3">
        <f t="shared" si="0"/>
        <v>0</v>
      </c>
      <c r="H8" s="3">
        <f t="shared" si="1"/>
        <v>1</v>
      </c>
    </row>
    <row r="9" spans="1:12" ht="14.65" customHeight="1">
      <c r="A9" t="s">
        <v>82</v>
      </c>
      <c r="B9" s="3" t="s">
        <v>83</v>
      </c>
      <c r="C9" s="3" t="s">
        <v>84</v>
      </c>
      <c r="D9" s="3" t="s">
        <v>34</v>
      </c>
      <c r="E9" s="3" t="s">
        <v>85</v>
      </c>
      <c r="F9" s="3">
        <v>-6.5200142999999997</v>
      </c>
      <c r="G9" s="3">
        <f t="shared" si="0"/>
        <v>1</v>
      </c>
      <c r="H9" s="3">
        <f t="shared" si="1"/>
        <v>0</v>
      </c>
    </row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2.75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6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86</v>
      </c>
      <c r="B4" s="3" t="s">
        <v>87</v>
      </c>
      <c r="C4" s="3" t="s">
        <v>88</v>
      </c>
      <c r="D4" s="3" t="s">
        <v>34</v>
      </c>
      <c r="E4" s="3" t="s">
        <v>89</v>
      </c>
      <c r="F4" s="5">
        <v>-5.0133295000000002</v>
      </c>
      <c r="G4" s="3">
        <f>IF(F4&lt;0,1,0)</f>
        <v>1</v>
      </c>
      <c r="H4" s="3">
        <f>IF(F4&gt;0,1,0)</f>
        <v>0</v>
      </c>
      <c r="I4"/>
      <c r="J4" s="4"/>
      <c r="K4" s="4">
        <f>SUM(G4:G1002)</f>
        <v>1</v>
      </c>
      <c r="L4" s="4">
        <f>SUM(H4:H1002)</f>
        <v>0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7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90</v>
      </c>
      <c r="B4" s="3" t="s">
        <v>91</v>
      </c>
      <c r="C4" s="3" t="s">
        <v>92</v>
      </c>
      <c r="D4" s="3" t="s">
        <v>14</v>
      </c>
      <c r="E4" s="3" t="s">
        <v>93</v>
      </c>
      <c r="F4" s="7">
        <v>8.7258270000000007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1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2"/>
  <sheetViews>
    <sheetView workbookViewId="0"/>
  </sheetViews>
  <sheetFormatPr baseColWidth="10" defaultColWidth="8.75" defaultRowHeight="13.9"/>
  <cols>
    <col min="1" max="12" width="10.75" customWidth="1"/>
    <col min="13" max="13" width="8.75" customWidth="1"/>
  </cols>
  <sheetData>
    <row r="1" spans="1:12" ht="14.25">
      <c r="A1" s="1" t="s">
        <v>0</v>
      </c>
    </row>
    <row r="2" spans="1:12" ht="14.25"/>
    <row r="3" spans="1:12" ht="14.65" customHeight="1">
      <c r="G3" s="3" t="s">
        <v>7</v>
      </c>
      <c r="H3" s="3" t="s">
        <v>8</v>
      </c>
      <c r="J3" s="4"/>
      <c r="K3" s="4" t="s">
        <v>9</v>
      </c>
      <c r="L3" s="4" t="s">
        <v>10</v>
      </c>
    </row>
    <row r="4" spans="1:12" ht="14.65" customHeight="1">
      <c r="G4" s="3"/>
      <c r="H4" s="3"/>
      <c r="J4" s="4"/>
      <c r="K4" s="4">
        <f>SUM(G4:G1002)</f>
        <v>0</v>
      </c>
      <c r="L4" s="4">
        <f>SUM(H4:H1002)</f>
        <v>0</v>
      </c>
    </row>
    <row r="5" spans="1:12" ht="14.65" customHeight="1">
      <c r="G5" s="3"/>
      <c r="H5" s="3"/>
      <c r="I5" s="3"/>
      <c r="J5" s="3"/>
      <c r="K5" s="3"/>
      <c r="L5" s="3"/>
    </row>
    <row r="6" spans="1:12" ht="14.65" customHeight="1">
      <c r="G6" s="3"/>
      <c r="H6" s="3"/>
      <c r="I6" s="3"/>
      <c r="J6" s="3"/>
      <c r="K6" s="3"/>
      <c r="L6" s="3"/>
    </row>
    <row r="7" spans="1:12" ht="14.65" customHeight="1">
      <c r="G7" s="3"/>
      <c r="H7" s="3"/>
      <c r="I7" s="3"/>
      <c r="J7" s="3"/>
      <c r="K7" s="3"/>
      <c r="L7" s="3"/>
    </row>
    <row r="8" spans="1:12" ht="14.65" customHeight="1">
      <c r="G8" s="3"/>
      <c r="H8" s="3"/>
      <c r="I8" s="3"/>
      <c r="J8" s="3"/>
      <c r="K8" s="3"/>
      <c r="L8" s="3"/>
    </row>
    <row r="9" spans="1:12" ht="14.65" customHeight="1">
      <c r="G9" s="3"/>
      <c r="H9" s="3"/>
      <c r="I9" s="3"/>
      <c r="J9" s="3"/>
      <c r="K9" s="3"/>
      <c r="L9" s="3"/>
    </row>
    <row r="10" spans="1:12" ht="14.65" customHeight="1">
      <c r="G10" s="3"/>
      <c r="H10" s="3"/>
      <c r="I10" s="3"/>
      <c r="J10" s="3"/>
      <c r="K10" s="3"/>
      <c r="L10" s="3"/>
    </row>
    <row r="11" spans="1:12" ht="14.65" customHeight="1">
      <c r="G11" s="3"/>
      <c r="H11" s="3"/>
      <c r="I11" s="3"/>
      <c r="J11" s="3"/>
      <c r="K11" s="3"/>
      <c r="L11" s="3"/>
    </row>
    <row r="12" spans="1:12" ht="14.65" customHeight="1">
      <c r="G12" s="3"/>
      <c r="H12" s="3"/>
      <c r="I12" s="3"/>
      <c r="J12" s="3"/>
      <c r="K12" s="3"/>
      <c r="L12" s="3"/>
    </row>
    <row r="13" spans="1:12" ht="14.65" customHeight="1">
      <c r="G13" s="3"/>
      <c r="H13" s="3"/>
      <c r="I13" s="3"/>
      <c r="J13" s="3"/>
      <c r="K13" s="3"/>
      <c r="L13" s="3"/>
    </row>
    <row r="14" spans="1:12" ht="14.65" customHeight="1">
      <c r="G14" s="3"/>
      <c r="H14" s="3"/>
      <c r="I14" s="3"/>
      <c r="J14" s="3"/>
      <c r="K14" s="3"/>
      <c r="L14" s="3"/>
    </row>
    <row r="15" spans="1:12" ht="14.65" customHeight="1">
      <c r="G15" s="3"/>
      <c r="H15" s="3"/>
      <c r="I15" s="3"/>
      <c r="J15" s="3"/>
      <c r="K15" s="3"/>
      <c r="L15" s="3"/>
    </row>
    <row r="16" spans="1:12" ht="14.65" customHeight="1">
      <c r="G16" s="3"/>
      <c r="H16" s="3"/>
      <c r="I16" s="3"/>
      <c r="J16" s="3"/>
      <c r="K16" s="3"/>
      <c r="L16" s="3"/>
    </row>
    <row r="17" spans="7:12" ht="14.65" customHeight="1">
      <c r="G17" s="3"/>
      <c r="H17" s="3"/>
      <c r="I17" s="3"/>
      <c r="J17" s="3"/>
      <c r="K17" s="3"/>
      <c r="L17" s="3"/>
    </row>
    <row r="18" spans="7:12" ht="14.65" customHeight="1">
      <c r="G18" s="3"/>
      <c r="H18" s="3"/>
      <c r="I18" s="3"/>
      <c r="J18" s="3"/>
      <c r="K18" s="3"/>
      <c r="L18" s="3"/>
    </row>
    <row r="19" spans="7:12" ht="14.65" customHeight="1">
      <c r="G19" s="3"/>
      <c r="H19" s="3"/>
      <c r="I19" s="3"/>
      <c r="J19" s="3"/>
      <c r="K19" s="3"/>
      <c r="L19" s="3"/>
    </row>
    <row r="20" spans="7:12" ht="14.65" customHeight="1">
      <c r="G20" s="3"/>
      <c r="H20" s="3"/>
      <c r="I20" s="3"/>
      <c r="J20" s="3"/>
      <c r="K20" s="3"/>
      <c r="L20" s="3"/>
    </row>
    <row r="21" spans="7:12" ht="14.65" customHeight="1">
      <c r="G21" s="3"/>
      <c r="H21" s="3"/>
      <c r="I21" s="3"/>
      <c r="J21" s="3"/>
      <c r="K21" s="3"/>
      <c r="L21" s="3"/>
    </row>
    <row r="22" spans="7:12" ht="14.65" customHeight="1">
      <c r="G22" s="3"/>
      <c r="H22" s="3"/>
      <c r="I22" s="3"/>
      <c r="J22" s="3"/>
      <c r="K22" s="3"/>
      <c r="L22" s="3"/>
    </row>
    <row r="23" spans="7:12" ht="14.65" customHeight="1">
      <c r="G23" s="3"/>
      <c r="H23" s="3"/>
      <c r="I23" s="3"/>
      <c r="J23" s="3"/>
      <c r="K23" s="3"/>
      <c r="L23" s="3"/>
    </row>
    <row r="24" spans="7:12" ht="14.65" customHeight="1">
      <c r="G24" s="3"/>
      <c r="H24" s="3"/>
      <c r="I24" s="3"/>
      <c r="J24" s="3"/>
      <c r="K24" s="3"/>
      <c r="L24" s="3"/>
    </row>
    <row r="25" spans="7:12" ht="14.65" customHeight="1">
      <c r="G25" s="3"/>
      <c r="H25" s="3"/>
      <c r="I25" s="3"/>
      <c r="J25" s="3"/>
      <c r="K25" s="3"/>
      <c r="L25" s="3"/>
    </row>
    <row r="26" spans="7:12" ht="14.65" customHeight="1">
      <c r="G26" s="3"/>
      <c r="H26" s="3"/>
      <c r="I26" s="3"/>
      <c r="J26" s="3"/>
      <c r="K26" s="3"/>
      <c r="L26" s="3"/>
    </row>
    <row r="27" spans="7:12" ht="14.65" customHeight="1">
      <c r="G27" s="3"/>
      <c r="H27" s="3"/>
      <c r="I27" s="3"/>
      <c r="J27" s="3"/>
      <c r="K27" s="3"/>
      <c r="L27" s="3"/>
    </row>
    <row r="28" spans="7:12" ht="14.65" customHeight="1">
      <c r="G28" s="3"/>
      <c r="H28" s="3"/>
      <c r="I28" s="3"/>
      <c r="J28" s="3"/>
      <c r="K28" s="3"/>
      <c r="L28" s="3"/>
    </row>
    <row r="29" spans="7:12" ht="14.65" customHeight="1">
      <c r="G29" s="3"/>
      <c r="H29" s="3"/>
      <c r="I29" s="3"/>
      <c r="J29" s="3"/>
      <c r="K29" s="3"/>
      <c r="L29" s="3"/>
    </row>
    <row r="30" spans="7:12" ht="14.65" customHeight="1">
      <c r="G30" s="3"/>
      <c r="H30" s="3"/>
      <c r="I30" s="3"/>
      <c r="J30" s="3"/>
      <c r="K30" s="3"/>
      <c r="L30" s="3"/>
    </row>
    <row r="31" spans="7:12" ht="14.65" customHeight="1">
      <c r="G31" s="3"/>
      <c r="H31" s="3"/>
      <c r="I31" s="3"/>
      <c r="J31" s="3"/>
      <c r="K31" s="3"/>
      <c r="L31" s="3"/>
    </row>
    <row r="32" spans="7:12" ht="14.65" customHeight="1">
      <c r="G32" s="3"/>
      <c r="H32" s="3"/>
      <c r="I32" s="3"/>
      <c r="J32" s="3"/>
      <c r="K32" s="3"/>
      <c r="L32" s="3"/>
    </row>
    <row r="33" spans="7:12" ht="14.65" customHeight="1">
      <c r="G33" s="3"/>
      <c r="H33" s="3"/>
      <c r="I33" s="3"/>
      <c r="J33" s="3"/>
      <c r="K33" s="3"/>
      <c r="L33" s="3"/>
    </row>
    <row r="34" spans="7:12" ht="14.65" customHeight="1">
      <c r="G34" s="3"/>
      <c r="H34" s="3"/>
      <c r="I34" s="3"/>
      <c r="J34" s="3"/>
      <c r="K34" s="3"/>
      <c r="L34" s="3"/>
    </row>
    <row r="35" spans="7:12" ht="14.65" customHeight="1">
      <c r="G35" s="3"/>
      <c r="H35" s="3"/>
      <c r="I35" s="3"/>
      <c r="J35" s="3"/>
      <c r="K35" s="3"/>
      <c r="L35" s="3"/>
    </row>
    <row r="36" spans="7:12" ht="14.65" customHeight="1">
      <c r="G36" s="3"/>
      <c r="H36" s="3"/>
      <c r="I36" s="3"/>
      <c r="J36" s="3"/>
      <c r="K36" s="3"/>
      <c r="L36" s="3"/>
    </row>
    <row r="37" spans="7:12" ht="14.65" customHeight="1">
      <c r="G37" s="3"/>
      <c r="H37" s="3"/>
      <c r="I37" s="3"/>
      <c r="J37" s="3"/>
      <c r="K37" s="3"/>
      <c r="L37" s="3"/>
    </row>
    <row r="38" spans="7:12" ht="14.65" customHeight="1">
      <c r="G38" s="3"/>
      <c r="H38" s="3"/>
      <c r="I38" s="3"/>
      <c r="J38" s="3"/>
      <c r="K38" s="3"/>
      <c r="L38" s="3"/>
    </row>
    <row r="39" spans="7:12" ht="14.65" customHeight="1">
      <c r="G39" s="3"/>
      <c r="H39" s="3"/>
      <c r="I39" s="3"/>
      <c r="J39" s="3"/>
      <c r="K39" s="3"/>
      <c r="L39" s="3"/>
    </row>
    <row r="40" spans="7:12" ht="14.65" customHeight="1">
      <c r="G40" s="3"/>
      <c r="H40" s="3"/>
      <c r="I40" s="3"/>
      <c r="J40" s="3"/>
      <c r="K40" s="3"/>
      <c r="L40" s="3"/>
    </row>
    <row r="41" spans="7:12" ht="14.65" customHeight="1">
      <c r="G41" s="3"/>
      <c r="H41" s="3"/>
      <c r="I41" s="3"/>
      <c r="J41" s="3"/>
      <c r="K41" s="3"/>
      <c r="L41" s="3"/>
    </row>
    <row r="42" spans="7:12" ht="14.65" customHeight="1">
      <c r="G42" s="3"/>
      <c r="H42" s="3"/>
      <c r="I42" s="3"/>
      <c r="J42" s="3"/>
      <c r="K42" s="3"/>
      <c r="L42" s="3"/>
    </row>
    <row r="43" spans="7:12" ht="14.65" customHeight="1">
      <c r="G43" s="3"/>
      <c r="H43" s="3"/>
      <c r="I43" s="3"/>
      <c r="J43" s="3"/>
      <c r="K43" s="3"/>
      <c r="L43" s="3"/>
    </row>
    <row r="44" spans="7:12" ht="14.65" customHeight="1">
      <c r="G44" s="3"/>
      <c r="H44" s="3"/>
      <c r="I44" s="3"/>
      <c r="J44" s="3"/>
      <c r="K44" s="3"/>
      <c r="L44" s="3"/>
    </row>
    <row r="45" spans="7:12" ht="14.65" customHeight="1">
      <c r="G45" s="3"/>
      <c r="H45" s="3"/>
      <c r="I45" s="3"/>
      <c r="J45" s="3"/>
      <c r="K45" s="3"/>
      <c r="L45" s="3"/>
    </row>
    <row r="46" spans="7:12" ht="14.65" customHeight="1">
      <c r="G46" s="3"/>
      <c r="H46" s="3"/>
      <c r="I46" s="3"/>
      <c r="J46" s="3"/>
      <c r="K46" s="3"/>
      <c r="L46" s="3"/>
    </row>
    <row r="47" spans="7:12" ht="14.65" customHeight="1">
      <c r="G47" s="3"/>
      <c r="H47" s="3"/>
      <c r="I47" s="3"/>
      <c r="J47" s="3"/>
      <c r="K47" s="3"/>
      <c r="L47" s="3"/>
    </row>
    <row r="48" spans="7:12" ht="14.65" customHeight="1">
      <c r="G48" s="3"/>
      <c r="H48" s="3"/>
      <c r="I48" s="3"/>
      <c r="J48" s="3"/>
      <c r="K48" s="3"/>
      <c r="L48" s="3"/>
    </row>
    <row r="49" spans="7:12" ht="14.65" customHeight="1">
      <c r="G49" s="3"/>
      <c r="H49" s="3"/>
      <c r="I49" s="3"/>
      <c r="J49" s="3"/>
      <c r="K49" s="3"/>
      <c r="L49" s="3"/>
    </row>
    <row r="50" spans="7:12" ht="14.65" customHeight="1">
      <c r="G50" s="3"/>
      <c r="H50" s="3"/>
      <c r="I50" s="3"/>
      <c r="J50" s="3"/>
      <c r="K50" s="3"/>
      <c r="L50" s="3"/>
    </row>
    <row r="51" spans="7:12" ht="14.65" customHeight="1">
      <c r="G51" s="3"/>
      <c r="H51" s="3"/>
      <c r="I51" s="3"/>
      <c r="J51" s="3"/>
      <c r="K51" s="3"/>
      <c r="L51" s="3"/>
    </row>
    <row r="52" spans="7:12" ht="14.65" customHeight="1">
      <c r="G52" s="3"/>
      <c r="H52" s="3"/>
      <c r="I52" s="3"/>
      <c r="J52" s="3"/>
      <c r="K52" s="3"/>
      <c r="L52" s="3"/>
    </row>
    <row r="53" spans="7:12" ht="14.65" customHeight="1">
      <c r="G53" s="3"/>
      <c r="H53" s="3"/>
      <c r="I53" s="3"/>
      <c r="J53" s="3"/>
      <c r="K53" s="3"/>
      <c r="L53" s="3"/>
    </row>
    <row r="54" spans="7:12" ht="14.65" customHeight="1">
      <c r="G54" s="3"/>
      <c r="H54" s="3"/>
      <c r="I54" s="3"/>
      <c r="J54" s="3"/>
      <c r="K54" s="3"/>
      <c r="L54" s="3"/>
    </row>
    <row r="55" spans="7:12" ht="14.65" customHeight="1">
      <c r="G55" s="3"/>
      <c r="H55" s="3"/>
      <c r="I55" s="3"/>
      <c r="J55" s="3"/>
      <c r="K55" s="3"/>
      <c r="L55" s="3"/>
    </row>
    <row r="56" spans="7:12" ht="14.65" customHeight="1">
      <c r="G56" s="3"/>
      <c r="H56" s="3"/>
      <c r="I56" s="3"/>
      <c r="J56" s="3"/>
      <c r="K56" s="3"/>
      <c r="L56" s="3"/>
    </row>
    <row r="57" spans="7:12" ht="14.65" customHeight="1">
      <c r="G57" s="3"/>
      <c r="H57" s="3"/>
      <c r="I57" s="3"/>
      <c r="J57" s="3"/>
      <c r="K57" s="3"/>
      <c r="L57" s="3"/>
    </row>
    <row r="58" spans="7:12" ht="14.65" customHeight="1">
      <c r="G58" s="3"/>
      <c r="H58" s="3"/>
      <c r="I58" s="3"/>
      <c r="J58" s="3"/>
      <c r="K58" s="3"/>
      <c r="L58" s="3"/>
    </row>
    <row r="59" spans="7:12" ht="14.65" customHeight="1">
      <c r="G59" s="3"/>
      <c r="H59" s="3"/>
      <c r="I59" s="3"/>
      <c r="J59" s="3"/>
      <c r="K59" s="3"/>
      <c r="L59" s="3"/>
    </row>
    <row r="60" spans="7:12" ht="14.65" customHeight="1">
      <c r="G60" s="3"/>
      <c r="H60" s="3"/>
      <c r="I60" s="3"/>
      <c r="J60" s="3"/>
      <c r="K60" s="3"/>
      <c r="L60" s="3"/>
    </row>
    <row r="61" spans="7:12" ht="14.65" customHeight="1">
      <c r="G61" s="3"/>
      <c r="H61" s="3"/>
      <c r="I61" s="3"/>
      <c r="J61" s="3"/>
      <c r="K61" s="3"/>
      <c r="L61" s="3"/>
    </row>
    <row r="62" spans="7:12" ht="14.65" customHeight="1">
      <c r="G62" s="3"/>
      <c r="H62" s="3"/>
      <c r="I62" s="3"/>
      <c r="J62" s="3"/>
      <c r="K62" s="3"/>
      <c r="L62" s="3"/>
    </row>
    <row r="63" spans="7:12" ht="14.65" customHeight="1">
      <c r="G63" s="3"/>
      <c r="H63" s="3"/>
      <c r="I63" s="3"/>
      <c r="J63" s="3"/>
      <c r="K63" s="3"/>
      <c r="L63" s="3"/>
    </row>
    <row r="64" spans="7:12" ht="14.65" customHeight="1">
      <c r="G64" s="3"/>
      <c r="H64" s="3"/>
      <c r="I64" s="3"/>
      <c r="J64" s="3"/>
      <c r="K64" s="3"/>
      <c r="L64" s="3"/>
    </row>
    <row r="65" spans="7:12" ht="14.65" customHeight="1">
      <c r="G65" s="3"/>
      <c r="H65" s="3"/>
      <c r="I65" s="3"/>
      <c r="J65" s="3"/>
      <c r="K65" s="3"/>
      <c r="L65" s="3"/>
    </row>
    <row r="66" spans="7:12" ht="14.65" customHeight="1">
      <c r="G66" s="3"/>
      <c r="H66" s="3"/>
      <c r="I66" s="3"/>
      <c r="J66" s="3"/>
      <c r="K66" s="3"/>
      <c r="L66" s="3"/>
    </row>
    <row r="67" spans="7:12" ht="14.65" customHeight="1">
      <c r="G67" s="3"/>
      <c r="H67" s="3"/>
      <c r="I67" s="3"/>
      <c r="J67" s="3"/>
      <c r="K67" s="3"/>
      <c r="L67" s="3"/>
    </row>
    <row r="68" spans="7:12" ht="14.65" customHeight="1">
      <c r="G68" s="3"/>
      <c r="H68" s="3"/>
      <c r="I68" s="3"/>
      <c r="J68" s="3"/>
      <c r="K68" s="3"/>
      <c r="L68" s="3"/>
    </row>
    <row r="69" spans="7:12" ht="14.65" customHeight="1">
      <c r="G69" s="3"/>
      <c r="H69" s="3"/>
      <c r="I69" s="3"/>
      <c r="J69" s="3"/>
      <c r="K69" s="3"/>
      <c r="L69" s="3"/>
    </row>
    <row r="70" spans="7:12" ht="14.65" customHeight="1">
      <c r="G70" s="3"/>
      <c r="H70" s="3"/>
      <c r="I70" s="3"/>
      <c r="J70" s="3"/>
      <c r="K70" s="3"/>
      <c r="L70" s="3"/>
    </row>
    <row r="71" spans="7:12" ht="14.65" customHeight="1">
      <c r="G71" s="3"/>
      <c r="H71" s="3"/>
      <c r="I71" s="3"/>
      <c r="J71" s="3"/>
      <c r="K71" s="3"/>
      <c r="L71" s="3"/>
    </row>
    <row r="72" spans="7:12" ht="14.65" customHeight="1">
      <c r="G72" s="3"/>
      <c r="H72" s="3"/>
      <c r="I72" s="3"/>
      <c r="J72" s="3"/>
      <c r="K72" s="3"/>
      <c r="L72" s="3"/>
    </row>
    <row r="73" spans="7:12" ht="14.65" customHeight="1">
      <c r="G73" s="3"/>
      <c r="H73" s="3"/>
      <c r="I73" s="3"/>
      <c r="J73" s="3"/>
      <c r="K73" s="3"/>
      <c r="L73" s="3"/>
    </row>
    <row r="74" spans="7:12" ht="14.65" customHeight="1">
      <c r="G74" s="3"/>
      <c r="H74" s="3"/>
      <c r="I74" s="3"/>
      <c r="J74" s="3"/>
      <c r="K74" s="3"/>
      <c r="L74" s="3"/>
    </row>
    <row r="75" spans="7:12" ht="14.65" customHeight="1">
      <c r="G75" s="3"/>
      <c r="H75" s="3"/>
      <c r="I75" s="3"/>
      <c r="J75" s="3"/>
      <c r="K75" s="3"/>
      <c r="L75" s="3"/>
    </row>
    <row r="76" spans="7:12" ht="14.65" customHeight="1">
      <c r="G76" s="3"/>
      <c r="H76" s="3"/>
      <c r="I76" s="3"/>
      <c r="J76" s="3"/>
      <c r="K76" s="3"/>
      <c r="L76" s="3"/>
    </row>
    <row r="77" spans="7:12" ht="14.65" customHeight="1">
      <c r="G77" s="3"/>
      <c r="H77" s="3"/>
      <c r="I77" s="3"/>
      <c r="J77" s="3"/>
      <c r="K77" s="3"/>
      <c r="L77" s="3"/>
    </row>
    <row r="78" spans="7:12" ht="14.65" customHeight="1">
      <c r="G78" s="3"/>
      <c r="H78" s="3"/>
      <c r="I78" s="3"/>
      <c r="J78" s="3"/>
      <c r="K78" s="3"/>
      <c r="L78" s="3"/>
    </row>
    <row r="79" spans="7:12" ht="14.65" customHeight="1">
      <c r="G79" s="3"/>
      <c r="H79" s="3"/>
      <c r="I79" s="3"/>
      <c r="J79" s="3"/>
      <c r="K79" s="3"/>
      <c r="L79" s="3"/>
    </row>
    <row r="80" spans="7:12" ht="14.65" customHeight="1">
      <c r="G80" s="3"/>
      <c r="H80" s="3"/>
      <c r="I80" s="3"/>
      <c r="J80" s="3"/>
      <c r="K80" s="3"/>
      <c r="L80" s="3"/>
    </row>
    <row r="81" spans="7:12" ht="14.65" customHeight="1">
      <c r="G81" s="3"/>
      <c r="H81" s="3"/>
      <c r="I81" s="3"/>
      <c r="J81" s="3"/>
      <c r="K81" s="3"/>
      <c r="L81" s="3"/>
    </row>
    <row r="82" spans="7:12" ht="14.65" customHeight="1">
      <c r="G82" s="3"/>
      <c r="H82" s="3"/>
      <c r="I82" s="3"/>
      <c r="J82" s="3"/>
      <c r="K82" s="3"/>
      <c r="L82" s="3"/>
    </row>
    <row r="83" spans="7:12" ht="14.65" customHeight="1">
      <c r="G83" s="3"/>
      <c r="H83" s="3"/>
      <c r="I83" s="3"/>
      <c r="J83" s="3"/>
      <c r="K83" s="3"/>
      <c r="L83" s="3"/>
    </row>
    <row r="84" spans="7:12" ht="14.65" customHeight="1">
      <c r="G84" s="3"/>
      <c r="H84" s="3"/>
      <c r="I84" s="3"/>
      <c r="J84" s="3"/>
      <c r="K84" s="3"/>
      <c r="L84" s="3"/>
    </row>
    <row r="85" spans="7:12" ht="14.65" customHeight="1">
      <c r="G85" s="3"/>
      <c r="H85" s="3"/>
      <c r="I85" s="3"/>
      <c r="J85" s="3"/>
      <c r="K85" s="3"/>
      <c r="L85" s="3"/>
    </row>
    <row r="86" spans="7:12" ht="14.65" customHeight="1">
      <c r="G86" s="3"/>
      <c r="H86" s="3"/>
      <c r="I86" s="3"/>
      <c r="J86" s="3"/>
      <c r="K86" s="3"/>
      <c r="L86" s="3"/>
    </row>
    <row r="87" spans="7:12" ht="14.65" customHeight="1">
      <c r="G87" s="3"/>
      <c r="H87" s="3"/>
      <c r="I87" s="3"/>
      <c r="J87" s="3"/>
      <c r="K87" s="3"/>
      <c r="L87" s="3"/>
    </row>
    <row r="88" spans="7:12" ht="14.65" customHeight="1">
      <c r="G88" s="3"/>
      <c r="H88" s="3"/>
      <c r="I88" s="3"/>
      <c r="J88" s="3"/>
      <c r="K88" s="3"/>
      <c r="L88" s="3"/>
    </row>
    <row r="89" spans="7:12" ht="14.65" customHeight="1">
      <c r="G89" s="3"/>
      <c r="H89" s="3"/>
      <c r="I89" s="3"/>
      <c r="J89" s="3"/>
      <c r="K89" s="3"/>
      <c r="L89" s="3"/>
    </row>
    <row r="90" spans="7:12" ht="14.65" customHeight="1">
      <c r="G90" s="3"/>
      <c r="H90" s="3"/>
      <c r="I90" s="3"/>
      <c r="J90" s="3"/>
      <c r="K90" s="3"/>
      <c r="L90" s="3"/>
    </row>
    <row r="91" spans="7:12" ht="14.65" customHeight="1">
      <c r="G91" s="3"/>
      <c r="H91" s="3"/>
      <c r="I91" s="3"/>
      <c r="J91" s="3"/>
      <c r="K91" s="3"/>
      <c r="L91" s="3"/>
    </row>
    <row r="92" spans="7:12" ht="14.65" customHeight="1">
      <c r="G92" s="3"/>
      <c r="H92" s="3"/>
      <c r="I92" s="3"/>
      <c r="J92" s="3"/>
      <c r="K92" s="3"/>
      <c r="L92" s="3"/>
    </row>
    <row r="93" spans="7:12" ht="14.65" customHeight="1">
      <c r="G93" s="3"/>
      <c r="H93" s="3"/>
      <c r="I93" s="3"/>
      <c r="J93" s="3"/>
      <c r="K93" s="3"/>
      <c r="L93" s="3"/>
    </row>
    <row r="94" spans="7:12" ht="14.65" customHeight="1">
      <c r="G94" s="3"/>
      <c r="H94" s="3"/>
      <c r="I94" s="3"/>
      <c r="J94" s="3"/>
      <c r="K94" s="3"/>
      <c r="L94" s="3"/>
    </row>
    <row r="95" spans="7:12" ht="14.65" customHeight="1">
      <c r="G95" s="3"/>
      <c r="H95" s="3"/>
      <c r="I95" s="3"/>
      <c r="J95" s="3"/>
      <c r="K95" s="3"/>
      <c r="L95" s="3"/>
    </row>
    <row r="96" spans="7:12" ht="14.65" customHeight="1">
      <c r="G96" s="3"/>
      <c r="H96" s="3"/>
      <c r="I96" s="3"/>
      <c r="J96" s="3"/>
      <c r="K96" s="3"/>
      <c r="L96" s="3"/>
    </row>
    <row r="97" spans="7:12" ht="14.65" customHeight="1">
      <c r="G97" s="3"/>
      <c r="H97" s="3"/>
      <c r="I97" s="3"/>
      <c r="J97" s="3"/>
      <c r="K97" s="3"/>
      <c r="L97" s="3"/>
    </row>
    <row r="98" spans="7:12" ht="14.65" customHeight="1">
      <c r="G98" s="3"/>
      <c r="H98" s="3"/>
      <c r="I98" s="3"/>
      <c r="J98" s="3"/>
      <c r="K98" s="3"/>
      <c r="L98" s="3"/>
    </row>
    <row r="99" spans="7:12" ht="14.65" customHeight="1">
      <c r="G99" s="3"/>
      <c r="H99" s="3"/>
      <c r="I99" s="3"/>
      <c r="J99" s="3"/>
      <c r="K99" s="3"/>
      <c r="L99" s="3"/>
    </row>
    <row r="100" spans="7:12" ht="14.65" customHeight="1">
      <c r="G100" s="3"/>
      <c r="H100" s="3"/>
      <c r="I100" s="3"/>
      <c r="J100" s="3"/>
      <c r="K100" s="3"/>
      <c r="L100" s="3"/>
    </row>
    <row r="101" spans="7:12" ht="14.65" customHeight="1">
      <c r="G101" s="3"/>
      <c r="H101" s="3"/>
      <c r="I101" s="3"/>
      <c r="J101" s="3"/>
      <c r="K101" s="3"/>
      <c r="L101" s="3"/>
    </row>
    <row r="102" spans="7:12" ht="14.65" customHeight="1">
      <c r="G102" s="3"/>
      <c r="H102" s="3"/>
      <c r="I102" s="3"/>
      <c r="J102" s="3"/>
      <c r="K102" s="3"/>
      <c r="L102" s="3"/>
    </row>
    <row r="103" spans="7:12" ht="14.65" customHeight="1">
      <c r="G103" s="3"/>
      <c r="H103" s="3"/>
      <c r="I103" s="3"/>
      <c r="J103" s="3"/>
      <c r="K103" s="3"/>
      <c r="L103" s="3"/>
    </row>
    <row r="104" spans="7:12" ht="14.65" customHeight="1">
      <c r="G104" s="3"/>
      <c r="H104" s="3"/>
      <c r="I104" s="3"/>
      <c r="J104" s="3"/>
      <c r="K104" s="3"/>
      <c r="L104" s="3"/>
    </row>
    <row r="105" spans="7:12" ht="14.65" customHeight="1">
      <c r="G105" s="3"/>
      <c r="H105" s="3"/>
      <c r="I105" s="3"/>
      <c r="J105" s="3"/>
      <c r="K105" s="3"/>
      <c r="L105" s="3"/>
    </row>
    <row r="106" spans="7:12" ht="14.65" customHeight="1">
      <c r="G106" s="3"/>
      <c r="H106" s="3"/>
      <c r="I106" s="3"/>
      <c r="J106" s="3"/>
      <c r="K106" s="3"/>
      <c r="L106" s="3"/>
    </row>
    <row r="107" spans="7:12" ht="14.65" customHeight="1">
      <c r="G107" s="3"/>
      <c r="H107" s="3"/>
      <c r="I107" s="3"/>
      <c r="J107" s="3"/>
      <c r="K107" s="3"/>
      <c r="L107" s="3"/>
    </row>
    <row r="108" spans="7:12" ht="14.65" customHeight="1">
      <c r="G108" s="3"/>
      <c r="H108" s="3"/>
      <c r="I108" s="3"/>
      <c r="J108" s="3"/>
      <c r="K108" s="3"/>
      <c r="L108" s="3"/>
    </row>
    <row r="109" spans="7:12" ht="14.65" customHeight="1">
      <c r="G109" s="3"/>
      <c r="H109" s="3"/>
      <c r="I109" s="3"/>
      <c r="J109" s="3"/>
      <c r="K109" s="3"/>
      <c r="L109" s="3"/>
    </row>
    <row r="110" spans="7:12" ht="14.65" customHeight="1">
      <c r="G110" s="3"/>
      <c r="H110" s="3"/>
      <c r="I110" s="3"/>
      <c r="J110" s="3"/>
      <c r="K110" s="3"/>
      <c r="L110" s="3"/>
    </row>
    <row r="111" spans="7:12" ht="14.65" customHeight="1">
      <c r="G111" s="3"/>
      <c r="H111" s="3"/>
      <c r="I111" s="3"/>
      <c r="J111" s="3"/>
      <c r="K111" s="3"/>
      <c r="L111" s="3"/>
    </row>
    <row r="112" spans="7:12" ht="14.65" customHeight="1">
      <c r="G112" s="3"/>
      <c r="H112" s="3"/>
      <c r="I112" s="3"/>
      <c r="J112" s="3"/>
      <c r="K112" s="3"/>
      <c r="L112" s="3"/>
    </row>
    <row r="113" spans="7:12" ht="14.65" customHeight="1">
      <c r="G113" s="3"/>
      <c r="H113" s="3"/>
      <c r="I113" s="3"/>
      <c r="J113" s="3"/>
      <c r="K113" s="3"/>
      <c r="L113" s="3"/>
    </row>
    <row r="114" spans="7:12" ht="14.65" customHeight="1">
      <c r="G114" s="3"/>
      <c r="H114" s="3"/>
      <c r="I114" s="3"/>
      <c r="J114" s="3"/>
      <c r="K114" s="3"/>
      <c r="L114" s="3"/>
    </row>
    <row r="115" spans="7:12" ht="14.65" customHeight="1">
      <c r="G115" s="3"/>
      <c r="H115" s="3"/>
      <c r="I115" s="3"/>
      <c r="J115" s="3"/>
      <c r="K115" s="3"/>
      <c r="L115" s="3"/>
    </row>
    <row r="116" spans="7:12" ht="14.65" customHeight="1">
      <c r="G116" s="3"/>
      <c r="H116" s="3"/>
      <c r="I116" s="3"/>
      <c r="J116" s="3"/>
      <c r="K116" s="3"/>
      <c r="L116" s="3"/>
    </row>
    <row r="117" spans="7:12" ht="14.65" customHeight="1">
      <c r="G117" s="3"/>
      <c r="H117" s="3"/>
      <c r="I117" s="3"/>
      <c r="J117" s="3"/>
      <c r="K117" s="3"/>
      <c r="L117" s="3"/>
    </row>
    <row r="118" spans="7:12" ht="14.65" customHeight="1">
      <c r="G118" s="3"/>
      <c r="H118" s="3"/>
      <c r="I118" s="3"/>
      <c r="J118" s="3"/>
      <c r="K118" s="3"/>
      <c r="L118" s="3"/>
    </row>
    <row r="119" spans="7:12" ht="14.65" customHeight="1">
      <c r="G119" s="3"/>
      <c r="H119" s="3"/>
      <c r="I119" s="3"/>
      <c r="J119" s="3"/>
      <c r="K119" s="3"/>
      <c r="L119" s="3"/>
    </row>
    <row r="120" spans="7:12" ht="14.65" customHeight="1">
      <c r="G120" s="3"/>
      <c r="H120" s="3"/>
      <c r="I120" s="3"/>
      <c r="J120" s="3"/>
      <c r="K120" s="3"/>
      <c r="L120" s="3"/>
    </row>
    <row r="121" spans="7:12" ht="14.65" customHeight="1">
      <c r="G121" s="3"/>
      <c r="H121" s="3"/>
      <c r="I121" s="3"/>
      <c r="J121" s="3"/>
      <c r="K121" s="3"/>
      <c r="L121" s="3"/>
    </row>
    <row r="122" spans="7:12" ht="14.65" customHeight="1">
      <c r="G122" s="3"/>
      <c r="H122" s="3"/>
      <c r="I122" s="3"/>
      <c r="J122" s="3"/>
      <c r="K122" s="3"/>
      <c r="L122" s="3"/>
    </row>
    <row r="123" spans="7:12" ht="14.65" customHeight="1">
      <c r="G123" s="3"/>
      <c r="H123" s="3"/>
      <c r="I123" s="3"/>
      <c r="J123" s="3"/>
      <c r="K123" s="3"/>
      <c r="L123" s="3"/>
    </row>
    <row r="124" spans="7:12" ht="14.65" customHeight="1">
      <c r="G124" s="3"/>
      <c r="H124" s="3"/>
      <c r="I124" s="3"/>
      <c r="J124" s="3"/>
      <c r="K124" s="3"/>
      <c r="L124" s="3"/>
    </row>
    <row r="125" spans="7:12" ht="14.65" customHeight="1">
      <c r="G125" s="3"/>
      <c r="H125" s="3"/>
      <c r="I125" s="3"/>
      <c r="J125" s="3"/>
      <c r="K125" s="3"/>
      <c r="L125" s="3"/>
    </row>
    <row r="126" spans="7:12" ht="14.65" customHeight="1">
      <c r="G126" s="3"/>
      <c r="H126" s="3"/>
      <c r="I126" s="3"/>
      <c r="J126" s="3"/>
      <c r="K126" s="3"/>
      <c r="L126" s="3"/>
    </row>
    <row r="127" spans="7:12" ht="14.65" customHeight="1">
      <c r="G127" s="3"/>
      <c r="H127" s="3"/>
      <c r="I127" s="3"/>
      <c r="J127" s="3"/>
      <c r="K127" s="3"/>
      <c r="L127" s="3"/>
    </row>
    <row r="128" spans="7:12" ht="14.65" customHeight="1">
      <c r="G128" s="3"/>
      <c r="H128" s="3"/>
      <c r="I128" s="3"/>
      <c r="J128" s="3"/>
      <c r="K128" s="3"/>
      <c r="L128" s="3"/>
    </row>
    <row r="129" spans="7:12" ht="14.65" customHeight="1">
      <c r="G129" s="3"/>
      <c r="H129" s="3"/>
      <c r="I129" s="3"/>
      <c r="J129" s="3"/>
      <c r="K129" s="3"/>
      <c r="L129" s="3"/>
    </row>
    <row r="130" spans="7:12" ht="14.65" customHeight="1">
      <c r="G130" s="3"/>
      <c r="H130" s="3"/>
      <c r="I130" s="3"/>
      <c r="J130" s="3"/>
      <c r="K130" s="3"/>
      <c r="L130" s="3"/>
    </row>
    <row r="131" spans="7:12" ht="14.65" customHeight="1">
      <c r="G131" s="3"/>
      <c r="H131" s="3"/>
      <c r="I131" s="3"/>
      <c r="J131" s="3"/>
      <c r="K131" s="3"/>
      <c r="L131" s="3"/>
    </row>
    <row r="132" spans="7:12" ht="14.65" customHeight="1">
      <c r="G132" s="3"/>
      <c r="H132" s="3"/>
      <c r="I132" s="3"/>
      <c r="J132" s="3"/>
      <c r="K132" s="3"/>
      <c r="L132" s="3"/>
    </row>
    <row r="133" spans="7:12" ht="14.65" customHeight="1">
      <c r="G133" s="3"/>
      <c r="H133" s="3"/>
      <c r="I133" s="3"/>
      <c r="J133" s="3"/>
      <c r="K133" s="3"/>
      <c r="L133" s="3"/>
    </row>
    <row r="134" spans="7:12" ht="14.65" customHeight="1">
      <c r="G134" s="3"/>
      <c r="H134" s="3"/>
      <c r="I134" s="3"/>
      <c r="J134" s="3"/>
      <c r="K134" s="3"/>
      <c r="L134" s="3"/>
    </row>
    <row r="135" spans="7:12" ht="14.65" customHeight="1">
      <c r="G135" s="3"/>
      <c r="H135" s="3"/>
      <c r="I135" s="3"/>
      <c r="J135" s="3"/>
      <c r="K135" s="3"/>
      <c r="L135" s="3"/>
    </row>
    <row r="136" spans="7:12" ht="14.65" customHeight="1">
      <c r="G136" s="3"/>
      <c r="H136" s="3"/>
      <c r="I136" s="3"/>
      <c r="J136" s="3"/>
      <c r="K136" s="3"/>
      <c r="L136" s="3"/>
    </row>
    <row r="137" spans="7:12" ht="14.65" customHeight="1">
      <c r="G137" s="3"/>
      <c r="H137" s="3"/>
      <c r="I137" s="3"/>
      <c r="J137" s="3"/>
      <c r="K137" s="3"/>
      <c r="L137" s="3"/>
    </row>
    <row r="138" spans="7:12" ht="14.65" customHeight="1">
      <c r="G138" s="3"/>
      <c r="H138" s="3"/>
      <c r="I138" s="3"/>
      <c r="J138" s="3"/>
      <c r="K138" s="3"/>
      <c r="L138" s="3"/>
    </row>
    <row r="139" spans="7:12" ht="14.65" customHeight="1">
      <c r="G139" s="3"/>
      <c r="H139" s="3"/>
      <c r="I139" s="3"/>
      <c r="J139" s="3"/>
      <c r="K139" s="3"/>
      <c r="L139" s="3"/>
    </row>
    <row r="140" spans="7:12" ht="14.65" customHeight="1">
      <c r="G140" s="3"/>
      <c r="H140" s="3"/>
      <c r="I140" s="3"/>
      <c r="J140" s="3"/>
      <c r="K140" s="3"/>
      <c r="L140" s="3"/>
    </row>
    <row r="141" spans="7:12" ht="14.65" customHeight="1">
      <c r="G141" s="3"/>
      <c r="H141" s="3"/>
      <c r="I141" s="3"/>
      <c r="J141" s="3"/>
      <c r="K141" s="3"/>
      <c r="L141" s="3"/>
    </row>
    <row r="142" spans="7:12" ht="14.65" customHeight="1">
      <c r="G142" s="3"/>
      <c r="H142" s="3"/>
      <c r="I142" s="3"/>
      <c r="J142" s="3"/>
      <c r="K142" s="3"/>
      <c r="L142" s="3"/>
    </row>
    <row r="143" spans="7:12" ht="14.65" customHeight="1">
      <c r="G143" s="3"/>
      <c r="H143" s="3"/>
      <c r="I143" s="3"/>
      <c r="J143" s="3"/>
      <c r="K143" s="3"/>
      <c r="L143" s="3"/>
    </row>
    <row r="144" spans="7:12" ht="14.65" customHeight="1">
      <c r="G144" s="3"/>
      <c r="H144" s="3"/>
      <c r="I144" s="3"/>
      <c r="J144" s="3"/>
      <c r="K144" s="3"/>
      <c r="L144" s="3"/>
    </row>
    <row r="145" spans="7:12" ht="14.65" customHeight="1">
      <c r="G145" s="3"/>
      <c r="H145" s="3"/>
      <c r="I145" s="3"/>
      <c r="J145" s="3"/>
      <c r="K145" s="3"/>
      <c r="L145" s="3"/>
    </row>
    <row r="146" spans="7:12" ht="14.65" customHeight="1">
      <c r="G146" s="3"/>
      <c r="H146" s="3"/>
      <c r="I146" s="3"/>
      <c r="J146" s="3"/>
      <c r="K146" s="3"/>
      <c r="L146" s="3"/>
    </row>
    <row r="147" spans="7:12" ht="14.65" customHeight="1">
      <c r="G147" s="3"/>
      <c r="H147" s="3"/>
      <c r="I147" s="3"/>
      <c r="J147" s="3"/>
      <c r="K147" s="3"/>
      <c r="L147" s="3"/>
    </row>
    <row r="148" spans="7:12" ht="14.65" customHeight="1">
      <c r="G148" s="3"/>
      <c r="H148" s="3"/>
      <c r="I148" s="3"/>
      <c r="J148" s="3"/>
      <c r="K148" s="3"/>
      <c r="L148" s="3"/>
    </row>
    <row r="149" spans="7:12" ht="14.65" customHeight="1">
      <c r="G149" s="3"/>
      <c r="H149" s="3"/>
      <c r="I149" s="3"/>
      <c r="J149" s="3"/>
      <c r="K149" s="3"/>
      <c r="L149" s="3"/>
    </row>
    <row r="150" spans="7:12" ht="14.65" customHeight="1">
      <c r="G150" s="3"/>
      <c r="H150" s="3"/>
      <c r="I150" s="3"/>
      <c r="J150" s="3"/>
      <c r="K150" s="3"/>
      <c r="L150" s="3"/>
    </row>
    <row r="151" spans="7:12" ht="14.65" customHeight="1">
      <c r="G151" s="3"/>
      <c r="H151" s="3"/>
      <c r="I151" s="3"/>
      <c r="J151" s="3"/>
      <c r="K151" s="3"/>
      <c r="L151" s="3"/>
    </row>
    <row r="152" spans="7:12" ht="14.65" customHeight="1">
      <c r="G152" s="3"/>
      <c r="H152" s="3"/>
      <c r="I152" s="3"/>
      <c r="J152" s="3"/>
      <c r="K152" s="3"/>
      <c r="L152" s="3"/>
    </row>
    <row r="153" spans="7:12" ht="14.65" customHeight="1">
      <c r="G153" s="3"/>
      <c r="H153" s="3"/>
      <c r="I153" s="3"/>
      <c r="J153" s="3"/>
      <c r="K153" s="3"/>
      <c r="L153" s="3"/>
    </row>
    <row r="154" spans="7:12" ht="14.65" customHeight="1">
      <c r="G154" s="3"/>
      <c r="H154" s="3"/>
      <c r="I154" s="3"/>
      <c r="J154" s="3"/>
      <c r="K154" s="3"/>
      <c r="L154" s="3"/>
    </row>
    <row r="155" spans="7:12" ht="14.65" customHeight="1">
      <c r="G155" s="3"/>
      <c r="H155" s="3"/>
      <c r="I155" s="3"/>
      <c r="J155" s="3"/>
      <c r="K155" s="3"/>
      <c r="L155" s="3"/>
    </row>
    <row r="156" spans="7:12" ht="14.65" customHeight="1">
      <c r="G156" s="3"/>
      <c r="H156" s="3"/>
      <c r="I156" s="3"/>
      <c r="J156" s="3"/>
      <c r="K156" s="3"/>
      <c r="L156" s="3"/>
    </row>
    <row r="157" spans="7:12" ht="14.65" customHeight="1">
      <c r="G157" s="3"/>
      <c r="H157" s="3"/>
      <c r="I157" s="3"/>
      <c r="J157" s="3"/>
      <c r="K157" s="3"/>
      <c r="L157" s="3"/>
    </row>
    <row r="158" spans="7:12" ht="14.65" customHeight="1">
      <c r="G158" s="3"/>
      <c r="H158" s="3"/>
      <c r="I158" s="3"/>
      <c r="J158" s="3"/>
      <c r="K158" s="3"/>
      <c r="L158" s="3"/>
    </row>
    <row r="159" spans="7:12" ht="14.65" customHeight="1">
      <c r="G159" s="3"/>
      <c r="H159" s="3"/>
      <c r="I159" s="3"/>
      <c r="J159" s="3"/>
      <c r="K159" s="3"/>
      <c r="L159" s="3"/>
    </row>
    <row r="160" spans="7:12" ht="14.65" customHeight="1">
      <c r="G160" s="3"/>
      <c r="H160" s="3"/>
      <c r="I160" s="3"/>
      <c r="J160" s="3"/>
      <c r="K160" s="3"/>
      <c r="L160" s="3"/>
    </row>
    <row r="161" spans="7:12" ht="14.65" customHeight="1">
      <c r="G161" s="3"/>
      <c r="H161" s="3"/>
      <c r="I161" s="3"/>
      <c r="J161" s="3"/>
      <c r="K161" s="3"/>
      <c r="L161" s="3"/>
    </row>
    <row r="162" spans="7:12" ht="14.65" customHeight="1">
      <c r="G162" s="3"/>
      <c r="H162" s="3"/>
      <c r="I162" s="3"/>
      <c r="J162" s="3"/>
      <c r="K162" s="3"/>
      <c r="L162" s="3"/>
    </row>
    <row r="163" spans="7:12" ht="14.65" customHeight="1">
      <c r="G163" s="3"/>
      <c r="H163" s="3"/>
      <c r="I163" s="3"/>
      <c r="J163" s="3"/>
      <c r="K163" s="3"/>
      <c r="L163" s="3"/>
    </row>
    <row r="164" spans="7:12" ht="14.65" customHeight="1">
      <c r="G164" s="3"/>
      <c r="H164" s="3"/>
      <c r="I164" s="3"/>
      <c r="J164" s="3"/>
      <c r="K164" s="3"/>
      <c r="L164" s="3"/>
    </row>
    <row r="165" spans="7:12" ht="14.65" customHeight="1">
      <c r="G165" s="3"/>
      <c r="H165" s="3"/>
      <c r="I165" s="3"/>
      <c r="J165" s="3"/>
      <c r="K165" s="3"/>
      <c r="L165" s="3"/>
    </row>
    <row r="166" spans="7:12" ht="14.65" customHeight="1">
      <c r="G166" s="3"/>
      <c r="H166" s="3"/>
      <c r="I166" s="3"/>
      <c r="J166" s="3"/>
      <c r="K166" s="3"/>
      <c r="L166" s="3"/>
    </row>
    <row r="167" spans="7:12" ht="14.65" customHeight="1">
      <c r="G167" s="3"/>
      <c r="H167" s="3"/>
      <c r="I167" s="3"/>
      <c r="J167" s="3"/>
      <c r="K167" s="3"/>
      <c r="L167" s="3"/>
    </row>
    <row r="168" spans="7:12" ht="14.65" customHeight="1">
      <c r="G168" s="3"/>
      <c r="H168" s="3"/>
      <c r="I168" s="3"/>
      <c r="J168" s="3"/>
      <c r="K168" s="3"/>
      <c r="L168" s="3"/>
    </row>
    <row r="169" spans="7:12" ht="14.65" customHeight="1">
      <c r="G169" s="3"/>
      <c r="H169" s="3"/>
      <c r="I169" s="3"/>
      <c r="J169" s="3"/>
      <c r="K169" s="3"/>
      <c r="L169" s="3"/>
    </row>
    <row r="170" spans="7:12" ht="14.65" customHeight="1">
      <c r="G170" s="3"/>
      <c r="H170" s="3"/>
      <c r="I170" s="3"/>
      <c r="J170" s="3"/>
      <c r="K170" s="3"/>
      <c r="L170" s="3"/>
    </row>
    <row r="171" spans="7:12" ht="14.65" customHeight="1">
      <c r="G171" s="3"/>
      <c r="H171" s="3"/>
      <c r="I171" s="3"/>
      <c r="J171" s="3"/>
      <c r="K171" s="3"/>
      <c r="L171" s="3"/>
    </row>
    <row r="172" spans="7:12" ht="14.65" customHeight="1">
      <c r="G172" s="3"/>
      <c r="H172" s="3"/>
      <c r="I172" s="3"/>
      <c r="J172" s="3"/>
      <c r="K172" s="3"/>
      <c r="L172" s="3"/>
    </row>
    <row r="173" spans="7:12" ht="14.65" customHeight="1">
      <c r="G173" s="3"/>
      <c r="H173" s="3"/>
      <c r="I173" s="3"/>
      <c r="J173" s="3"/>
      <c r="K173" s="3"/>
      <c r="L173" s="3"/>
    </row>
    <row r="174" spans="7:12" ht="14.65" customHeight="1">
      <c r="G174" s="3"/>
      <c r="H174" s="3"/>
      <c r="I174" s="3"/>
      <c r="J174" s="3"/>
      <c r="K174" s="3"/>
      <c r="L174" s="3"/>
    </row>
    <row r="175" spans="7:12" ht="14.65" customHeight="1">
      <c r="G175" s="3"/>
      <c r="H175" s="3"/>
      <c r="I175" s="3"/>
      <c r="J175" s="3"/>
      <c r="K175" s="3"/>
      <c r="L175" s="3"/>
    </row>
    <row r="176" spans="7:12" ht="14.65" customHeight="1">
      <c r="G176" s="3"/>
      <c r="H176" s="3"/>
      <c r="I176" s="3"/>
      <c r="J176" s="3"/>
      <c r="K176" s="3"/>
      <c r="L176" s="3"/>
    </row>
    <row r="177" spans="7:12" ht="14.65" customHeight="1">
      <c r="G177" s="3"/>
      <c r="H177" s="3"/>
      <c r="I177" s="3"/>
      <c r="J177" s="3"/>
      <c r="K177" s="3"/>
      <c r="L177" s="3"/>
    </row>
    <row r="178" spans="7:12" ht="14.65" customHeight="1">
      <c r="G178" s="3"/>
      <c r="H178" s="3"/>
      <c r="I178" s="3"/>
      <c r="J178" s="3"/>
      <c r="K178" s="3"/>
      <c r="L178" s="3"/>
    </row>
    <row r="179" spans="7:12" ht="14.65" customHeight="1">
      <c r="G179" s="3"/>
      <c r="H179" s="3"/>
      <c r="I179" s="3"/>
      <c r="J179" s="3"/>
      <c r="K179" s="3"/>
      <c r="L179" s="3"/>
    </row>
    <row r="180" spans="7:12" ht="14.65" customHeight="1">
      <c r="G180" s="3"/>
      <c r="H180" s="3"/>
      <c r="I180" s="3"/>
      <c r="J180" s="3"/>
      <c r="K180" s="3"/>
      <c r="L180" s="3"/>
    </row>
    <row r="181" spans="7:12" ht="14.65" customHeight="1">
      <c r="G181" s="3"/>
      <c r="H181" s="3"/>
      <c r="I181" s="3"/>
      <c r="J181" s="3"/>
      <c r="K181" s="3"/>
      <c r="L181" s="3"/>
    </row>
    <row r="182" spans="7:12" ht="14.65" customHeight="1">
      <c r="G182" s="3"/>
      <c r="H182" s="3"/>
      <c r="I182" s="3"/>
      <c r="J182" s="3"/>
      <c r="K182" s="3"/>
      <c r="L182" s="3"/>
    </row>
    <row r="183" spans="7:12" ht="14.65" customHeight="1">
      <c r="G183" s="3"/>
      <c r="H183" s="3"/>
      <c r="I183" s="3"/>
      <c r="J183" s="3"/>
      <c r="K183" s="3"/>
      <c r="L183" s="3"/>
    </row>
    <row r="184" spans="7:12" ht="14.65" customHeight="1">
      <c r="G184" s="3"/>
      <c r="H184" s="3"/>
      <c r="I184" s="3"/>
      <c r="J184" s="3"/>
      <c r="K184" s="3"/>
      <c r="L184" s="3"/>
    </row>
    <row r="185" spans="7:12" ht="14.65" customHeight="1">
      <c r="G185" s="3"/>
      <c r="H185" s="3"/>
      <c r="I185" s="3"/>
      <c r="J185" s="3"/>
      <c r="K185" s="3"/>
      <c r="L185" s="3"/>
    </row>
    <row r="186" spans="7:12" ht="14.65" customHeight="1">
      <c r="G186" s="3"/>
      <c r="H186" s="3"/>
      <c r="I186" s="3"/>
      <c r="J186" s="3"/>
      <c r="K186" s="3"/>
      <c r="L186" s="3"/>
    </row>
    <row r="187" spans="7:12" ht="14.65" customHeight="1">
      <c r="G187" s="3"/>
      <c r="H187" s="3"/>
      <c r="I187" s="3"/>
      <c r="J187" s="3"/>
      <c r="K187" s="3"/>
      <c r="L187" s="3"/>
    </row>
    <row r="188" spans="7:12" ht="14.65" customHeight="1">
      <c r="G188" s="3"/>
      <c r="H188" s="3"/>
      <c r="I188" s="3"/>
      <c r="J188" s="3"/>
      <c r="K188" s="3"/>
      <c r="L188" s="3"/>
    </row>
    <row r="189" spans="7:12" ht="14.65" customHeight="1">
      <c r="G189" s="3"/>
      <c r="H189" s="3"/>
      <c r="I189" s="3"/>
      <c r="J189" s="3"/>
      <c r="K189" s="3"/>
      <c r="L189" s="3"/>
    </row>
    <row r="190" spans="7:12" ht="14.65" customHeight="1">
      <c r="G190" s="3"/>
      <c r="H190" s="3"/>
      <c r="I190" s="3"/>
      <c r="J190" s="3"/>
      <c r="K190" s="3"/>
      <c r="L190" s="3"/>
    </row>
    <row r="191" spans="7:12" ht="14.65" customHeight="1">
      <c r="G191" s="3"/>
      <c r="H191" s="3"/>
      <c r="I191" s="3"/>
      <c r="J191" s="3"/>
      <c r="K191" s="3"/>
      <c r="L191" s="3"/>
    </row>
    <row r="192" spans="7:12" ht="14.65" customHeight="1">
      <c r="G192" s="3"/>
      <c r="H192" s="3"/>
      <c r="I192" s="3"/>
      <c r="J192" s="3"/>
      <c r="K192" s="3"/>
      <c r="L192" s="3"/>
    </row>
    <row r="193" spans="7:12" ht="14.65" customHeight="1">
      <c r="G193" s="3"/>
      <c r="H193" s="3"/>
      <c r="I193" s="3"/>
      <c r="J193" s="3"/>
      <c r="K193" s="3"/>
      <c r="L193" s="3"/>
    </row>
    <row r="194" spans="7:12" ht="14.65" customHeight="1">
      <c r="G194" s="3"/>
      <c r="H194" s="3"/>
      <c r="I194" s="3"/>
      <c r="J194" s="3"/>
      <c r="K194" s="3"/>
      <c r="L194" s="3"/>
    </row>
    <row r="195" spans="7:12" ht="14.65" customHeight="1">
      <c r="G195" s="3"/>
      <c r="H195" s="3"/>
      <c r="I195" s="3"/>
      <c r="J195" s="3"/>
      <c r="K195" s="3"/>
      <c r="L195" s="3"/>
    </row>
    <row r="196" spans="7:12" ht="14.65" customHeight="1">
      <c r="G196" s="3"/>
      <c r="H196" s="3"/>
      <c r="I196" s="3"/>
      <c r="J196" s="3"/>
      <c r="K196" s="3"/>
      <c r="L196" s="3"/>
    </row>
    <row r="197" spans="7:12" ht="14.65" customHeight="1">
      <c r="G197" s="3"/>
      <c r="H197" s="3"/>
      <c r="I197" s="3"/>
      <c r="J197" s="3"/>
      <c r="K197" s="3"/>
      <c r="L197" s="3"/>
    </row>
    <row r="198" spans="7:12" ht="14.65" customHeight="1">
      <c r="G198" s="3"/>
      <c r="H198" s="3"/>
      <c r="I198" s="3"/>
      <c r="J198" s="3"/>
      <c r="K198" s="3"/>
      <c r="L198" s="3"/>
    </row>
    <row r="199" spans="7:12" ht="14.65" customHeight="1">
      <c r="G199" s="3"/>
      <c r="H199" s="3"/>
      <c r="I199" s="3"/>
      <c r="J199" s="3"/>
      <c r="K199" s="3"/>
      <c r="L199" s="3"/>
    </row>
    <row r="200" spans="7:12" ht="14.65" customHeight="1">
      <c r="G200" s="3"/>
      <c r="H200" s="3"/>
      <c r="I200" s="3"/>
      <c r="J200" s="3"/>
      <c r="K200" s="3"/>
      <c r="L200" s="3"/>
    </row>
    <row r="201" spans="7:12" ht="14.65" customHeight="1">
      <c r="G201" s="3"/>
      <c r="H201" s="3"/>
      <c r="I201" s="3"/>
      <c r="J201" s="3"/>
      <c r="K201" s="3"/>
      <c r="L201" s="3"/>
    </row>
    <row r="202" spans="7:12" ht="14.65" customHeight="1">
      <c r="G202" s="3"/>
      <c r="H202" s="3"/>
      <c r="I202" s="3"/>
      <c r="J202" s="3"/>
      <c r="K202" s="3"/>
      <c r="L202" s="3"/>
    </row>
    <row r="203" spans="7:12" ht="14.65" customHeight="1">
      <c r="G203" s="3"/>
      <c r="H203" s="3"/>
      <c r="I203" s="3"/>
      <c r="J203" s="3"/>
      <c r="K203" s="3"/>
      <c r="L203" s="3"/>
    </row>
    <row r="204" spans="7:12" ht="14.65" customHeight="1">
      <c r="G204" s="3"/>
      <c r="H204" s="3"/>
      <c r="I204" s="3"/>
      <c r="J204" s="3"/>
      <c r="K204" s="3"/>
      <c r="L204" s="3"/>
    </row>
    <row r="205" spans="7:12" ht="14.65" customHeight="1">
      <c r="G205" s="3"/>
      <c r="H205" s="3"/>
      <c r="I205" s="3"/>
      <c r="J205" s="3"/>
      <c r="K205" s="3"/>
      <c r="L205" s="3"/>
    </row>
    <row r="206" spans="7:12" ht="14.65" customHeight="1">
      <c r="G206" s="3"/>
      <c r="H206" s="3"/>
      <c r="I206" s="3"/>
      <c r="J206" s="3"/>
      <c r="K206" s="3"/>
      <c r="L206" s="3"/>
    </row>
    <row r="207" spans="7:12" ht="14.65" customHeight="1">
      <c r="G207" s="3"/>
      <c r="H207" s="3"/>
      <c r="I207" s="3"/>
      <c r="J207" s="3"/>
      <c r="K207" s="3"/>
      <c r="L207" s="3"/>
    </row>
    <row r="208" spans="7:12" ht="14.65" customHeight="1">
      <c r="G208" s="3"/>
      <c r="H208" s="3"/>
      <c r="I208" s="3"/>
      <c r="J208" s="3"/>
      <c r="K208" s="3"/>
      <c r="L208" s="3"/>
    </row>
    <row r="209" spans="7:12" ht="14.65" customHeight="1">
      <c r="G209" s="3"/>
      <c r="H209" s="3"/>
      <c r="I209" s="3"/>
      <c r="J209" s="3"/>
      <c r="K209" s="3"/>
      <c r="L209" s="3"/>
    </row>
    <row r="210" spans="7:12" ht="14.65" customHeight="1">
      <c r="G210" s="3"/>
      <c r="H210" s="3"/>
      <c r="I210" s="3"/>
      <c r="J210" s="3"/>
      <c r="K210" s="3"/>
      <c r="L210" s="3"/>
    </row>
    <row r="211" spans="7:12" ht="14.65" customHeight="1">
      <c r="G211" s="3"/>
      <c r="H211" s="3"/>
      <c r="I211" s="3"/>
      <c r="J211" s="3"/>
      <c r="K211" s="3"/>
      <c r="L211" s="3"/>
    </row>
    <row r="212" spans="7:12" ht="14.65" customHeight="1">
      <c r="G212" s="3"/>
      <c r="H212" s="3"/>
      <c r="I212" s="3"/>
      <c r="J212" s="3"/>
      <c r="K212" s="3"/>
      <c r="L212" s="3"/>
    </row>
    <row r="213" spans="7:12" ht="14.65" customHeight="1">
      <c r="G213" s="3"/>
      <c r="H213" s="3"/>
      <c r="I213" s="3"/>
      <c r="J213" s="3"/>
      <c r="K213" s="3"/>
      <c r="L213" s="3"/>
    </row>
    <row r="214" spans="7:12" ht="14.65" customHeight="1">
      <c r="G214" s="3"/>
      <c r="H214" s="3"/>
      <c r="I214" s="3"/>
      <c r="J214" s="3"/>
      <c r="K214" s="3"/>
      <c r="L214" s="3"/>
    </row>
    <row r="215" spans="7:12" ht="14.65" customHeight="1">
      <c r="G215" s="3"/>
      <c r="H215" s="3"/>
      <c r="I215" s="3"/>
      <c r="J215" s="3"/>
      <c r="K215" s="3"/>
      <c r="L215" s="3"/>
    </row>
    <row r="216" spans="7:12" ht="14.65" customHeight="1">
      <c r="G216" s="3"/>
      <c r="H216" s="3"/>
      <c r="I216" s="3"/>
      <c r="J216" s="3"/>
      <c r="K216" s="3"/>
      <c r="L216" s="3"/>
    </row>
    <row r="217" spans="7:12" ht="14.65" customHeight="1">
      <c r="G217" s="3"/>
      <c r="H217" s="3"/>
      <c r="I217" s="3"/>
      <c r="J217" s="3"/>
      <c r="K217" s="3"/>
      <c r="L217" s="3"/>
    </row>
    <row r="218" spans="7:12" ht="14.65" customHeight="1">
      <c r="G218" s="3"/>
      <c r="H218" s="3"/>
      <c r="I218" s="3"/>
      <c r="J218" s="3"/>
      <c r="K218" s="3"/>
      <c r="L218" s="3"/>
    </row>
    <row r="219" spans="7:12" ht="14.65" customHeight="1">
      <c r="G219" s="3"/>
      <c r="H219" s="3"/>
      <c r="I219" s="3"/>
      <c r="J219" s="3"/>
      <c r="K219" s="3"/>
      <c r="L219" s="3"/>
    </row>
    <row r="220" spans="7:12" ht="14.65" customHeight="1">
      <c r="G220" s="3"/>
      <c r="H220" s="3"/>
      <c r="I220" s="3"/>
      <c r="J220" s="3"/>
      <c r="K220" s="3"/>
      <c r="L220" s="3"/>
    </row>
    <row r="221" spans="7:12" ht="14.65" customHeight="1">
      <c r="G221" s="3"/>
      <c r="H221" s="3"/>
      <c r="I221" s="3"/>
      <c r="J221" s="3"/>
      <c r="K221" s="3"/>
      <c r="L221" s="3"/>
    </row>
    <row r="222" spans="7:12" ht="14.65" customHeight="1">
      <c r="G222" s="3"/>
      <c r="H222" s="3"/>
      <c r="I222" s="3"/>
      <c r="J222" s="3"/>
      <c r="K222" s="3"/>
      <c r="L222" s="3"/>
    </row>
    <row r="223" spans="7:12" ht="14.65" customHeight="1">
      <c r="G223" s="3"/>
      <c r="H223" s="3"/>
      <c r="I223" s="3"/>
      <c r="J223" s="3"/>
      <c r="K223" s="3"/>
      <c r="L223" s="3"/>
    </row>
    <row r="224" spans="7:12" ht="14.65" customHeight="1">
      <c r="G224" s="3"/>
      <c r="H224" s="3"/>
      <c r="I224" s="3"/>
      <c r="J224" s="3"/>
      <c r="K224" s="3"/>
      <c r="L224" s="3"/>
    </row>
    <row r="225" spans="7:12" ht="14.65" customHeight="1">
      <c r="G225" s="3"/>
      <c r="H225" s="3"/>
      <c r="I225" s="3"/>
      <c r="J225" s="3"/>
      <c r="K225" s="3"/>
      <c r="L225" s="3"/>
    </row>
    <row r="226" spans="7:12" ht="14.65" customHeight="1">
      <c r="G226" s="3"/>
      <c r="H226" s="3"/>
      <c r="I226" s="3"/>
      <c r="J226" s="3"/>
      <c r="K226" s="3"/>
      <c r="L226" s="3"/>
    </row>
    <row r="227" spans="7:12" ht="14.65" customHeight="1">
      <c r="G227" s="3"/>
      <c r="H227" s="3"/>
      <c r="I227" s="3"/>
      <c r="J227" s="3"/>
      <c r="K227" s="3"/>
      <c r="L227" s="3"/>
    </row>
    <row r="228" spans="7:12" ht="14.65" customHeight="1">
      <c r="G228" s="3"/>
      <c r="H228" s="3"/>
      <c r="I228" s="3"/>
      <c r="J228" s="3"/>
      <c r="K228" s="3"/>
      <c r="L228" s="3"/>
    </row>
    <row r="229" spans="7:12" ht="14.65" customHeight="1">
      <c r="G229" s="3"/>
      <c r="H229" s="3"/>
      <c r="I229" s="3"/>
      <c r="J229" s="3"/>
      <c r="K229" s="3"/>
      <c r="L229" s="3"/>
    </row>
    <row r="230" spans="7:12" ht="14.65" customHeight="1">
      <c r="G230" s="3"/>
      <c r="H230" s="3"/>
      <c r="I230" s="3"/>
      <c r="J230" s="3"/>
      <c r="K230" s="3"/>
      <c r="L230" s="3"/>
    </row>
    <row r="231" spans="7:12" ht="14.65" customHeight="1">
      <c r="G231" s="3"/>
      <c r="H231" s="3"/>
      <c r="I231" s="3"/>
      <c r="J231" s="3"/>
      <c r="K231" s="3"/>
      <c r="L231" s="3"/>
    </row>
    <row r="232" spans="7:12" ht="14.65" customHeight="1">
      <c r="G232" s="3"/>
      <c r="H232" s="3"/>
      <c r="I232" s="3"/>
      <c r="J232" s="3"/>
      <c r="K232" s="3"/>
      <c r="L232" s="3"/>
    </row>
    <row r="233" spans="7:12" ht="14.65" customHeight="1">
      <c r="G233" s="3"/>
      <c r="H233" s="3"/>
      <c r="I233" s="3"/>
      <c r="J233" s="3"/>
      <c r="K233" s="3"/>
      <c r="L233" s="3"/>
    </row>
    <row r="234" spans="7:12" ht="14.65" customHeight="1">
      <c r="G234" s="3"/>
      <c r="H234" s="3"/>
      <c r="I234" s="3"/>
      <c r="J234" s="3"/>
      <c r="K234" s="3"/>
      <c r="L234" s="3"/>
    </row>
    <row r="235" spans="7:12" ht="14.65" customHeight="1">
      <c r="G235" s="3"/>
      <c r="H235" s="3"/>
      <c r="I235" s="3"/>
      <c r="J235" s="3"/>
      <c r="K235" s="3"/>
      <c r="L235" s="3"/>
    </row>
    <row r="236" spans="7:12" ht="14.65" customHeight="1">
      <c r="G236" s="3"/>
      <c r="H236" s="3"/>
      <c r="I236" s="3"/>
      <c r="J236" s="3"/>
      <c r="K236" s="3"/>
      <c r="L236" s="3"/>
    </row>
    <row r="237" spans="7:12" ht="14.65" customHeight="1">
      <c r="G237" s="3"/>
      <c r="H237" s="3"/>
      <c r="I237" s="3"/>
      <c r="J237" s="3"/>
      <c r="K237" s="3"/>
      <c r="L237" s="3"/>
    </row>
    <row r="238" spans="7:12" ht="14.65" customHeight="1">
      <c r="G238" s="3"/>
      <c r="H238" s="3"/>
      <c r="I238" s="3"/>
      <c r="J238" s="3"/>
      <c r="K238" s="3"/>
      <c r="L238" s="3"/>
    </row>
    <row r="239" spans="7:12" ht="14.65" customHeight="1">
      <c r="G239" s="3"/>
      <c r="H239" s="3"/>
      <c r="I239" s="3"/>
      <c r="J239" s="3"/>
      <c r="K239" s="3"/>
      <c r="L239" s="3"/>
    </row>
    <row r="240" spans="7:12" ht="14.65" customHeight="1">
      <c r="G240" s="3"/>
      <c r="H240" s="3"/>
      <c r="I240" s="3"/>
      <c r="J240" s="3"/>
      <c r="K240" s="3"/>
      <c r="L240" s="3"/>
    </row>
    <row r="241" spans="7:12" ht="14.65" customHeight="1">
      <c r="G241" s="3"/>
      <c r="H241" s="3"/>
      <c r="I241" s="3"/>
      <c r="J241" s="3"/>
      <c r="K241" s="3"/>
      <c r="L241" s="3"/>
    </row>
    <row r="242" spans="7:12" ht="14.65" customHeight="1">
      <c r="G242" s="3"/>
      <c r="H242" s="3"/>
      <c r="I242" s="3"/>
      <c r="J242" s="3"/>
      <c r="K242" s="3"/>
      <c r="L242" s="3"/>
    </row>
    <row r="243" spans="7:12" ht="14.65" customHeight="1">
      <c r="G243" s="3"/>
      <c r="H243" s="3"/>
      <c r="I243" s="3"/>
      <c r="J243" s="3"/>
      <c r="K243" s="3"/>
      <c r="L243" s="3"/>
    </row>
    <row r="244" spans="7:12" ht="14.65" customHeight="1">
      <c r="G244" s="3"/>
      <c r="H244" s="3"/>
      <c r="I244" s="3"/>
      <c r="J244" s="3"/>
      <c r="K244" s="3"/>
      <c r="L244" s="3"/>
    </row>
    <row r="245" spans="7:12" ht="14.65" customHeight="1">
      <c r="G245" s="3"/>
      <c r="H245" s="3"/>
      <c r="I245" s="3"/>
      <c r="J245" s="3"/>
      <c r="K245" s="3"/>
      <c r="L245" s="3"/>
    </row>
    <row r="246" spans="7:12" ht="14.65" customHeight="1">
      <c r="G246" s="3"/>
      <c r="H246" s="3"/>
      <c r="I246" s="3"/>
      <c r="J246" s="3"/>
      <c r="K246" s="3"/>
      <c r="L246" s="3"/>
    </row>
    <row r="247" spans="7:12" ht="14.65" customHeight="1">
      <c r="G247" s="3"/>
      <c r="H247" s="3"/>
      <c r="I247" s="3"/>
      <c r="J247" s="3"/>
      <c r="K247" s="3"/>
      <c r="L247" s="3"/>
    </row>
    <row r="248" spans="7:12" ht="14.65" customHeight="1">
      <c r="G248" s="3"/>
      <c r="H248" s="3"/>
      <c r="I248" s="3"/>
      <c r="J248" s="3"/>
      <c r="K248" s="3"/>
      <c r="L248" s="3"/>
    </row>
    <row r="249" spans="7:12" ht="14.65" customHeight="1">
      <c r="G249" s="3"/>
      <c r="H249" s="3"/>
      <c r="I249" s="3"/>
      <c r="J249" s="3"/>
      <c r="K249" s="3"/>
      <c r="L249" s="3"/>
    </row>
    <row r="250" spans="7:12" ht="14.65" customHeight="1">
      <c r="G250" s="3"/>
      <c r="H250" s="3"/>
      <c r="I250" s="3"/>
      <c r="J250" s="3"/>
      <c r="K250" s="3"/>
      <c r="L250" s="3"/>
    </row>
    <row r="251" spans="7:12" ht="14.65" customHeight="1">
      <c r="G251" s="3"/>
      <c r="H251" s="3"/>
      <c r="I251" s="3"/>
      <c r="J251" s="3"/>
      <c r="K251" s="3"/>
      <c r="L251" s="3"/>
    </row>
    <row r="252" spans="7:12" ht="14.65" customHeight="1">
      <c r="G252" s="3"/>
      <c r="H252" s="3"/>
      <c r="I252" s="3"/>
      <c r="J252" s="3"/>
      <c r="K252" s="3"/>
      <c r="L252" s="3"/>
    </row>
    <row r="253" spans="7:12" ht="14.65" customHeight="1">
      <c r="G253" s="3"/>
      <c r="H253" s="3"/>
      <c r="I253" s="3"/>
      <c r="J253" s="3"/>
      <c r="K253" s="3"/>
      <c r="L253" s="3"/>
    </row>
    <row r="254" spans="7:12" ht="14.65" customHeight="1">
      <c r="G254" s="3"/>
      <c r="H254" s="3"/>
      <c r="I254" s="3"/>
      <c r="J254" s="3"/>
      <c r="K254" s="3"/>
      <c r="L254" s="3"/>
    </row>
    <row r="255" spans="7:12" ht="14.65" customHeight="1">
      <c r="G255" s="3"/>
      <c r="H255" s="3"/>
      <c r="I255" s="3"/>
      <c r="J255" s="3"/>
      <c r="K255" s="3"/>
      <c r="L255" s="3"/>
    </row>
    <row r="256" spans="7:12" ht="14.65" customHeight="1">
      <c r="G256" s="3"/>
      <c r="H256" s="3"/>
      <c r="I256" s="3"/>
      <c r="J256" s="3"/>
      <c r="K256" s="3"/>
      <c r="L256" s="3"/>
    </row>
    <row r="257" spans="7:12" ht="14.65" customHeight="1">
      <c r="G257" s="3"/>
      <c r="H257" s="3"/>
      <c r="I257" s="3"/>
      <c r="J257" s="3"/>
      <c r="K257" s="3"/>
      <c r="L257" s="3"/>
    </row>
    <row r="258" spans="7:12" ht="14.65" customHeight="1">
      <c r="G258" s="3"/>
      <c r="H258" s="3"/>
      <c r="I258" s="3"/>
      <c r="J258" s="3"/>
      <c r="K258" s="3"/>
      <c r="L258" s="3"/>
    </row>
    <row r="259" spans="7:12" ht="14.65" customHeight="1">
      <c r="G259" s="3"/>
      <c r="H259" s="3"/>
      <c r="I259" s="3"/>
      <c r="J259" s="3"/>
      <c r="K259" s="3"/>
      <c r="L259" s="3"/>
    </row>
    <row r="260" spans="7:12" ht="14.65" customHeight="1">
      <c r="G260" s="3"/>
      <c r="H260" s="3"/>
      <c r="I260" s="3"/>
      <c r="J260" s="3"/>
      <c r="K260" s="3"/>
      <c r="L260" s="3"/>
    </row>
    <row r="261" spans="7:12" ht="14.65" customHeight="1">
      <c r="G261" s="3"/>
      <c r="H261" s="3"/>
      <c r="I261" s="3"/>
      <c r="J261" s="3"/>
      <c r="K261" s="3"/>
      <c r="L261" s="3"/>
    </row>
    <row r="262" spans="7:12" ht="14.65" customHeight="1">
      <c r="G262" s="3"/>
      <c r="H262" s="3"/>
      <c r="I262" s="3"/>
      <c r="J262" s="3"/>
      <c r="K262" s="3"/>
      <c r="L262" s="3"/>
    </row>
    <row r="263" spans="7:12" ht="14.65" customHeight="1">
      <c r="G263" s="3"/>
      <c r="H263" s="3"/>
      <c r="I263" s="3"/>
      <c r="J263" s="3"/>
      <c r="K263" s="3"/>
      <c r="L263" s="3"/>
    </row>
    <row r="264" spans="7:12" ht="14.65" customHeight="1">
      <c r="G264" s="3"/>
      <c r="H264" s="3"/>
      <c r="I264" s="3"/>
      <c r="J264" s="3"/>
      <c r="K264" s="3"/>
      <c r="L264" s="3"/>
    </row>
    <row r="265" spans="7:12" ht="14.65" customHeight="1">
      <c r="G265" s="3"/>
      <c r="H265" s="3"/>
      <c r="I265" s="3"/>
      <c r="J265" s="3"/>
      <c r="K265" s="3"/>
      <c r="L265" s="3"/>
    </row>
    <row r="266" spans="7:12" ht="14.65" customHeight="1">
      <c r="G266" s="3"/>
      <c r="H266" s="3"/>
      <c r="I266" s="3"/>
      <c r="J266" s="3"/>
      <c r="K266" s="3"/>
      <c r="L266" s="3"/>
    </row>
    <row r="267" spans="7:12" ht="14.65" customHeight="1">
      <c r="G267" s="3"/>
      <c r="H267" s="3"/>
      <c r="I267" s="3"/>
      <c r="J267" s="3"/>
      <c r="K267" s="3"/>
      <c r="L267" s="3"/>
    </row>
    <row r="268" spans="7:12" ht="14.65" customHeight="1">
      <c r="G268" s="3"/>
      <c r="H268" s="3"/>
      <c r="I268" s="3"/>
      <c r="J268" s="3"/>
      <c r="K268" s="3"/>
      <c r="L268" s="3"/>
    </row>
    <row r="269" spans="7:12" ht="14.65" customHeight="1">
      <c r="G269" s="3"/>
      <c r="H269" s="3"/>
      <c r="I269" s="3"/>
      <c r="J269" s="3"/>
      <c r="K269" s="3"/>
      <c r="L269" s="3"/>
    </row>
    <row r="270" spans="7:12" ht="14.65" customHeight="1">
      <c r="G270" s="3"/>
      <c r="H270" s="3"/>
      <c r="I270" s="3"/>
      <c r="J270" s="3"/>
      <c r="K270" s="3"/>
      <c r="L270" s="3"/>
    </row>
    <row r="271" spans="7:12" ht="14.65" customHeight="1">
      <c r="G271" s="3"/>
      <c r="H271" s="3"/>
      <c r="I271" s="3"/>
      <c r="J271" s="3"/>
      <c r="K271" s="3"/>
      <c r="L271" s="3"/>
    </row>
    <row r="272" spans="7:12" ht="14.65" customHeight="1">
      <c r="G272" s="3"/>
      <c r="H272" s="3"/>
      <c r="I272" s="3"/>
      <c r="J272" s="3"/>
      <c r="K272" s="3"/>
      <c r="L272" s="3"/>
    </row>
    <row r="273" spans="7:12" ht="14.65" customHeight="1">
      <c r="G273" s="3"/>
      <c r="H273" s="3"/>
      <c r="I273" s="3"/>
      <c r="J273" s="3"/>
      <c r="K273" s="3"/>
      <c r="L273" s="3"/>
    </row>
    <row r="274" spans="7:12" ht="14.65" customHeight="1">
      <c r="G274" s="3"/>
      <c r="H274" s="3"/>
      <c r="I274" s="3"/>
      <c r="J274" s="3"/>
      <c r="K274" s="3"/>
      <c r="L274" s="3"/>
    </row>
    <row r="275" spans="7:12" ht="14.65" customHeight="1">
      <c r="G275" s="3"/>
      <c r="H275" s="3"/>
      <c r="I275" s="3"/>
      <c r="J275" s="3"/>
      <c r="K275" s="3"/>
      <c r="L275" s="3"/>
    </row>
    <row r="276" spans="7:12" ht="14.65" customHeight="1">
      <c r="G276" s="3"/>
      <c r="H276" s="3"/>
      <c r="I276" s="3"/>
      <c r="J276" s="3"/>
      <c r="K276" s="3"/>
      <c r="L276" s="3"/>
    </row>
    <row r="277" spans="7:12" ht="14.65" customHeight="1">
      <c r="G277" s="3"/>
      <c r="H277" s="3"/>
      <c r="I277" s="3"/>
      <c r="J277" s="3"/>
      <c r="K277" s="3"/>
      <c r="L277" s="3"/>
    </row>
    <row r="278" spans="7:12" ht="14.65" customHeight="1">
      <c r="G278" s="3"/>
      <c r="H278" s="3"/>
      <c r="I278" s="3"/>
      <c r="J278" s="3"/>
      <c r="K278" s="3"/>
      <c r="L278" s="3"/>
    </row>
    <row r="279" spans="7:12" ht="14.65" customHeight="1">
      <c r="G279" s="3"/>
      <c r="H279" s="3"/>
      <c r="I279" s="3"/>
      <c r="J279" s="3"/>
      <c r="K279" s="3"/>
      <c r="L279" s="3"/>
    </row>
    <row r="280" spans="7:12" ht="14.65" customHeight="1">
      <c r="G280" s="3"/>
      <c r="H280" s="3"/>
      <c r="I280" s="3"/>
      <c r="J280" s="3"/>
      <c r="K280" s="3"/>
      <c r="L280" s="3"/>
    </row>
    <row r="281" spans="7:12" ht="14.65" customHeight="1">
      <c r="G281" s="3"/>
      <c r="H281" s="3"/>
      <c r="I281" s="3"/>
      <c r="J281" s="3"/>
      <c r="K281" s="3"/>
      <c r="L281" s="3"/>
    </row>
    <row r="282" spans="7:12" ht="14.65" customHeight="1">
      <c r="G282" s="3"/>
      <c r="H282" s="3"/>
      <c r="I282" s="3"/>
      <c r="J282" s="3"/>
      <c r="K282" s="3"/>
      <c r="L282" s="3"/>
    </row>
    <row r="283" spans="7:12" ht="14.65" customHeight="1">
      <c r="G283" s="3"/>
      <c r="H283" s="3"/>
      <c r="I283" s="3"/>
      <c r="J283" s="3"/>
      <c r="K283" s="3"/>
      <c r="L283" s="3"/>
    </row>
    <row r="284" spans="7:12" ht="14.65" customHeight="1">
      <c r="G284" s="3"/>
      <c r="H284" s="3"/>
      <c r="I284" s="3"/>
      <c r="J284" s="3"/>
      <c r="K284" s="3"/>
      <c r="L284" s="3"/>
    </row>
    <row r="285" spans="7:12" ht="14.65" customHeight="1">
      <c r="G285" s="3"/>
      <c r="H285" s="3"/>
      <c r="I285" s="3"/>
      <c r="J285" s="3"/>
      <c r="K285" s="3"/>
      <c r="L285" s="3"/>
    </row>
    <row r="286" spans="7:12" ht="14.65" customHeight="1">
      <c r="G286" s="3"/>
      <c r="H286" s="3"/>
      <c r="I286" s="3"/>
      <c r="J286" s="3"/>
      <c r="K286" s="3"/>
      <c r="L286" s="3"/>
    </row>
    <row r="287" spans="7:12" ht="14.65" customHeight="1">
      <c r="G287" s="3"/>
      <c r="H287" s="3"/>
      <c r="I287" s="3"/>
      <c r="J287" s="3"/>
      <c r="K287" s="3"/>
      <c r="L287" s="3"/>
    </row>
    <row r="288" spans="7:12" ht="14.65" customHeight="1">
      <c r="G288" s="3"/>
      <c r="H288" s="3"/>
      <c r="I288" s="3"/>
      <c r="J288" s="3"/>
      <c r="K288" s="3"/>
      <c r="L288" s="3"/>
    </row>
    <row r="289" spans="7:12" ht="14.65" customHeight="1">
      <c r="G289" s="3"/>
      <c r="H289" s="3"/>
      <c r="I289" s="3"/>
      <c r="J289" s="3"/>
      <c r="K289" s="3"/>
      <c r="L289" s="3"/>
    </row>
    <row r="290" spans="7:12" ht="14.65" customHeight="1">
      <c r="G290" s="3"/>
      <c r="H290" s="3"/>
      <c r="I290" s="3"/>
      <c r="J290" s="3"/>
      <c r="K290" s="3"/>
      <c r="L290" s="3"/>
    </row>
    <row r="291" spans="7:12" ht="14.65" customHeight="1">
      <c r="G291" s="3"/>
      <c r="H291" s="3"/>
      <c r="I291" s="3"/>
      <c r="J291" s="3"/>
      <c r="K291" s="3"/>
      <c r="L291" s="3"/>
    </row>
    <row r="292" spans="7:12" ht="14.65" customHeight="1">
      <c r="G292" s="3"/>
      <c r="H292" s="3"/>
      <c r="I292" s="3"/>
      <c r="J292" s="3"/>
      <c r="K292" s="3"/>
      <c r="L292" s="3"/>
    </row>
    <row r="293" spans="7:12" ht="14.65" customHeight="1">
      <c r="G293" s="3"/>
      <c r="H293" s="3"/>
      <c r="I293" s="3"/>
      <c r="J293" s="3"/>
      <c r="K293" s="3"/>
      <c r="L293" s="3"/>
    </row>
    <row r="294" spans="7:12" ht="14.65" customHeight="1">
      <c r="G294" s="3"/>
      <c r="H294" s="3"/>
      <c r="I294" s="3"/>
      <c r="J294" s="3"/>
      <c r="K294" s="3"/>
      <c r="L294" s="3"/>
    </row>
    <row r="295" spans="7:12" ht="14.65" customHeight="1">
      <c r="G295" s="3"/>
      <c r="H295" s="3"/>
      <c r="I295" s="3"/>
      <c r="J295" s="3"/>
      <c r="K295" s="3"/>
      <c r="L295" s="3"/>
    </row>
    <row r="296" spans="7:12" ht="14.65" customHeight="1">
      <c r="G296" s="3"/>
      <c r="H296" s="3"/>
      <c r="I296" s="3"/>
      <c r="J296" s="3"/>
      <c r="K296" s="3"/>
      <c r="L296" s="3"/>
    </row>
    <row r="297" spans="7:12" ht="14.65" customHeight="1">
      <c r="G297" s="3"/>
      <c r="H297" s="3"/>
      <c r="I297" s="3"/>
      <c r="J297" s="3"/>
      <c r="K297" s="3"/>
      <c r="L297" s="3"/>
    </row>
    <row r="298" spans="7:12" ht="14.65" customHeight="1">
      <c r="G298" s="3"/>
      <c r="H298" s="3"/>
      <c r="I298" s="3"/>
      <c r="J298" s="3"/>
      <c r="K298" s="3"/>
      <c r="L298" s="3"/>
    </row>
    <row r="299" spans="7:12" ht="14.65" customHeight="1">
      <c r="G299" s="3"/>
      <c r="H299" s="3"/>
      <c r="I299" s="3"/>
      <c r="J299" s="3"/>
      <c r="K299" s="3"/>
      <c r="L299" s="3"/>
    </row>
    <row r="300" spans="7:12" ht="14.65" customHeight="1">
      <c r="G300" s="3"/>
      <c r="H300" s="3"/>
      <c r="I300" s="3"/>
      <c r="J300" s="3"/>
      <c r="K300" s="3"/>
      <c r="L300" s="3"/>
    </row>
    <row r="301" spans="7:12" ht="14.65" customHeight="1">
      <c r="G301" s="3"/>
      <c r="H301" s="3"/>
      <c r="I301" s="3"/>
      <c r="J301" s="3"/>
      <c r="K301" s="3"/>
      <c r="L301" s="3"/>
    </row>
    <row r="302" spans="7:12" ht="14.65" customHeight="1">
      <c r="G302" s="3"/>
      <c r="H302" s="3"/>
      <c r="I302" s="3"/>
      <c r="J302" s="3"/>
      <c r="K302" s="3"/>
      <c r="L302" s="3"/>
    </row>
    <row r="303" spans="7:12" ht="14.65" customHeight="1">
      <c r="G303" s="3"/>
      <c r="H303" s="3"/>
      <c r="I303" s="3"/>
      <c r="J303" s="3"/>
      <c r="K303" s="3"/>
      <c r="L303" s="3"/>
    </row>
    <row r="304" spans="7:12" ht="14.65" customHeight="1">
      <c r="G304" s="3"/>
      <c r="H304" s="3"/>
      <c r="I304" s="3"/>
      <c r="J304" s="3"/>
      <c r="K304" s="3"/>
      <c r="L304" s="3"/>
    </row>
    <row r="305" spans="7:12" ht="14.65" customHeight="1">
      <c r="G305" s="3"/>
      <c r="H305" s="3"/>
      <c r="I305" s="3"/>
      <c r="J305" s="3"/>
      <c r="K305" s="3"/>
      <c r="L305" s="3"/>
    </row>
    <row r="306" spans="7:12" ht="14.65" customHeight="1">
      <c r="G306" s="3"/>
      <c r="H306" s="3"/>
      <c r="I306" s="3"/>
      <c r="J306" s="3"/>
      <c r="K306" s="3"/>
      <c r="L306" s="3"/>
    </row>
    <row r="307" spans="7:12" ht="14.65" customHeight="1">
      <c r="G307" s="3"/>
      <c r="H307" s="3"/>
      <c r="I307" s="3"/>
      <c r="J307" s="3"/>
      <c r="K307" s="3"/>
      <c r="L307" s="3"/>
    </row>
    <row r="308" spans="7:12" ht="14.65" customHeight="1">
      <c r="G308" s="3"/>
      <c r="H308" s="3"/>
      <c r="I308" s="3"/>
      <c r="J308" s="3"/>
      <c r="K308" s="3"/>
      <c r="L308" s="3"/>
    </row>
    <row r="309" spans="7:12" ht="14.65" customHeight="1">
      <c r="G309" s="3"/>
      <c r="H309" s="3"/>
      <c r="I309" s="3"/>
      <c r="J309" s="3"/>
      <c r="K309" s="3"/>
      <c r="L309" s="3"/>
    </row>
    <row r="310" spans="7:12" ht="14.65" customHeight="1">
      <c r="G310" s="3"/>
      <c r="H310" s="3"/>
      <c r="I310" s="3"/>
      <c r="J310" s="3"/>
      <c r="K310" s="3"/>
      <c r="L310" s="3"/>
    </row>
    <row r="311" spans="7:12" ht="14.65" customHeight="1">
      <c r="G311" s="3"/>
      <c r="H311" s="3"/>
      <c r="I311" s="3"/>
      <c r="J311" s="3"/>
      <c r="K311" s="3"/>
      <c r="L311" s="3"/>
    </row>
    <row r="312" spans="7:12" ht="14.65" customHeight="1">
      <c r="G312" s="3"/>
      <c r="H312" s="3"/>
      <c r="I312" s="3"/>
      <c r="J312" s="3"/>
      <c r="K312" s="3"/>
      <c r="L312" s="3"/>
    </row>
    <row r="313" spans="7:12" ht="14.65" customHeight="1">
      <c r="G313" s="3"/>
      <c r="H313" s="3"/>
      <c r="I313" s="3"/>
      <c r="J313" s="3"/>
      <c r="K313" s="3"/>
      <c r="L313" s="3"/>
    </row>
    <row r="314" spans="7:12" ht="14.65" customHeight="1">
      <c r="G314" s="3"/>
      <c r="H314" s="3"/>
      <c r="I314" s="3"/>
      <c r="J314" s="3"/>
      <c r="K314" s="3"/>
      <c r="L314" s="3"/>
    </row>
    <row r="315" spans="7:12" ht="14.65" customHeight="1">
      <c r="G315" s="3"/>
      <c r="H315" s="3"/>
      <c r="I315" s="3"/>
      <c r="J315" s="3"/>
      <c r="K315" s="3"/>
      <c r="L315" s="3"/>
    </row>
    <row r="316" spans="7:12" ht="14.65" customHeight="1">
      <c r="G316" s="3"/>
      <c r="H316" s="3"/>
      <c r="I316" s="3"/>
      <c r="J316" s="3"/>
      <c r="K316" s="3"/>
      <c r="L316" s="3"/>
    </row>
    <row r="317" spans="7:12" ht="14.65" customHeight="1">
      <c r="G317" s="3"/>
      <c r="H317" s="3"/>
      <c r="I317" s="3"/>
      <c r="J317" s="3"/>
      <c r="K317" s="3"/>
      <c r="L317" s="3"/>
    </row>
    <row r="318" spans="7:12" ht="14.65" customHeight="1">
      <c r="G318" s="3"/>
      <c r="H318" s="3"/>
      <c r="I318" s="3"/>
      <c r="J318" s="3"/>
      <c r="K318" s="3"/>
      <c r="L318" s="3"/>
    </row>
    <row r="319" spans="7:12" ht="14.65" customHeight="1">
      <c r="G319" s="3"/>
      <c r="H319" s="3"/>
      <c r="I319" s="3"/>
      <c r="J319" s="3"/>
      <c r="K319" s="3"/>
      <c r="L319" s="3"/>
    </row>
    <row r="320" spans="7:12" ht="14.65" customHeight="1">
      <c r="G320" s="3"/>
      <c r="H320" s="3"/>
      <c r="I320" s="3"/>
      <c r="J320" s="3"/>
      <c r="K320" s="3"/>
      <c r="L320" s="3"/>
    </row>
    <row r="321" spans="7:12" ht="14.65" customHeight="1">
      <c r="G321" s="3"/>
      <c r="H321" s="3"/>
      <c r="I321" s="3"/>
      <c r="J321" s="3"/>
      <c r="K321" s="3"/>
      <c r="L321" s="3"/>
    </row>
    <row r="322" spans="7:12" ht="14.65" customHeight="1">
      <c r="G322" s="3"/>
      <c r="H322" s="3"/>
      <c r="I322" s="3"/>
      <c r="J322" s="3"/>
      <c r="K322" s="3"/>
      <c r="L322" s="3"/>
    </row>
    <row r="323" spans="7:12" ht="14.65" customHeight="1">
      <c r="G323" s="3"/>
      <c r="H323" s="3"/>
      <c r="I323" s="3"/>
      <c r="J323" s="3"/>
      <c r="K323" s="3"/>
      <c r="L323" s="3"/>
    </row>
    <row r="324" spans="7:12" ht="14.65" customHeight="1">
      <c r="G324" s="3"/>
      <c r="H324" s="3"/>
      <c r="I324" s="3"/>
      <c r="J324" s="3"/>
      <c r="K324" s="3"/>
      <c r="L324" s="3"/>
    </row>
    <row r="325" spans="7:12" ht="14.65" customHeight="1">
      <c r="G325" s="3"/>
      <c r="H325" s="3"/>
      <c r="I325" s="3"/>
      <c r="J325" s="3"/>
      <c r="K325" s="3"/>
      <c r="L325" s="3"/>
    </row>
    <row r="326" spans="7:12" ht="14.65" customHeight="1">
      <c r="G326" s="3"/>
      <c r="H326" s="3"/>
      <c r="I326" s="3"/>
      <c r="J326" s="3"/>
      <c r="K326" s="3"/>
      <c r="L326" s="3"/>
    </row>
    <row r="327" spans="7:12" ht="14.65" customHeight="1">
      <c r="G327" s="3"/>
      <c r="H327" s="3"/>
      <c r="I327" s="3"/>
      <c r="J327" s="3"/>
      <c r="K327" s="3"/>
      <c r="L327" s="3"/>
    </row>
    <row r="328" spans="7:12" ht="14.65" customHeight="1">
      <c r="G328" s="3"/>
      <c r="H328" s="3"/>
      <c r="I328" s="3"/>
      <c r="J328" s="3"/>
      <c r="K328" s="3"/>
      <c r="L328" s="3"/>
    </row>
    <row r="329" spans="7:12" ht="14.65" customHeight="1">
      <c r="G329" s="3"/>
      <c r="H329" s="3"/>
      <c r="I329" s="3"/>
      <c r="J329" s="3"/>
      <c r="K329" s="3"/>
      <c r="L329" s="3"/>
    </row>
    <row r="330" spans="7:12" ht="14.65" customHeight="1">
      <c r="G330" s="3"/>
      <c r="H330" s="3"/>
      <c r="I330" s="3"/>
      <c r="J330" s="3"/>
      <c r="K330" s="3"/>
      <c r="L330" s="3"/>
    </row>
    <row r="331" spans="7:12" ht="14.65" customHeight="1">
      <c r="G331" s="3"/>
      <c r="H331" s="3"/>
      <c r="I331" s="3"/>
      <c r="J331" s="3"/>
      <c r="K331" s="3"/>
      <c r="L331" s="3"/>
    </row>
    <row r="332" spans="7:12" ht="14.65" customHeight="1">
      <c r="G332" s="3"/>
      <c r="H332" s="3"/>
      <c r="I332" s="3"/>
      <c r="J332" s="3"/>
      <c r="K332" s="3"/>
      <c r="L332" s="3"/>
    </row>
    <row r="333" spans="7:12" ht="14.65" customHeight="1">
      <c r="G333" s="3"/>
      <c r="H333" s="3"/>
      <c r="I333" s="3"/>
      <c r="J333" s="3"/>
      <c r="K333" s="3"/>
      <c r="L333" s="3"/>
    </row>
    <row r="334" spans="7:12" ht="14.65" customHeight="1">
      <c r="G334" s="3"/>
      <c r="H334" s="3"/>
      <c r="I334" s="3"/>
      <c r="J334" s="3"/>
      <c r="K334" s="3"/>
      <c r="L334" s="3"/>
    </row>
    <row r="335" spans="7:12" ht="14.65" customHeight="1">
      <c r="G335" s="3"/>
      <c r="H335" s="3"/>
      <c r="I335" s="3"/>
      <c r="J335" s="3"/>
      <c r="K335" s="3"/>
      <c r="L335" s="3"/>
    </row>
    <row r="336" spans="7:12" ht="14.65" customHeight="1">
      <c r="G336" s="3"/>
      <c r="H336" s="3"/>
      <c r="I336" s="3"/>
      <c r="J336" s="3"/>
      <c r="K336" s="3"/>
      <c r="L336" s="3"/>
    </row>
    <row r="337" spans="7:12" ht="14.65" customHeight="1">
      <c r="G337" s="3"/>
      <c r="H337" s="3"/>
      <c r="I337" s="3"/>
      <c r="J337" s="3"/>
      <c r="K337" s="3"/>
      <c r="L337" s="3"/>
    </row>
    <row r="338" spans="7:12" ht="14.65" customHeight="1">
      <c r="G338" s="3"/>
      <c r="H338" s="3"/>
      <c r="I338" s="3"/>
      <c r="J338" s="3"/>
      <c r="K338" s="3"/>
      <c r="L338" s="3"/>
    </row>
    <row r="339" spans="7:12" ht="14.65" customHeight="1">
      <c r="G339" s="3"/>
      <c r="H339" s="3"/>
      <c r="I339" s="3"/>
      <c r="J339" s="3"/>
      <c r="K339" s="3"/>
      <c r="L339" s="3"/>
    </row>
    <row r="340" spans="7:12" ht="14.65" customHeight="1">
      <c r="G340" s="3"/>
      <c r="H340" s="3"/>
      <c r="I340" s="3"/>
      <c r="J340" s="3"/>
      <c r="K340" s="3"/>
      <c r="L340" s="3"/>
    </row>
    <row r="341" spans="7:12" ht="14.65" customHeight="1">
      <c r="G341" s="3"/>
      <c r="H341" s="3"/>
      <c r="I341" s="3"/>
      <c r="J341" s="3"/>
      <c r="K341" s="3"/>
      <c r="L341" s="3"/>
    </row>
    <row r="342" spans="7:12" ht="14.65" customHeight="1">
      <c r="G342" s="3"/>
      <c r="H342" s="3"/>
      <c r="I342" s="3"/>
      <c r="J342" s="3"/>
      <c r="K342" s="3"/>
      <c r="L342" s="3"/>
    </row>
    <row r="343" spans="7:12" ht="14.65" customHeight="1">
      <c r="G343" s="3"/>
      <c r="H343" s="3"/>
      <c r="I343" s="3"/>
      <c r="J343" s="3"/>
      <c r="K343" s="3"/>
      <c r="L343" s="3"/>
    </row>
    <row r="344" spans="7:12" ht="14.65" customHeight="1">
      <c r="G344" s="3"/>
      <c r="H344" s="3"/>
      <c r="I344" s="3"/>
      <c r="J344" s="3"/>
      <c r="K344" s="3"/>
      <c r="L344" s="3"/>
    </row>
    <row r="345" spans="7:12" ht="14.65" customHeight="1">
      <c r="G345" s="3"/>
      <c r="H345" s="3"/>
      <c r="I345" s="3"/>
      <c r="J345" s="3"/>
      <c r="K345" s="3"/>
      <c r="L345" s="3"/>
    </row>
    <row r="346" spans="7:12" ht="14.65" customHeight="1">
      <c r="G346" s="3"/>
      <c r="H346" s="3"/>
      <c r="I346" s="3"/>
      <c r="J346" s="3"/>
      <c r="K346" s="3"/>
      <c r="L346" s="3"/>
    </row>
    <row r="347" spans="7:12" ht="14.65" customHeight="1">
      <c r="G347" s="3"/>
      <c r="H347" s="3"/>
      <c r="I347" s="3"/>
      <c r="J347" s="3"/>
      <c r="K347" s="3"/>
      <c r="L347" s="3"/>
    </row>
    <row r="348" spans="7:12" ht="14.65" customHeight="1">
      <c r="G348" s="3"/>
      <c r="H348" s="3"/>
      <c r="I348" s="3"/>
      <c r="J348" s="3"/>
      <c r="K348" s="3"/>
      <c r="L348" s="3"/>
    </row>
    <row r="349" spans="7:12" ht="14.65" customHeight="1">
      <c r="G349" s="3"/>
      <c r="H349" s="3"/>
      <c r="I349" s="3"/>
      <c r="J349" s="3"/>
      <c r="K349" s="3"/>
      <c r="L349" s="3"/>
    </row>
    <row r="350" spans="7:12" ht="14.65" customHeight="1">
      <c r="G350" s="3"/>
      <c r="H350" s="3"/>
      <c r="I350" s="3"/>
      <c r="J350" s="3"/>
      <c r="K350" s="3"/>
      <c r="L350" s="3"/>
    </row>
    <row r="351" spans="7:12" ht="14.65" customHeight="1">
      <c r="G351" s="3"/>
      <c r="H351" s="3"/>
      <c r="I351" s="3"/>
      <c r="J351" s="3"/>
      <c r="K351" s="3"/>
      <c r="L351" s="3"/>
    </row>
    <row r="352" spans="7:12" ht="14.65" customHeight="1">
      <c r="G352" s="3"/>
      <c r="H352" s="3"/>
      <c r="I352" s="3"/>
      <c r="J352" s="3"/>
      <c r="K352" s="3"/>
      <c r="L352" s="3"/>
    </row>
    <row r="353" spans="7:12" ht="14.65" customHeight="1">
      <c r="G353" s="3"/>
      <c r="H353" s="3"/>
      <c r="I353" s="3"/>
      <c r="J353" s="3"/>
      <c r="K353" s="3"/>
      <c r="L353" s="3"/>
    </row>
    <row r="354" spans="7:12" ht="14.65" customHeight="1">
      <c r="G354" s="3"/>
      <c r="H354" s="3"/>
      <c r="I354" s="3"/>
      <c r="J354" s="3"/>
      <c r="K354" s="3"/>
      <c r="L354" s="3"/>
    </row>
    <row r="355" spans="7:12" ht="14.65" customHeight="1">
      <c r="G355" s="3"/>
      <c r="H355" s="3"/>
      <c r="I355" s="3"/>
      <c r="J355" s="3"/>
      <c r="K355" s="3"/>
      <c r="L355" s="3"/>
    </row>
    <row r="356" spans="7:12" ht="14.65" customHeight="1">
      <c r="G356" s="3"/>
      <c r="H356" s="3"/>
      <c r="I356" s="3"/>
      <c r="J356" s="3"/>
      <c r="K356" s="3"/>
      <c r="L356" s="3"/>
    </row>
    <row r="357" spans="7:12" ht="14.65" customHeight="1">
      <c r="G357" s="3"/>
      <c r="H357" s="3"/>
      <c r="I357" s="3"/>
      <c r="J357" s="3"/>
      <c r="K357" s="3"/>
      <c r="L357" s="3"/>
    </row>
    <row r="358" spans="7:12" ht="14.65" customHeight="1">
      <c r="G358" s="3"/>
      <c r="H358" s="3"/>
      <c r="I358" s="3"/>
      <c r="J358" s="3"/>
      <c r="K358" s="3"/>
      <c r="L358" s="3"/>
    </row>
    <row r="359" spans="7:12" ht="14.65" customHeight="1">
      <c r="G359" s="3"/>
      <c r="H359" s="3"/>
      <c r="I359" s="3"/>
      <c r="J359" s="3"/>
      <c r="K359" s="3"/>
      <c r="L359" s="3"/>
    </row>
    <row r="360" spans="7:12" ht="14.65" customHeight="1">
      <c r="G360" s="3"/>
      <c r="H360" s="3"/>
      <c r="I360" s="3"/>
      <c r="J360" s="3"/>
      <c r="K360" s="3"/>
      <c r="L360" s="3"/>
    </row>
    <row r="361" spans="7:12" ht="14.65" customHeight="1">
      <c r="G361" s="3"/>
      <c r="H361" s="3"/>
      <c r="I361" s="3"/>
      <c r="J361" s="3"/>
      <c r="K361" s="3"/>
      <c r="L361" s="3"/>
    </row>
    <row r="362" spans="7:12" ht="14.65" customHeight="1">
      <c r="G362" s="3"/>
      <c r="H362" s="3"/>
      <c r="I362" s="3"/>
      <c r="J362" s="3"/>
      <c r="K362" s="3"/>
      <c r="L362" s="3"/>
    </row>
    <row r="363" spans="7:12" ht="14.65" customHeight="1">
      <c r="G363" s="3"/>
      <c r="H363" s="3"/>
      <c r="I363" s="3"/>
      <c r="J363" s="3"/>
      <c r="K363" s="3"/>
      <c r="L363" s="3"/>
    </row>
    <row r="364" spans="7:12" ht="14.65" customHeight="1">
      <c r="G364" s="3"/>
      <c r="H364" s="3"/>
      <c r="I364" s="3"/>
      <c r="J364" s="3"/>
      <c r="K364" s="3"/>
      <c r="L364" s="3"/>
    </row>
    <row r="365" spans="7:12" ht="14.65" customHeight="1">
      <c r="G365" s="3"/>
      <c r="H365" s="3"/>
      <c r="I365" s="3"/>
      <c r="J365" s="3"/>
      <c r="K365" s="3"/>
      <c r="L365" s="3"/>
    </row>
    <row r="366" spans="7:12" ht="14.65" customHeight="1">
      <c r="G366" s="3"/>
      <c r="H366" s="3"/>
      <c r="I366" s="3"/>
      <c r="J366" s="3"/>
      <c r="K366" s="3"/>
      <c r="L366" s="3"/>
    </row>
    <row r="367" spans="7:12" ht="14.65" customHeight="1">
      <c r="G367" s="3"/>
      <c r="H367" s="3"/>
      <c r="I367" s="3"/>
      <c r="J367" s="3"/>
      <c r="K367" s="3"/>
      <c r="L367" s="3"/>
    </row>
    <row r="368" spans="7:12" ht="14.65" customHeight="1">
      <c r="G368" s="3"/>
      <c r="H368" s="3"/>
      <c r="I368" s="3"/>
      <c r="J368" s="3"/>
      <c r="K368" s="3"/>
      <c r="L368" s="3"/>
    </row>
    <row r="369" spans="7:12" ht="14.65" customHeight="1">
      <c r="G369" s="3"/>
      <c r="H369" s="3"/>
      <c r="I369" s="3"/>
      <c r="J369" s="3"/>
      <c r="K369" s="3"/>
      <c r="L369" s="3"/>
    </row>
    <row r="370" spans="7:12" ht="14.65" customHeight="1">
      <c r="G370" s="3"/>
      <c r="H370" s="3"/>
      <c r="I370" s="3"/>
      <c r="J370" s="3"/>
      <c r="K370" s="3"/>
      <c r="L370" s="3"/>
    </row>
    <row r="371" spans="7:12" ht="14.65" customHeight="1">
      <c r="G371" s="3"/>
      <c r="H371" s="3"/>
      <c r="I371" s="3"/>
      <c r="J371" s="3"/>
      <c r="K371" s="3"/>
      <c r="L371" s="3"/>
    </row>
    <row r="372" spans="7:12" ht="14.65" customHeight="1">
      <c r="G372" s="3"/>
      <c r="H372" s="3"/>
      <c r="I372" s="3"/>
      <c r="J372" s="3"/>
      <c r="K372" s="3"/>
      <c r="L372" s="3"/>
    </row>
    <row r="373" spans="7:12" ht="14.65" customHeight="1">
      <c r="G373" s="3"/>
      <c r="H373" s="3"/>
      <c r="I373" s="3"/>
      <c r="J373" s="3"/>
      <c r="K373" s="3"/>
      <c r="L373" s="3"/>
    </row>
    <row r="374" spans="7:12" ht="14.65" customHeight="1">
      <c r="G374" s="3"/>
      <c r="H374" s="3"/>
      <c r="I374" s="3"/>
      <c r="J374" s="3"/>
      <c r="K374" s="3"/>
      <c r="L374" s="3"/>
    </row>
    <row r="375" spans="7:12" ht="14.65" customHeight="1">
      <c r="G375" s="3"/>
      <c r="H375" s="3"/>
      <c r="I375" s="3"/>
      <c r="J375" s="3"/>
      <c r="K375" s="3"/>
      <c r="L375" s="3"/>
    </row>
    <row r="376" spans="7:12" ht="14.65" customHeight="1">
      <c r="G376" s="3"/>
      <c r="H376" s="3"/>
      <c r="I376" s="3"/>
      <c r="J376" s="3"/>
      <c r="K376" s="3"/>
      <c r="L376" s="3"/>
    </row>
    <row r="377" spans="7:12" ht="14.65" customHeight="1">
      <c r="G377" s="3"/>
      <c r="H377" s="3"/>
      <c r="I377" s="3"/>
      <c r="J377" s="3"/>
      <c r="K377" s="3"/>
      <c r="L377" s="3"/>
    </row>
    <row r="378" spans="7:12" ht="14.65" customHeight="1">
      <c r="G378" s="3"/>
      <c r="H378" s="3"/>
      <c r="I378" s="3"/>
      <c r="J378" s="3"/>
      <c r="K378" s="3"/>
      <c r="L378" s="3"/>
    </row>
    <row r="379" spans="7:12" ht="14.65" customHeight="1">
      <c r="G379" s="3"/>
      <c r="H379" s="3"/>
      <c r="I379" s="3"/>
      <c r="J379" s="3"/>
      <c r="K379" s="3"/>
      <c r="L379" s="3"/>
    </row>
    <row r="380" spans="7:12" ht="14.65" customHeight="1">
      <c r="G380" s="3"/>
      <c r="H380" s="3"/>
      <c r="I380" s="3"/>
      <c r="J380" s="3"/>
      <c r="K380" s="3"/>
      <c r="L380" s="3"/>
    </row>
    <row r="381" spans="7:12" ht="14.65" customHeight="1">
      <c r="G381" s="3"/>
      <c r="H381" s="3"/>
      <c r="I381" s="3"/>
      <c r="J381" s="3"/>
      <c r="K381" s="3"/>
      <c r="L381" s="3"/>
    </row>
    <row r="382" spans="7:12" ht="14.65" customHeight="1">
      <c r="G382" s="3"/>
      <c r="H382" s="3"/>
      <c r="I382" s="3"/>
      <c r="J382" s="3"/>
      <c r="K382" s="3"/>
      <c r="L382" s="3"/>
    </row>
    <row r="383" spans="7:12" ht="14.65" customHeight="1">
      <c r="G383" s="3"/>
      <c r="H383" s="3"/>
      <c r="I383" s="3"/>
      <c r="J383" s="3"/>
      <c r="K383" s="3"/>
      <c r="L383" s="3"/>
    </row>
    <row r="384" spans="7:12" ht="14.65" customHeight="1">
      <c r="G384" s="3"/>
      <c r="H384" s="3"/>
      <c r="I384" s="3"/>
      <c r="J384" s="3"/>
      <c r="K384" s="3"/>
      <c r="L384" s="3"/>
    </row>
    <row r="385" spans="7:12" ht="14.65" customHeight="1">
      <c r="G385" s="3"/>
      <c r="H385" s="3"/>
      <c r="I385" s="3"/>
      <c r="J385" s="3"/>
      <c r="K385" s="3"/>
      <c r="L385" s="3"/>
    </row>
    <row r="386" spans="7:12" ht="14.65" customHeight="1">
      <c r="G386" s="3"/>
      <c r="H386" s="3"/>
      <c r="I386" s="3"/>
      <c r="J386" s="3"/>
      <c r="K386" s="3"/>
      <c r="L386" s="3"/>
    </row>
    <row r="387" spans="7:12" ht="14.65" customHeight="1">
      <c r="G387" s="3"/>
      <c r="H387" s="3"/>
      <c r="I387" s="3"/>
      <c r="J387" s="3"/>
      <c r="K387" s="3"/>
      <c r="L387" s="3"/>
    </row>
    <row r="388" spans="7:12" ht="14.65" customHeight="1">
      <c r="G388" s="3"/>
      <c r="H388" s="3"/>
      <c r="I388" s="3"/>
      <c r="J388" s="3"/>
      <c r="K388" s="3"/>
      <c r="L388" s="3"/>
    </row>
    <row r="389" spans="7:12" ht="14.65" customHeight="1">
      <c r="G389" s="3"/>
      <c r="H389" s="3"/>
      <c r="I389" s="3"/>
      <c r="J389" s="3"/>
      <c r="K389" s="3"/>
      <c r="L389" s="3"/>
    </row>
    <row r="390" spans="7:12" ht="14.65" customHeight="1">
      <c r="G390" s="3"/>
      <c r="H390" s="3"/>
      <c r="I390" s="3"/>
      <c r="J390" s="3"/>
      <c r="K390" s="3"/>
      <c r="L390" s="3"/>
    </row>
    <row r="391" spans="7:12" ht="14.65" customHeight="1">
      <c r="G391" s="3"/>
      <c r="H391" s="3"/>
      <c r="I391" s="3"/>
      <c r="J391" s="3"/>
      <c r="K391" s="3"/>
      <c r="L391" s="3"/>
    </row>
    <row r="392" spans="7:12" ht="14.65" customHeight="1">
      <c r="G392" s="3"/>
      <c r="H392" s="3"/>
      <c r="I392" s="3"/>
      <c r="J392" s="3"/>
      <c r="K392" s="3"/>
      <c r="L392" s="3"/>
    </row>
    <row r="393" spans="7:12" ht="14.65" customHeight="1">
      <c r="G393" s="3"/>
      <c r="H393" s="3"/>
      <c r="I393" s="3"/>
      <c r="J393" s="3"/>
      <c r="K393" s="3"/>
      <c r="L393" s="3"/>
    </row>
    <row r="394" spans="7:12" ht="14.65" customHeight="1">
      <c r="G394" s="3"/>
      <c r="H394" s="3"/>
      <c r="I394" s="3"/>
      <c r="J394" s="3"/>
      <c r="K394" s="3"/>
      <c r="L394" s="3"/>
    </row>
    <row r="395" spans="7:12" ht="14.65" customHeight="1">
      <c r="G395" s="3"/>
      <c r="H395" s="3"/>
      <c r="I395" s="3"/>
      <c r="J395" s="3"/>
      <c r="K395" s="3"/>
      <c r="L395" s="3"/>
    </row>
    <row r="396" spans="7:12" ht="14.65" customHeight="1">
      <c r="G396" s="3"/>
      <c r="H396" s="3"/>
      <c r="I396" s="3"/>
      <c r="J396" s="3"/>
      <c r="K396" s="3"/>
      <c r="L396" s="3"/>
    </row>
    <row r="397" spans="7:12" ht="14.65" customHeight="1">
      <c r="G397" s="3"/>
      <c r="H397" s="3"/>
      <c r="I397" s="3"/>
      <c r="J397" s="3"/>
      <c r="K397" s="3"/>
      <c r="L397" s="3"/>
    </row>
    <row r="398" spans="7:12" ht="14.65" customHeight="1">
      <c r="G398" s="3"/>
      <c r="H398" s="3"/>
      <c r="I398" s="3"/>
      <c r="J398" s="3"/>
      <c r="K398" s="3"/>
      <c r="L398" s="3"/>
    </row>
    <row r="399" spans="7:12" ht="14.65" customHeight="1">
      <c r="G399" s="3"/>
      <c r="H399" s="3"/>
      <c r="I399" s="3"/>
      <c r="J399" s="3"/>
      <c r="K399" s="3"/>
      <c r="L399" s="3"/>
    </row>
    <row r="400" spans="7:12" ht="14.65" customHeight="1">
      <c r="G400" s="3"/>
      <c r="H400" s="3"/>
      <c r="I400" s="3"/>
      <c r="J400" s="3"/>
      <c r="K400" s="3"/>
      <c r="L400" s="3"/>
    </row>
    <row r="401" spans="7:12" ht="14.65" customHeight="1">
      <c r="G401" s="3"/>
      <c r="H401" s="3"/>
      <c r="I401" s="3"/>
      <c r="J401" s="3"/>
      <c r="K401" s="3"/>
      <c r="L401" s="3"/>
    </row>
    <row r="402" spans="7:12" ht="14.65" customHeight="1">
      <c r="G402" s="3"/>
      <c r="H402" s="3"/>
      <c r="I402" s="3"/>
      <c r="J402" s="3"/>
      <c r="K402" s="3"/>
      <c r="L402" s="3"/>
    </row>
    <row r="403" spans="7:12" ht="14.65" customHeight="1">
      <c r="G403" s="3"/>
      <c r="H403" s="3"/>
      <c r="I403" s="3"/>
      <c r="J403" s="3"/>
      <c r="K403" s="3"/>
      <c r="L403" s="3"/>
    </row>
    <row r="404" spans="7:12" ht="14.65" customHeight="1">
      <c r="G404" s="3"/>
      <c r="H404" s="3"/>
      <c r="I404" s="3"/>
      <c r="J404" s="3"/>
      <c r="K404" s="3"/>
      <c r="L404" s="3"/>
    </row>
    <row r="405" spans="7:12" ht="14.65" customHeight="1">
      <c r="G405" s="3"/>
      <c r="H405" s="3"/>
      <c r="I405" s="3"/>
      <c r="J405" s="3"/>
      <c r="K405" s="3"/>
      <c r="L405" s="3"/>
    </row>
    <row r="406" spans="7:12" ht="14.65" customHeight="1">
      <c r="G406" s="3"/>
      <c r="H406" s="3"/>
      <c r="I406" s="3"/>
      <c r="J406" s="3"/>
      <c r="K406" s="3"/>
      <c r="L406" s="3"/>
    </row>
    <row r="407" spans="7:12" ht="14.65" customHeight="1">
      <c r="G407" s="3"/>
      <c r="H407" s="3"/>
      <c r="I407" s="3"/>
      <c r="J407" s="3"/>
      <c r="K407" s="3"/>
      <c r="L407" s="3"/>
    </row>
    <row r="408" spans="7:12" ht="14.65" customHeight="1">
      <c r="G408" s="3"/>
      <c r="H408" s="3"/>
      <c r="I408" s="3"/>
      <c r="J408" s="3"/>
      <c r="K408" s="3"/>
      <c r="L408" s="3"/>
    </row>
    <row r="409" spans="7:12" ht="14.65" customHeight="1">
      <c r="G409" s="3"/>
      <c r="H409" s="3"/>
      <c r="I409" s="3"/>
      <c r="J409" s="3"/>
      <c r="K409" s="3"/>
      <c r="L409" s="3"/>
    </row>
    <row r="410" spans="7:12" ht="14.65" customHeight="1">
      <c r="G410" s="3"/>
      <c r="H410" s="3"/>
      <c r="I410" s="3"/>
      <c r="J410" s="3"/>
      <c r="K410" s="3"/>
      <c r="L410" s="3"/>
    </row>
    <row r="411" spans="7:12" ht="14.65" customHeight="1">
      <c r="G411" s="3"/>
      <c r="H411" s="3"/>
      <c r="I411" s="3"/>
      <c r="J411" s="3"/>
      <c r="K411" s="3"/>
      <c r="L411" s="3"/>
    </row>
    <row r="412" spans="7:12" ht="14.65" customHeight="1">
      <c r="G412" s="3"/>
      <c r="H412" s="3"/>
      <c r="I412" s="3"/>
      <c r="J412" s="3"/>
      <c r="K412" s="3"/>
      <c r="L412" s="3"/>
    </row>
    <row r="413" spans="7:12" ht="14.65" customHeight="1">
      <c r="G413" s="3"/>
      <c r="H413" s="3"/>
      <c r="I413" s="3"/>
      <c r="J413" s="3"/>
      <c r="K413" s="3"/>
      <c r="L413" s="3"/>
    </row>
    <row r="414" spans="7:12" ht="14.65" customHeight="1">
      <c r="G414" s="3"/>
      <c r="H414" s="3"/>
      <c r="I414" s="3"/>
      <c r="J414" s="3"/>
      <c r="K414" s="3"/>
      <c r="L414" s="3"/>
    </row>
    <row r="415" spans="7:12" ht="14.65" customHeight="1">
      <c r="G415" s="3"/>
      <c r="H415" s="3"/>
      <c r="I415" s="3"/>
      <c r="J415" s="3"/>
      <c r="K415" s="3"/>
      <c r="L415" s="3"/>
    </row>
    <row r="416" spans="7:12" ht="14.65" customHeight="1">
      <c r="G416" s="3"/>
      <c r="H416" s="3"/>
      <c r="I416" s="3"/>
      <c r="J416" s="3"/>
      <c r="K416" s="3"/>
      <c r="L416" s="3"/>
    </row>
    <row r="417" spans="7:12" ht="14.65" customHeight="1">
      <c r="G417" s="3"/>
      <c r="H417" s="3"/>
      <c r="I417" s="3"/>
      <c r="J417" s="3"/>
      <c r="K417" s="3"/>
      <c r="L417" s="3"/>
    </row>
    <row r="418" spans="7:12" ht="14.65" customHeight="1">
      <c r="G418" s="3"/>
      <c r="H418" s="3"/>
      <c r="I418" s="3"/>
      <c r="J418" s="3"/>
      <c r="K418" s="3"/>
      <c r="L418" s="3"/>
    </row>
    <row r="419" spans="7:12" ht="14.65" customHeight="1">
      <c r="G419" s="3"/>
      <c r="H419" s="3"/>
      <c r="I419" s="3"/>
      <c r="J419" s="3"/>
      <c r="K419" s="3"/>
      <c r="L419" s="3"/>
    </row>
    <row r="420" spans="7:12" ht="14.65" customHeight="1">
      <c r="G420" s="3"/>
      <c r="H420" s="3"/>
      <c r="I420" s="3"/>
      <c r="J420" s="3"/>
      <c r="K420" s="3"/>
      <c r="L420" s="3"/>
    </row>
    <row r="421" spans="7:12" ht="14.65" customHeight="1">
      <c r="G421" s="3"/>
      <c r="H421" s="3"/>
      <c r="I421" s="3"/>
      <c r="J421" s="3"/>
      <c r="K421" s="3"/>
      <c r="L421" s="3"/>
    </row>
    <row r="422" spans="7:12" ht="14.65" customHeight="1">
      <c r="G422" s="3"/>
      <c r="H422" s="3"/>
      <c r="I422" s="3"/>
      <c r="J422" s="3"/>
      <c r="K422" s="3"/>
      <c r="L422" s="3"/>
    </row>
    <row r="423" spans="7:12" ht="14.65" customHeight="1">
      <c r="G423" s="3"/>
      <c r="H423" s="3"/>
      <c r="I423" s="3"/>
      <c r="J423" s="3"/>
      <c r="K423" s="3"/>
      <c r="L423" s="3"/>
    </row>
    <row r="424" spans="7:12" ht="14.65" customHeight="1">
      <c r="G424" s="3"/>
      <c r="H424" s="3"/>
      <c r="I424" s="3"/>
      <c r="J424" s="3"/>
      <c r="K424" s="3"/>
      <c r="L424" s="3"/>
    </row>
    <row r="425" spans="7:12" ht="14.65" customHeight="1">
      <c r="G425" s="3"/>
      <c r="H425" s="3"/>
      <c r="I425" s="3"/>
      <c r="J425" s="3"/>
      <c r="K425" s="3"/>
      <c r="L425" s="3"/>
    </row>
    <row r="426" spans="7:12" ht="14.65" customHeight="1">
      <c r="G426" s="3"/>
      <c r="H426" s="3"/>
      <c r="I426" s="3"/>
      <c r="J426" s="3"/>
      <c r="K426" s="3"/>
      <c r="L426" s="3"/>
    </row>
    <row r="427" spans="7:12" ht="14.65" customHeight="1">
      <c r="G427" s="3"/>
      <c r="H427" s="3"/>
      <c r="I427" s="3"/>
      <c r="J427" s="3"/>
      <c r="K427" s="3"/>
      <c r="L427" s="3"/>
    </row>
    <row r="428" spans="7:12" ht="14.65" customHeight="1">
      <c r="G428" s="3"/>
      <c r="H428" s="3"/>
      <c r="I428" s="3"/>
      <c r="J428" s="3"/>
      <c r="K428" s="3"/>
      <c r="L428" s="3"/>
    </row>
    <row r="429" spans="7:12" ht="14.65" customHeight="1">
      <c r="G429" s="3"/>
      <c r="H429" s="3"/>
      <c r="I429" s="3"/>
      <c r="J429" s="3"/>
      <c r="K429" s="3"/>
      <c r="L429" s="3"/>
    </row>
    <row r="430" spans="7:12" ht="14.65" customHeight="1">
      <c r="G430" s="3"/>
      <c r="H430" s="3"/>
      <c r="I430" s="3"/>
      <c r="J430" s="3"/>
      <c r="K430" s="3"/>
      <c r="L430" s="3"/>
    </row>
    <row r="431" spans="7:12" ht="14.65" customHeight="1">
      <c r="G431" s="3"/>
      <c r="H431" s="3"/>
      <c r="I431" s="3"/>
      <c r="J431" s="3"/>
      <c r="K431" s="3"/>
      <c r="L431" s="3"/>
    </row>
    <row r="432" spans="7:12" ht="14.65" customHeight="1">
      <c r="G432" s="3"/>
      <c r="H432" s="3"/>
      <c r="I432" s="3"/>
      <c r="J432" s="3"/>
      <c r="K432" s="3"/>
      <c r="L432" s="3"/>
    </row>
    <row r="433" spans="7:12" ht="14.65" customHeight="1">
      <c r="G433" s="3"/>
      <c r="H433" s="3"/>
      <c r="I433" s="3"/>
      <c r="J433" s="3"/>
      <c r="K433" s="3"/>
      <c r="L433" s="3"/>
    </row>
    <row r="434" spans="7:12" ht="14.65" customHeight="1">
      <c r="G434" s="3"/>
      <c r="H434" s="3"/>
      <c r="I434" s="3"/>
      <c r="J434" s="3"/>
      <c r="K434" s="3"/>
      <c r="L434" s="3"/>
    </row>
    <row r="435" spans="7:12" ht="14.65" customHeight="1">
      <c r="G435" s="3"/>
      <c r="H435" s="3"/>
      <c r="I435" s="3"/>
      <c r="J435" s="3"/>
      <c r="K435" s="3"/>
      <c r="L435" s="3"/>
    </row>
    <row r="436" spans="7:12" ht="14.65" customHeight="1">
      <c r="G436" s="3"/>
      <c r="H436" s="3"/>
      <c r="I436" s="3"/>
      <c r="J436" s="3"/>
      <c r="K436" s="3"/>
      <c r="L436" s="3"/>
    </row>
    <row r="437" spans="7:12" ht="14.65" customHeight="1">
      <c r="G437" s="3"/>
      <c r="H437" s="3"/>
      <c r="I437" s="3"/>
      <c r="J437" s="3"/>
      <c r="K437" s="3"/>
      <c r="L437" s="3"/>
    </row>
    <row r="438" spans="7:12" ht="14.65" customHeight="1">
      <c r="G438" s="3"/>
      <c r="H438" s="3"/>
      <c r="I438" s="3"/>
      <c r="J438" s="3"/>
      <c r="K438" s="3"/>
      <c r="L438" s="3"/>
    </row>
    <row r="439" spans="7:12" ht="14.65" customHeight="1">
      <c r="G439" s="3"/>
      <c r="H439" s="3"/>
      <c r="I439" s="3"/>
      <c r="J439" s="3"/>
      <c r="K439" s="3"/>
      <c r="L439" s="3"/>
    </row>
    <row r="440" spans="7:12" ht="14.65" customHeight="1">
      <c r="G440" s="3"/>
      <c r="H440" s="3"/>
      <c r="I440" s="3"/>
      <c r="J440" s="3"/>
      <c r="K440" s="3"/>
      <c r="L440" s="3"/>
    </row>
    <row r="441" spans="7:12" ht="14.65" customHeight="1">
      <c r="G441" s="3"/>
      <c r="H441" s="3"/>
      <c r="I441" s="3"/>
      <c r="J441" s="3"/>
      <c r="K441" s="3"/>
      <c r="L441" s="3"/>
    </row>
    <row r="442" spans="7:12" ht="14.65" customHeight="1">
      <c r="G442" s="3"/>
      <c r="H442" s="3"/>
      <c r="I442" s="3"/>
      <c r="J442" s="3"/>
      <c r="K442" s="3"/>
      <c r="L442" s="3"/>
    </row>
    <row r="443" spans="7:12" ht="14.65" customHeight="1">
      <c r="G443" s="3"/>
      <c r="H443" s="3"/>
      <c r="I443" s="3"/>
      <c r="J443" s="3"/>
      <c r="K443" s="3"/>
      <c r="L443" s="3"/>
    </row>
    <row r="444" spans="7:12" ht="14.65" customHeight="1">
      <c r="G444" s="3"/>
      <c r="H444" s="3"/>
      <c r="I444" s="3"/>
      <c r="J444" s="3"/>
      <c r="K444" s="3"/>
      <c r="L444" s="3"/>
    </row>
    <row r="445" spans="7:12" ht="14.65" customHeight="1">
      <c r="G445" s="3"/>
      <c r="H445" s="3"/>
      <c r="I445" s="3"/>
      <c r="J445" s="3"/>
      <c r="K445" s="3"/>
      <c r="L445" s="3"/>
    </row>
    <row r="446" spans="7:12" ht="14.65" customHeight="1">
      <c r="G446" s="3"/>
      <c r="H446" s="3"/>
      <c r="I446" s="3"/>
      <c r="J446" s="3"/>
      <c r="K446" s="3"/>
      <c r="L446" s="3"/>
    </row>
    <row r="447" spans="7:12" ht="14.65" customHeight="1">
      <c r="G447" s="3"/>
      <c r="H447" s="3"/>
      <c r="I447" s="3"/>
      <c r="J447" s="3"/>
      <c r="K447" s="3"/>
      <c r="L447" s="3"/>
    </row>
    <row r="448" spans="7:12" ht="14.65" customHeight="1">
      <c r="G448" s="3"/>
      <c r="H448" s="3"/>
      <c r="I448" s="3"/>
      <c r="J448" s="3"/>
      <c r="K448" s="3"/>
      <c r="L448" s="3"/>
    </row>
    <row r="449" spans="7:12" ht="14.65" customHeight="1">
      <c r="G449" s="3"/>
      <c r="H449" s="3"/>
      <c r="I449" s="3"/>
      <c r="J449" s="3"/>
      <c r="K449" s="3"/>
      <c r="L449" s="3"/>
    </row>
    <row r="450" spans="7:12" ht="14.65" customHeight="1">
      <c r="G450" s="3"/>
      <c r="H450" s="3"/>
      <c r="I450" s="3"/>
      <c r="J450" s="3"/>
      <c r="K450" s="3"/>
      <c r="L450" s="3"/>
    </row>
    <row r="451" spans="7:12" ht="14.65" customHeight="1">
      <c r="G451" s="3"/>
      <c r="H451" s="3"/>
      <c r="I451" s="3"/>
      <c r="J451" s="3"/>
      <c r="K451" s="3"/>
      <c r="L451" s="3"/>
    </row>
    <row r="452" spans="7:12" ht="14.65" customHeight="1">
      <c r="G452" s="3"/>
      <c r="H452" s="3"/>
      <c r="I452" s="3"/>
      <c r="J452" s="3"/>
      <c r="K452" s="3"/>
      <c r="L452" s="3"/>
    </row>
    <row r="453" spans="7:12" ht="14.65" customHeight="1">
      <c r="G453" s="3"/>
      <c r="H453" s="3"/>
      <c r="I453" s="3"/>
      <c r="J453" s="3"/>
      <c r="K453" s="3"/>
      <c r="L453" s="3"/>
    </row>
    <row r="454" spans="7:12" ht="14.65" customHeight="1">
      <c r="G454" s="3"/>
      <c r="H454" s="3"/>
      <c r="I454" s="3"/>
      <c r="J454" s="3"/>
      <c r="K454" s="3"/>
      <c r="L454" s="3"/>
    </row>
    <row r="455" spans="7:12" ht="14.65" customHeight="1">
      <c r="G455" s="3"/>
      <c r="H455" s="3"/>
      <c r="I455" s="3"/>
      <c r="J455" s="3"/>
      <c r="K455" s="3"/>
      <c r="L455" s="3"/>
    </row>
    <row r="456" spans="7:12" ht="14.65" customHeight="1">
      <c r="G456" s="3"/>
      <c r="H456" s="3"/>
      <c r="I456" s="3"/>
      <c r="J456" s="3"/>
      <c r="K456" s="3"/>
      <c r="L456" s="3"/>
    </row>
    <row r="457" spans="7:12" ht="14.65" customHeight="1">
      <c r="G457" s="3"/>
      <c r="H457" s="3"/>
      <c r="I457" s="3"/>
      <c r="J457" s="3"/>
      <c r="K457" s="3"/>
      <c r="L457" s="3"/>
    </row>
    <row r="458" spans="7:12" ht="14.65" customHeight="1">
      <c r="G458" s="3"/>
      <c r="H458" s="3"/>
      <c r="I458" s="3"/>
      <c r="J458" s="3"/>
      <c r="K458" s="3"/>
      <c r="L458" s="3"/>
    </row>
    <row r="459" spans="7:12" ht="14.65" customHeight="1">
      <c r="G459" s="3"/>
      <c r="H459" s="3"/>
      <c r="I459" s="3"/>
      <c r="J459" s="3"/>
      <c r="K459" s="3"/>
      <c r="L459" s="3"/>
    </row>
    <row r="460" spans="7:12" ht="14.65" customHeight="1">
      <c r="G460" s="3"/>
      <c r="H460" s="3"/>
      <c r="I460" s="3"/>
      <c r="J460" s="3"/>
      <c r="K460" s="3"/>
      <c r="L460" s="3"/>
    </row>
    <row r="461" spans="7:12" ht="14.65" customHeight="1">
      <c r="G461" s="3"/>
      <c r="H461" s="3"/>
      <c r="I461" s="3"/>
      <c r="J461" s="3"/>
      <c r="K461" s="3"/>
      <c r="L461" s="3"/>
    </row>
    <row r="462" spans="7:12" ht="14.65" customHeight="1">
      <c r="G462" s="3"/>
      <c r="H462" s="3"/>
      <c r="I462" s="3"/>
      <c r="J462" s="3"/>
      <c r="K462" s="3"/>
      <c r="L462" s="3"/>
    </row>
    <row r="463" spans="7:12" ht="14.65" customHeight="1">
      <c r="G463" s="3"/>
      <c r="H463" s="3"/>
      <c r="I463" s="3"/>
      <c r="J463" s="3"/>
      <c r="K463" s="3"/>
      <c r="L463" s="3"/>
    </row>
    <row r="464" spans="7:12" ht="14.65" customHeight="1">
      <c r="G464" s="3"/>
      <c r="H464" s="3"/>
      <c r="I464" s="3"/>
      <c r="J464" s="3"/>
      <c r="K464" s="3"/>
      <c r="L464" s="3"/>
    </row>
    <row r="465" spans="7:12" ht="14.65" customHeight="1">
      <c r="G465" s="3"/>
      <c r="H465" s="3"/>
      <c r="I465" s="3"/>
      <c r="J465" s="3"/>
      <c r="K465" s="3"/>
      <c r="L465" s="3"/>
    </row>
    <row r="466" spans="7:12" ht="14.65" customHeight="1">
      <c r="G466" s="3"/>
      <c r="H466" s="3"/>
      <c r="I466" s="3"/>
      <c r="J466" s="3"/>
      <c r="K466" s="3"/>
      <c r="L466" s="3"/>
    </row>
    <row r="467" spans="7:12" ht="14.65" customHeight="1">
      <c r="G467" s="3"/>
      <c r="H467" s="3"/>
      <c r="I467" s="3"/>
      <c r="J467" s="3"/>
      <c r="K467" s="3"/>
      <c r="L467" s="3"/>
    </row>
    <row r="468" spans="7:12" ht="14.65" customHeight="1">
      <c r="G468" s="3"/>
      <c r="H468" s="3"/>
      <c r="I468" s="3"/>
      <c r="J468" s="3"/>
      <c r="K468" s="3"/>
      <c r="L468" s="3"/>
    </row>
    <row r="469" spans="7:12" ht="14.65" customHeight="1">
      <c r="G469" s="3"/>
      <c r="H469" s="3"/>
      <c r="I469" s="3"/>
      <c r="J469" s="3"/>
      <c r="K469" s="3"/>
      <c r="L469" s="3"/>
    </row>
    <row r="470" spans="7:12" ht="14.65" customHeight="1">
      <c r="G470" s="3"/>
      <c r="H470" s="3"/>
      <c r="I470" s="3"/>
      <c r="J470" s="3"/>
      <c r="K470" s="3"/>
      <c r="L470" s="3"/>
    </row>
    <row r="471" spans="7:12" ht="14.65" customHeight="1">
      <c r="G471" s="3"/>
      <c r="H471" s="3"/>
      <c r="I471" s="3"/>
      <c r="J471" s="3"/>
      <c r="K471" s="3"/>
      <c r="L471" s="3"/>
    </row>
    <row r="472" spans="7:12" ht="14.65" customHeight="1">
      <c r="G472" s="3"/>
      <c r="H472" s="3"/>
      <c r="I472" s="3"/>
      <c r="J472" s="3"/>
      <c r="K472" s="3"/>
      <c r="L472" s="3"/>
    </row>
    <row r="473" spans="7:12" ht="14.65" customHeight="1">
      <c r="G473" s="3"/>
      <c r="H473" s="3"/>
      <c r="I473" s="3"/>
      <c r="J473" s="3"/>
      <c r="K473" s="3"/>
      <c r="L473" s="3"/>
    </row>
    <row r="474" spans="7:12" ht="14.65" customHeight="1">
      <c r="G474" s="3"/>
      <c r="H474" s="3"/>
      <c r="I474" s="3"/>
      <c r="J474" s="3"/>
      <c r="K474" s="3"/>
      <c r="L474" s="3"/>
    </row>
    <row r="475" spans="7:12" ht="14.65" customHeight="1">
      <c r="G475" s="3"/>
      <c r="H475" s="3"/>
      <c r="I475" s="3"/>
      <c r="J475" s="3"/>
      <c r="K475" s="3"/>
      <c r="L475" s="3"/>
    </row>
    <row r="476" spans="7:12" ht="14.65" customHeight="1">
      <c r="G476" s="3"/>
      <c r="H476" s="3"/>
      <c r="I476" s="3"/>
      <c r="J476" s="3"/>
      <c r="K476" s="3"/>
      <c r="L476" s="3"/>
    </row>
    <row r="477" spans="7:12" ht="14.65" customHeight="1">
      <c r="G477" s="3"/>
      <c r="H477" s="3"/>
      <c r="I477" s="3"/>
      <c r="J477" s="3"/>
      <c r="K477" s="3"/>
      <c r="L477" s="3"/>
    </row>
    <row r="478" spans="7:12" ht="14.65" customHeight="1">
      <c r="G478" s="3"/>
      <c r="H478" s="3"/>
      <c r="I478" s="3"/>
      <c r="J478" s="3"/>
      <c r="K478" s="3"/>
      <c r="L478" s="3"/>
    </row>
    <row r="479" spans="7:12" ht="14.65" customHeight="1">
      <c r="G479" s="3"/>
      <c r="H479" s="3"/>
      <c r="I479" s="3"/>
      <c r="J479" s="3"/>
      <c r="K479" s="3"/>
      <c r="L479" s="3"/>
    </row>
    <row r="480" spans="7:12" ht="14.65" customHeight="1">
      <c r="G480" s="3"/>
      <c r="H480" s="3"/>
      <c r="I480" s="3"/>
      <c r="J480" s="3"/>
      <c r="K480" s="3"/>
      <c r="L480" s="3"/>
    </row>
    <row r="481" spans="7:12" ht="14.65" customHeight="1">
      <c r="G481" s="3"/>
      <c r="H481" s="3"/>
      <c r="I481" s="3"/>
      <c r="J481" s="3"/>
      <c r="K481" s="3"/>
      <c r="L481" s="3"/>
    </row>
    <row r="482" spans="7:12" ht="14.65" customHeight="1">
      <c r="G482" s="3"/>
      <c r="H482" s="3"/>
      <c r="I482" s="3"/>
      <c r="J482" s="3"/>
      <c r="K482" s="3"/>
      <c r="L482" s="3"/>
    </row>
    <row r="483" spans="7:12" ht="14.65" customHeight="1">
      <c r="G483" s="3"/>
      <c r="H483" s="3"/>
      <c r="I483" s="3"/>
      <c r="J483" s="3"/>
      <c r="K483" s="3"/>
      <c r="L483" s="3"/>
    </row>
    <row r="484" spans="7:12" ht="14.65" customHeight="1">
      <c r="G484" s="3"/>
      <c r="H484" s="3"/>
      <c r="I484" s="3"/>
      <c r="J484" s="3"/>
      <c r="K484" s="3"/>
      <c r="L484" s="3"/>
    </row>
    <row r="485" spans="7:12" ht="14.65" customHeight="1">
      <c r="G485" s="3"/>
      <c r="H485" s="3"/>
      <c r="I485" s="3"/>
      <c r="J485" s="3"/>
      <c r="K485" s="3"/>
      <c r="L485" s="3"/>
    </row>
    <row r="486" spans="7:12" ht="14.65" customHeight="1">
      <c r="G486" s="3"/>
      <c r="H486" s="3"/>
      <c r="I486" s="3"/>
      <c r="J486" s="3"/>
      <c r="K486" s="3"/>
      <c r="L486" s="3"/>
    </row>
    <row r="487" spans="7:12" ht="14.65" customHeight="1">
      <c r="G487" s="3"/>
      <c r="H487" s="3"/>
      <c r="I487" s="3"/>
      <c r="J487" s="3"/>
      <c r="K487" s="3"/>
      <c r="L487" s="3"/>
    </row>
    <row r="488" spans="7:12" ht="14.65" customHeight="1">
      <c r="G488" s="3"/>
      <c r="H488" s="3"/>
      <c r="I488" s="3"/>
      <c r="J488" s="3"/>
      <c r="K488" s="3"/>
      <c r="L488" s="3"/>
    </row>
    <row r="489" spans="7:12" ht="14.65" customHeight="1">
      <c r="G489" s="3"/>
      <c r="H489" s="3"/>
      <c r="I489" s="3"/>
      <c r="J489" s="3"/>
      <c r="K489" s="3"/>
      <c r="L489" s="3"/>
    </row>
    <row r="490" spans="7:12" ht="14.65" customHeight="1">
      <c r="G490" s="3"/>
      <c r="H490" s="3"/>
      <c r="I490" s="3"/>
      <c r="J490" s="3"/>
      <c r="K490" s="3"/>
      <c r="L490" s="3"/>
    </row>
    <row r="491" spans="7:12" ht="14.65" customHeight="1">
      <c r="G491" s="3"/>
      <c r="H491" s="3"/>
      <c r="I491" s="3"/>
      <c r="J491" s="3"/>
      <c r="K491" s="3"/>
      <c r="L491" s="3"/>
    </row>
    <row r="492" spans="7:12" ht="14.65" customHeight="1">
      <c r="G492" s="3"/>
      <c r="H492" s="3"/>
      <c r="I492" s="3"/>
      <c r="J492" s="3"/>
      <c r="K492" s="3"/>
      <c r="L492" s="3"/>
    </row>
    <row r="493" spans="7:12" ht="14.65" customHeight="1">
      <c r="G493" s="3"/>
      <c r="H493" s="3"/>
      <c r="I493" s="3"/>
      <c r="J493" s="3"/>
      <c r="K493" s="3"/>
      <c r="L493" s="3"/>
    </row>
    <row r="494" spans="7:12" ht="14.65" customHeight="1">
      <c r="G494" s="3"/>
      <c r="H494" s="3"/>
      <c r="I494" s="3"/>
      <c r="J494" s="3"/>
      <c r="K494" s="3"/>
      <c r="L494" s="3"/>
    </row>
    <row r="495" spans="7:12" ht="14.65" customHeight="1">
      <c r="G495" s="3"/>
      <c r="H495" s="3"/>
      <c r="I495" s="3"/>
      <c r="J495" s="3"/>
      <c r="K495" s="3"/>
      <c r="L495" s="3"/>
    </row>
    <row r="496" spans="7:12" ht="14.65" customHeight="1">
      <c r="G496" s="3"/>
      <c r="H496" s="3"/>
      <c r="I496" s="3"/>
      <c r="J496" s="3"/>
      <c r="K496" s="3"/>
      <c r="L496" s="3"/>
    </row>
    <row r="497" spans="7:12" ht="14.65" customHeight="1">
      <c r="G497" s="3"/>
      <c r="H497" s="3"/>
      <c r="I497" s="3"/>
      <c r="J497" s="3"/>
      <c r="K497" s="3"/>
      <c r="L497" s="3"/>
    </row>
    <row r="498" spans="7:12" ht="14.65" customHeight="1">
      <c r="G498" s="3"/>
      <c r="H498" s="3"/>
      <c r="I498" s="3"/>
      <c r="J498" s="3"/>
      <c r="K498" s="3"/>
      <c r="L498" s="3"/>
    </row>
    <row r="499" spans="7:12" ht="14.65" customHeight="1">
      <c r="G499" s="3"/>
      <c r="H499" s="3"/>
      <c r="I499" s="3"/>
      <c r="J499" s="3"/>
      <c r="K499" s="3"/>
      <c r="L499" s="3"/>
    </row>
    <row r="500" spans="7:12" ht="14.65" customHeight="1">
      <c r="G500" s="3"/>
      <c r="H500" s="3"/>
      <c r="I500" s="3"/>
      <c r="J500" s="3"/>
      <c r="K500" s="3"/>
      <c r="L500" s="3"/>
    </row>
    <row r="501" spans="7:12" ht="14.65" customHeight="1">
      <c r="G501" s="3"/>
      <c r="H501" s="3"/>
      <c r="I501" s="3"/>
      <c r="J501" s="3"/>
      <c r="K501" s="3"/>
      <c r="L501" s="3"/>
    </row>
    <row r="502" spans="7:12" ht="14.65" customHeight="1">
      <c r="G502" s="3"/>
      <c r="H502" s="3"/>
      <c r="I502" s="3"/>
      <c r="J502" s="3"/>
      <c r="K502" s="3"/>
      <c r="L502" s="3"/>
    </row>
    <row r="503" spans="7:12" ht="14.65" customHeight="1">
      <c r="G503" s="3"/>
      <c r="H503" s="3"/>
      <c r="I503" s="3"/>
      <c r="J503" s="3"/>
      <c r="K503" s="3"/>
      <c r="L503" s="3"/>
    </row>
    <row r="504" spans="7:12" ht="14.65" customHeight="1">
      <c r="G504" s="3"/>
      <c r="H504" s="3"/>
      <c r="I504" s="3"/>
      <c r="J504" s="3"/>
      <c r="K504" s="3"/>
      <c r="L504" s="3"/>
    </row>
    <row r="505" spans="7:12" ht="14.65" customHeight="1">
      <c r="G505" s="3"/>
      <c r="H505" s="3"/>
      <c r="I505" s="3"/>
      <c r="J505" s="3"/>
      <c r="K505" s="3"/>
      <c r="L505" s="3"/>
    </row>
    <row r="506" spans="7:12" ht="14.65" customHeight="1">
      <c r="G506" s="3"/>
      <c r="H506" s="3"/>
      <c r="I506" s="3"/>
      <c r="J506" s="3"/>
      <c r="K506" s="3"/>
      <c r="L506" s="3"/>
    </row>
    <row r="507" spans="7:12" ht="14.65" customHeight="1">
      <c r="G507" s="3"/>
      <c r="H507" s="3"/>
      <c r="I507" s="3"/>
      <c r="J507" s="3"/>
      <c r="K507" s="3"/>
      <c r="L507" s="3"/>
    </row>
    <row r="508" spans="7:12" ht="14.65" customHeight="1">
      <c r="G508" s="3"/>
      <c r="H508" s="3"/>
      <c r="I508" s="3"/>
      <c r="J508" s="3"/>
      <c r="K508" s="3"/>
      <c r="L508" s="3"/>
    </row>
    <row r="509" spans="7:12" ht="14.65" customHeight="1">
      <c r="G509" s="3"/>
      <c r="H509" s="3"/>
      <c r="I509" s="3"/>
      <c r="J509" s="3"/>
      <c r="K509" s="3"/>
      <c r="L509" s="3"/>
    </row>
    <row r="510" spans="7:12" ht="14.65" customHeight="1">
      <c r="G510" s="3"/>
      <c r="H510" s="3"/>
      <c r="I510" s="3"/>
      <c r="J510" s="3"/>
      <c r="K510" s="3"/>
      <c r="L510" s="3"/>
    </row>
    <row r="511" spans="7:12" ht="14.65" customHeight="1">
      <c r="G511" s="3"/>
      <c r="H511" s="3"/>
      <c r="I511" s="3"/>
      <c r="J511" s="3"/>
      <c r="K511" s="3"/>
      <c r="L511" s="3"/>
    </row>
    <row r="512" spans="7:12" ht="14.65" customHeight="1">
      <c r="G512" s="3"/>
      <c r="H512" s="3"/>
      <c r="I512" s="3"/>
      <c r="J512" s="3"/>
      <c r="K512" s="3"/>
      <c r="L512" s="3"/>
    </row>
    <row r="513" spans="7:12" ht="14.65" customHeight="1">
      <c r="G513" s="3"/>
      <c r="H513" s="3"/>
      <c r="I513" s="3"/>
      <c r="J513" s="3"/>
      <c r="K513" s="3"/>
      <c r="L513" s="3"/>
    </row>
    <row r="514" spans="7:12" ht="14.65" customHeight="1">
      <c r="G514" s="3"/>
      <c r="H514" s="3"/>
      <c r="I514" s="3"/>
      <c r="J514" s="3"/>
      <c r="K514" s="3"/>
      <c r="L514" s="3"/>
    </row>
    <row r="515" spans="7:12" ht="14.65" customHeight="1">
      <c r="G515" s="3"/>
      <c r="H515" s="3"/>
      <c r="I515" s="3"/>
      <c r="J515" s="3"/>
      <c r="K515" s="3"/>
      <c r="L515" s="3"/>
    </row>
    <row r="516" spans="7:12" ht="14.65" customHeight="1">
      <c r="G516" s="3"/>
      <c r="H516" s="3"/>
      <c r="I516" s="3"/>
      <c r="J516" s="3"/>
      <c r="K516" s="3"/>
      <c r="L516" s="3"/>
    </row>
    <row r="517" spans="7:12" ht="14.65" customHeight="1">
      <c r="G517" s="3"/>
      <c r="H517" s="3"/>
      <c r="I517" s="3"/>
      <c r="J517" s="3"/>
      <c r="K517" s="3"/>
      <c r="L517" s="3"/>
    </row>
    <row r="518" spans="7:12" ht="14.65" customHeight="1">
      <c r="G518" s="3"/>
      <c r="H518" s="3"/>
      <c r="I518" s="3"/>
      <c r="J518" s="3"/>
      <c r="K518" s="3"/>
      <c r="L518" s="3"/>
    </row>
    <row r="519" spans="7:12" ht="14.65" customHeight="1">
      <c r="G519" s="3"/>
      <c r="H519" s="3"/>
      <c r="I519" s="3"/>
      <c r="J519" s="3"/>
      <c r="K519" s="3"/>
      <c r="L519" s="3"/>
    </row>
    <row r="520" spans="7:12" ht="14.65" customHeight="1">
      <c r="G520" s="3"/>
      <c r="H520" s="3"/>
      <c r="I520" s="3"/>
      <c r="J520" s="3"/>
      <c r="K520" s="3"/>
      <c r="L520" s="3"/>
    </row>
    <row r="521" spans="7:12" ht="14.65" customHeight="1">
      <c r="G521" s="3"/>
      <c r="H521" s="3"/>
      <c r="I521" s="3"/>
      <c r="J521" s="3"/>
      <c r="K521" s="3"/>
      <c r="L521" s="3"/>
    </row>
    <row r="522" spans="7:12" ht="14.65" customHeight="1">
      <c r="G522" s="3"/>
      <c r="H522" s="3"/>
      <c r="I522" s="3"/>
      <c r="J522" s="3"/>
      <c r="K522" s="3"/>
      <c r="L522" s="3"/>
    </row>
    <row r="523" spans="7:12" ht="14.65" customHeight="1">
      <c r="G523" s="3"/>
      <c r="H523" s="3"/>
      <c r="I523" s="3"/>
      <c r="J523" s="3"/>
      <c r="K523" s="3"/>
      <c r="L523" s="3"/>
    </row>
    <row r="524" spans="7:12" ht="14.65" customHeight="1">
      <c r="G524" s="3"/>
      <c r="H524" s="3"/>
      <c r="I524" s="3"/>
      <c r="J524" s="3"/>
      <c r="K524" s="3"/>
      <c r="L524" s="3"/>
    </row>
    <row r="525" spans="7:12" ht="14.65" customHeight="1">
      <c r="G525" s="3"/>
      <c r="H525" s="3"/>
      <c r="I525" s="3"/>
      <c r="J525" s="3"/>
      <c r="K525" s="3"/>
      <c r="L525" s="3"/>
    </row>
    <row r="526" spans="7:12" ht="14.65" customHeight="1">
      <c r="G526" s="3"/>
      <c r="H526" s="3"/>
      <c r="I526" s="3"/>
      <c r="J526" s="3"/>
      <c r="K526" s="3"/>
      <c r="L526" s="3"/>
    </row>
    <row r="527" spans="7:12" ht="14.65" customHeight="1">
      <c r="G527" s="3"/>
      <c r="H527" s="3"/>
      <c r="I527" s="3"/>
      <c r="J527" s="3"/>
      <c r="K527" s="3"/>
      <c r="L527" s="3"/>
    </row>
    <row r="528" spans="7:12" ht="14.65" customHeight="1">
      <c r="G528" s="3"/>
      <c r="H528" s="3"/>
      <c r="I528" s="3"/>
      <c r="J528" s="3"/>
      <c r="K528" s="3"/>
      <c r="L528" s="3"/>
    </row>
    <row r="529" spans="7:12" ht="14.65" customHeight="1">
      <c r="G529" s="3"/>
      <c r="H529" s="3"/>
      <c r="I529" s="3"/>
      <c r="J529" s="3"/>
      <c r="K529" s="3"/>
      <c r="L529" s="3"/>
    </row>
    <row r="530" spans="7:12" ht="14.65" customHeight="1">
      <c r="G530" s="3"/>
      <c r="H530" s="3"/>
      <c r="I530" s="3"/>
      <c r="J530" s="3"/>
      <c r="K530" s="3"/>
      <c r="L530" s="3"/>
    </row>
    <row r="531" spans="7:12" ht="14.65" customHeight="1">
      <c r="G531" s="3"/>
      <c r="H531" s="3"/>
      <c r="I531" s="3"/>
      <c r="J531" s="3"/>
      <c r="K531" s="3"/>
      <c r="L531" s="3"/>
    </row>
    <row r="532" spans="7:12" ht="14.65" customHeight="1">
      <c r="G532" s="3"/>
      <c r="H532" s="3"/>
      <c r="I532" s="3"/>
      <c r="J532" s="3"/>
      <c r="K532" s="3"/>
      <c r="L532" s="3"/>
    </row>
    <row r="533" spans="7:12" ht="14.65" customHeight="1">
      <c r="G533" s="3"/>
      <c r="H533" s="3"/>
      <c r="I533" s="3"/>
      <c r="J533" s="3"/>
      <c r="K533" s="3"/>
      <c r="L533" s="3"/>
    </row>
    <row r="534" spans="7:12" ht="14.65" customHeight="1">
      <c r="G534" s="3"/>
      <c r="H534" s="3"/>
      <c r="I534" s="3"/>
      <c r="J534" s="3"/>
      <c r="K534" s="3"/>
      <c r="L534" s="3"/>
    </row>
    <row r="535" spans="7:12" ht="14.65" customHeight="1">
      <c r="G535" s="3"/>
      <c r="H535" s="3"/>
      <c r="I535" s="3"/>
      <c r="J535" s="3"/>
      <c r="K535" s="3"/>
      <c r="L535" s="3"/>
    </row>
    <row r="536" spans="7:12" ht="14.65" customHeight="1">
      <c r="G536" s="3"/>
      <c r="H536" s="3"/>
      <c r="I536" s="3"/>
      <c r="J536" s="3"/>
      <c r="K536" s="3"/>
      <c r="L536" s="3"/>
    </row>
    <row r="537" spans="7:12" ht="14.65" customHeight="1">
      <c r="G537" s="3"/>
      <c r="H537" s="3"/>
      <c r="I537" s="3"/>
      <c r="J537" s="3"/>
      <c r="K537" s="3"/>
      <c r="L537" s="3"/>
    </row>
    <row r="538" spans="7:12" ht="14.65" customHeight="1">
      <c r="G538" s="3"/>
      <c r="H538" s="3"/>
      <c r="I538" s="3"/>
      <c r="J538" s="3"/>
      <c r="K538" s="3"/>
      <c r="L538" s="3"/>
    </row>
    <row r="539" spans="7:12" ht="14.65" customHeight="1">
      <c r="G539" s="3"/>
      <c r="H539" s="3"/>
      <c r="I539" s="3"/>
      <c r="J539" s="3"/>
      <c r="K539" s="3"/>
      <c r="L539" s="3"/>
    </row>
    <row r="540" spans="7:12" ht="14.65" customHeight="1">
      <c r="G540" s="3"/>
      <c r="H540" s="3"/>
      <c r="I540" s="3"/>
      <c r="J540" s="3"/>
      <c r="K540" s="3"/>
      <c r="L540" s="3"/>
    </row>
    <row r="541" spans="7:12" ht="14.65" customHeight="1">
      <c r="G541" s="3"/>
      <c r="H541" s="3"/>
      <c r="I541" s="3"/>
      <c r="J541" s="3"/>
      <c r="K541" s="3"/>
      <c r="L541" s="3"/>
    </row>
    <row r="542" spans="7:12" ht="14.65" customHeight="1">
      <c r="G542" s="3"/>
      <c r="H542" s="3"/>
      <c r="I542" s="3"/>
      <c r="J542" s="3"/>
      <c r="K542" s="3"/>
      <c r="L542" s="3"/>
    </row>
    <row r="543" spans="7:12" ht="14.65" customHeight="1">
      <c r="G543" s="3"/>
      <c r="H543" s="3"/>
      <c r="I543" s="3"/>
      <c r="J543" s="3"/>
      <c r="K543" s="3"/>
      <c r="L543" s="3"/>
    </row>
    <row r="544" spans="7:12" ht="14.65" customHeight="1">
      <c r="G544" s="3"/>
      <c r="H544" s="3"/>
      <c r="I544" s="3"/>
      <c r="J544" s="3"/>
      <c r="K544" s="3"/>
      <c r="L544" s="3"/>
    </row>
    <row r="545" spans="7:12" ht="14.65" customHeight="1">
      <c r="G545" s="3"/>
      <c r="H545" s="3"/>
      <c r="I545" s="3"/>
      <c r="J545" s="3"/>
      <c r="K545" s="3"/>
      <c r="L545" s="3"/>
    </row>
    <row r="546" spans="7:12" ht="14.65" customHeight="1">
      <c r="G546" s="3"/>
      <c r="H546" s="3"/>
      <c r="I546" s="3"/>
      <c r="J546" s="3"/>
      <c r="K546" s="3"/>
      <c r="L546" s="3"/>
    </row>
    <row r="547" spans="7:12" ht="14.65" customHeight="1">
      <c r="G547" s="3"/>
      <c r="H547" s="3"/>
      <c r="I547" s="3"/>
      <c r="J547" s="3"/>
      <c r="K547" s="3"/>
      <c r="L547" s="3"/>
    </row>
    <row r="548" spans="7:12" ht="14.65" customHeight="1">
      <c r="G548" s="3"/>
      <c r="H548" s="3"/>
      <c r="I548" s="3"/>
      <c r="J548" s="3"/>
      <c r="K548" s="3"/>
      <c r="L548" s="3"/>
    </row>
    <row r="549" spans="7:12" ht="14.65" customHeight="1">
      <c r="G549" s="3"/>
      <c r="H549" s="3"/>
      <c r="I549" s="3"/>
      <c r="J549" s="3"/>
      <c r="K549" s="3"/>
      <c r="L549" s="3"/>
    </row>
    <row r="550" spans="7:12" ht="14.65" customHeight="1">
      <c r="G550" s="3"/>
      <c r="H550" s="3"/>
      <c r="I550" s="3"/>
      <c r="J550" s="3"/>
      <c r="K550" s="3"/>
      <c r="L550" s="3"/>
    </row>
    <row r="551" spans="7:12" ht="14.65" customHeight="1">
      <c r="G551" s="3"/>
      <c r="H551" s="3"/>
      <c r="I551" s="3"/>
      <c r="J551" s="3"/>
      <c r="K551" s="3"/>
      <c r="L551" s="3"/>
    </row>
    <row r="552" spans="7:12" ht="14.65" customHeight="1">
      <c r="G552" s="3"/>
      <c r="H552" s="3"/>
      <c r="I552" s="3"/>
      <c r="J552" s="3"/>
      <c r="K552" s="3"/>
      <c r="L552" s="3"/>
    </row>
    <row r="553" spans="7:12" ht="14.65" customHeight="1">
      <c r="G553" s="3"/>
      <c r="H553" s="3"/>
      <c r="I553" s="3"/>
      <c r="J553" s="3"/>
      <c r="K553" s="3"/>
      <c r="L553" s="3"/>
    </row>
    <row r="554" spans="7:12" ht="14.65" customHeight="1">
      <c r="G554" s="3"/>
      <c r="H554" s="3"/>
      <c r="I554" s="3"/>
      <c r="J554" s="3"/>
      <c r="K554" s="3"/>
      <c r="L554" s="3"/>
    </row>
    <row r="555" spans="7:12" ht="14.65" customHeight="1">
      <c r="G555" s="3"/>
      <c r="H555" s="3"/>
      <c r="I555" s="3"/>
      <c r="J555" s="3"/>
      <c r="K555" s="3"/>
      <c r="L555" s="3"/>
    </row>
    <row r="556" spans="7:12" ht="14.65" customHeight="1">
      <c r="G556" s="3"/>
      <c r="H556" s="3"/>
      <c r="I556" s="3"/>
      <c r="J556" s="3"/>
      <c r="K556" s="3"/>
      <c r="L556" s="3"/>
    </row>
    <row r="557" spans="7:12" ht="14.65" customHeight="1">
      <c r="G557" s="3"/>
      <c r="H557" s="3"/>
      <c r="I557" s="3"/>
      <c r="J557" s="3"/>
      <c r="K557" s="3"/>
      <c r="L557" s="3"/>
    </row>
    <row r="558" spans="7:12" ht="14.65" customHeight="1">
      <c r="G558" s="3"/>
      <c r="H558" s="3"/>
      <c r="I558" s="3"/>
      <c r="J558" s="3"/>
      <c r="K558" s="3"/>
      <c r="L558" s="3"/>
    </row>
    <row r="559" spans="7:12" ht="14.65" customHeight="1">
      <c r="G559" s="3"/>
      <c r="H559" s="3"/>
      <c r="I559" s="3"/>
      <c r="J559" s="3"/>
      <c r="K559" s="3"/>
      <c r="L559" s="3"/>
    </row>
    <row r="560" spans="7:12" ht="14.65" customHeight="1">
      <c r="G560" s="3"/>
      <c r="H560" s="3"/>
      <c r="I560" s="3"/>
      <c r="J560" s="3"/>
      <c r="K560" s="3"/>
      <c r="L560" s="3"/>
    </row>
    <row r="561" spans="7:12" ht="14.65" customHeight="1">
      <c r="G561" s="3"/>
      <c r="H561" s="3"/>
      <c r="I561" s="3"/>
      <c r="J561" s="3"/>
      <c r="K561" s="3"/>
      <c r="L561" s="3"/>
    </row>
    <row r="562" spans="7:12" ht="14.65" customHeight="1">
      <c r="G562" s="3"/>
      <c r="H562" s="3"/>
      <c r="I562" s="3"/>
      <c r="J562" s="3"/>
      <c r="K562" s="3"/>
      <c r="L562" s="3"/>
    </row>
    <row r="563" spans="7:12" ht="14.65" customHeight="1">
      <c r="G563" s="3"/>
      <c r="H563" s="3"/>
      <c r="I563" s="3"/>
      <c r="J563" s="3"/>
      <c r="K563" s="3"/>
      <c r="L563" s="3"/>
    </row>
    <row r="564" spans="7:12" ht="14.65" customHeight="1">
      <c r="G564" s="3"/>
      <c r="H564" s="3"/>
      <c r="I564" s="3"/>
      <c r="J564" s="3"/>
      <c r="K564" s="3"/>
      <c r="L564" s="3"/>
    </row>
    <row r="565" spans="7:12" ht="14.65" customHeight="1">
      <c r="G565" s="3"/>
      <c r="H565" s="3"/>
      <c r="I565" s="3"/>
      <c r="J565" s="3"/>
      <c r="K565" s="3"/>
      <c r="L565" s="3"/>
    </row>
    <row r="566" spans="7:12" ht="14.65" customHeight="1">
      <c r="G566" s="3"/>
      <c r="H566" s="3"/>
      <c r="I566" s="3"/>
      <c r="J566" s="3"/>
      <c r="K566" s="3"/>
      <c r="L566" s="3"/>
    </row>
    <row r="567" spans="7:12" ht="14.65" customHeight="1">
      <c r="G567" s="3"/>
      <c r="H567" s="3"/>
      <c r="I567" s="3"/>
      <c r="J567" s="3"/>
      <c r="K567" s="3"/>
      <c r="L567" s="3"/>
    </row>
    <row r="568" spans="7:12" ht="14.65" customHeight="1">
      <c r="G568" s="3"/>
      <c r="H568" s="3"/>
      <c r="I568" s="3"/>
      <c r="J568" s="3"/>
      <c r="K568" s="3"/>
      <c r="L568" s="3"/>
    </row>
    <row r="569" spans="7:12" ht="14.65" customHeight="1">
      <c r="G569" s="3"/>
      <c r="H569" s="3"/>
      <c r="I569" s="3"/>
      <c r="J569" s="3"/>
      <c r="K569" s="3"/>
      <c r="L569" s="3"/>
    </row>
    <row r="570" spans="7:12" ht="14.65" customHeight="1">
      <c r="G570" s="3"/>
      <c r="H570" s="3"/>
      <c r="I570" s="3"/>
      <c r="J570" s="3"/>
      <c r="K570" s="3"/>
      <c r="L570" s="3"/>
    </row>
    <row r="571" spans="7:12" ht="14.65" customHeight="1">
      <c r="G571" s="3"/>
      <c r="H571" s="3"/>
      <c r="I571" s="3"/>
      <c r="J571" s="3"/>
      <c r="K571" s="3"/>
      <c r="L571" s="3"/>
    </row>
    <row r="572" spans="7:12" ht="14.65" customHeight="1">
      <c r="G572" s="3"/>
      <c r="H572" s="3"/>
      <c r="I572" s="3"/>
      <c r="J572" s="3"/>
      <c r="K572" s="3"/>
      <c r="L572" s="3"/>
    </row>
    <row r="573" spans="7:12" ht="14.65" customHeight="1">
      <c r="G573" s="3"/>
      <c r="H573" s="3"/>
      <c r="I573" s="3"/>
      <c r="J573" s="3"/>
      <c r="K573" s="3"/>
      <c r="L573" s="3"/>
    </row>
    <row r="574" spans="7:12" ht="14.65" customHeight="1">
      <c r="G574" s="3"/>
      <c r="H574" s="3"/>
      <c r="I574" s="3"/>
      <c r="J574" s="3"/>
      <c r="K574" s="3"/>
      <c r="L574" s="3"/>
    </row>
    <row r="575" spans="7:12" ht="14.65" customHeight="1">
      <c r="G575" s="3"/>
      <c r="H575" s="3"/>
      <c r="I575" s="3"/>
      <c r="J575" s="3"/>
      <c r="K575" s="3"/>
      <c r="L575" s="3"/>
    </row>
    <row r="576" spans="7:12" ht="14.65" customHeight="1">
      <c r="G576" s="3"/>
      <c r="H576" s="3"/>
      <c r="I576" s="3"/>
      <c r="J576" s="3"/>
      <c r="K576" s="3"/>
      <c r="L576" s="3"/>
    </row>
    <row r="577" spans="7:12" ht="14.65" customHeight="1">
      <c r="G577" s="3"/>
      <c r="H577" s="3"/>
      <c r="I577" s="3"/>
      <c r="J577" s="3"/>
      <c r="K577" s="3"/>
      <c r="L577" s="3"/>
    </row>
    <row r="578" spans="7:12" ht="14.65" customHeight="1">
      <c r="G578" s="3"/>
      <c r="H578" s="3"/>
      <c r="I578" s="3"/>
      <c r="J578" s="3"/>
      <c r="K578" s="3"/>
      <c r="L578" s="3"/>
    </row>
    <row r="579" spans="7:12" ht="14.65" customHeight="1">
      <c r="G579" s="3"/>
      <c r="H579" s="3"/>
      <c r="I579" s="3"/>
      <c r="J579" s="3"/>
      <c r="K579" s="3"/>
      <c r="L579" s="3"/>
    </row>
    <row r="580" spans="7:12" ht="14.65" customHeight="1">
      <c r="G580" s="3"/>
      <c r="H580" s="3"/>
      <c r="I580" s="3"/>
      <c r="J580" s="3"/>
      <c r="K580" s="3"/>
      <c r="L580" s="3"/>
    </row>
    <row r="581" spans="7:12" ht="14.65" customHeight="1">
      <c r="G581" s="3"/>
      <c r="H581" s="3"/>
      <c r="I581" s="3"/>
      <c r="J581" s="3"/>
      <c r="K581" s="3"/>
      <c r="L581" s="3"/>
    </row>
    <row r="582" spans="7:12" ht="14.65" customHeight="1">
      <c r="G582" s="3"/>
      <c r="H582" s="3"/>
      <c r="I582" s="3"/>
      <c r="J582" s="3"/>
      <c r="K582" s="3"/>
      <c r="L582" s="3"/>
    </row>
    <row r="583" spans="7:12" ht="14.65" customHeight="1">
      <c r="G583" s="3"/>
      <c r="H583" s="3"/>
      <c r="I583" s="3"/>
      <c r="J583" s="3"/>
      <c r="K583" s="3"/>
      <c r="L583" s="3"/>
    </row>
    <row r="584" spans="7:12" ht="14.65" customHeight="1">
      <c r="G584" s="3"/>
      <c r="H584" s="3"/>
      <c r="I584" s="3"/>
      <c r="J584" s="3"/>
      <c r="K584" s="3"/>
      <c r="L584" s="3"/>
    </row>
    <row r="585" spans="7:12" ht="14.65" customHeight="1">
      <c r="G585" s="3"/>
      <c r="H585" s="3"/>
      <c r="I585" s="3"/>
      <c r="J585" s="3"/>
      <c r="K585" s="3"/>
      <c r="L585" s="3"/>
    </row>
    <row r="586" spans="7:12" ht="14.65" customHeight="1">
      <c r="G586" s="3"/>
      <c r="H586" s="3"/>
      <c r="I586" s="3"/>
      <c r="J586" s="3"/>
      <c r="K586" s="3"/>
      <c r="L586" s="3"/>
    </row>
    <row r="587" spans="7:12" ht="14.65" customHeight="1">
      <c r="G587" s="3"/>
      <c r="H587" s="3"/>
      <c r="I587" s="3"/>
      <c r="J587" s="3"/>
      <c r="K587" s="3"/>
      <c r="L587" s="3"/>
    </row>
    <row r="588" spans="7:12" ht="14.65" customHeight="1">
      <c r="G588" s="3"/>
      <c r="H588" s="3"/>
      <c r="I588" s="3"/>
      <c r="J588" s="3"/>
      <c r="K588" s="3"/>
      <c r="L588" s="3"/>
    </row>
    <row r="589" spans="7:12" ht="14.65" customHeight="1">
      <c r="G589" s="3"/>
      <c r="H589" s="3"/>
      <c r="I589" s="3"/>
      <c r="J589" s="3"/>
      <c r="K589" s="3"/>
      <c r="L589" s="3"/>
    </row>
    <row r="590" spans="7:12" ht="14.65" customHeight="1">
      <c r="G590" s="3"/>
      <c r="H590" s="3"/>
      <c r="I590" s="3"/>
      <c r="J590" s="3"/>
      <c r="K590" s="3"/>
      <c r="L590" s="3"/>
    </row>
    <row r="591" spans="7:12" ht="14.65" customHeight="1">
      <c r="G591" s="3"/>
      <c r="H591" s="3"/>
      <c r="I591" s="3"/>
      <c r="J591" s="3"/>
      <c r="K591" s="3"/>
      <c r="L591" s="3"/>
    </row>
    <row r="592" spans="7:12" ht="14.65" customHeight="1">
      <c r="G592" s="3"/>
      <c r="H592" s="3"/>
      <c r="I592" s="3"/>
      <c r="J592" s="3"/>
      <c r="K592" s="3"/>
      <c r="L592" s="3"/>
    </row>
    <row r="593" spans="7:12" ht="14.65" customHeight="1">
      <c r="G593" s="3"/>
      <c r="H593" s="3"/>
      <c r="I593" s="3"/>
      <c r="J593" s="3"/>
      <c r="K593" s="3"/>
      <c r="L593" s="3"/>
    </row>
    <row r="594" spans="7:12" ht="14.65" customHeight="1">
      <c r="G594" s="3"/>
      <c r="H594" s="3"/>
      <c r="I594" s="3"/>
      <c r="J594" s="3"/>
      <c r="K594" s="3"/>
      <c r="L594" s="3"/>
    </row>
    <row r="595" spans="7:12" ht="14.65" customHeight="1">
      <c r="G595" s="3"/>
      <c r="H595" s="3"/>
      <c r="I595" s="3"/>
      <c r="J595" s="3"/>
      <c r="K595" s="3"/>
      <c r="L595" s="3"/>
    </row>
    <row r="596" spans="7:12" ht="14.65" customHeight="1">
      <c r="G596" s="3"/>
      <c r="H596" s="3"/>
      <c r="I596" s="3"/>
      <c r="J596" s="3"/>
      <c r="K596" s="3"/>
      <c r="L596" s="3"/>
    </row>
    <row r="597" spans="7:12" ht="14.65" customHeight="1">
      <c r="G597" s="3"/>
      <c r="H597" s="3"/>
      <c r="I597" s="3"/>
      <c r="J597" s="3"/>
      <c r="K597" s="3"/>
      <c r="L597" s="3"/>
    </row>
    <row r="598" spans="7:12" ht="14.65" customHeight="1">
      <c r="G598" s="3"/>
      <c r="H598" s="3"/>
      <c r="I598" s="3"/>
      <c r="J598" s="3"/>
      <c r="K598" s="3"/>
      <c r="L598" s="3"/>
    </row>
    <row r="599" spans="7:12" ht="14.65" customHeight="1">
      <c r="G599" s="3"/>
      <c r="H599" s="3"/>
      <c r="I599" s="3"/>
      <c r="J599" s="3"/>
      <c r="K599" s="3"/>
      <c r="L599" s="3"/>
    </row>
    <row r="600" spans="7:12" ht="14.65" customHeight="1">
      <c r="G600" s="3"/>
      <c r="H600" s="3"/>
      <c r="I600" s="3"/>
      <c r="J600" s="3"/>
      <c r="K600" s="3"/>
      <c r="L600" s="3"/>
    </row>
    <row r="601" spans="7:12" ht="14.65" customHeight="1">
      <c r="G601" s="3"/>
      <c r="H601" s="3"/>
      <c r="I601" s="3"/>
      <c r="J601" s="3"/>
      <c r="K601" s="3"/>
      <c r="L601" s="3"/>
    </row>
    <row r="602" spans="7:12" ht="14.65" customHeight="1">
      <c r="G602" s="3"/>
      <c r="H602" s="3"/>
      <c r="I602" s="3"/>
      <c r="J602" s="3"/>
      <c r="K602" s="3"/>
      <c r="L602" s="3"/>
    </row>
    <row r="603" spans="7:12" ht="14.65" customHeight="1">
      <c r="G603" s="3"/>
      <c r="H603" s="3"/>
      <c r="I603" s="3"/>
      <c r="J603" s="3"/>
      <c r="K603" s="3"/>
      <c r="L603" s="3"/>
    </row>
    <row r="604" spans="7:12" ht="14.65" customHeight="1">
      <c r="G604" s="3"/>
      <c r="H604" s="3"/>
      <c r="I604" s="3"/>
      <c r="J604" s="3"/>
      <c r="K604" s="3"/>
      <c r="L604" s="3"/>
    </row>
    <row r="605" spans="7:12" ht="14.65" customHeight="1">
      <c r="G605" s="3"/>
      <c r="H605" s="3"/>
      <c r="I605" s="3"/>
      <c r="J605" s="3"/>
      <c r="K605" s="3"/>
      <c r="L605" s="3"/>
    </row>
    <row r="606" spans="7:12" ht="14.65" customHeight="1">
      <c r="G606" s="3"/>
      <c r="H606" s="3"/>
      <c r="I606" s="3"/>
      <c r="J606" s="3"/>
      <c r="K606" s="3"/>
      <c r="L606" s="3"/>
    </row>
    <row r="607" spans="7:12" ht="14.65" customHeight="1">
      <c r="G607" s="3"/>
      <c r="H607" s="3"/>
      <c r="I607" s="3"/>
      <c r="J607" s="3"/>
      <c r="K607" s="3"/>
      <c r="L607" s="3"/>
    </row>
    <row r="608" spans="7:12" ht="14.65" customHeight="1">
      <c r="G608" s="3"/>
      <c r="H608" s="3"/>
      <c r="I608" s="3"/>
      <c r="J608" s="3"/>
      <c r="K608" s="3"/>
      <c r="L608" s="3"/>
    </row>
    <row r="609" spans="7:12" ht="14.65" customHeight="1">
      <c r="G609" s="3"/>
      <c r="H609" s="3"/>
      <c r="I609" s="3"/>
      <c r="J609" s="3"/>
      <c r="K609" s="3"/>
      <c r="L609" s="3"/>
    </row>
    <row r="610" spans="7:12" ht="14.65" customHeight="1">
      <c r="G610" s="3"/>
      <c r="H610" s="3"/>
      <c r="I610" s="3"/>
      <c r="J610" s="3"/>
      <c r="K610" s="3"/>
      <c r="L610" s="3"/>
    </row>
    <row r="611" spans="7:12" ht="14.65" customHeight="1">
      <c r="G611" s="3"/>
      <c r="H611" s="3"/>
      <c r="I611" s="3"/>
      <c r="J611" s="3"/>
      <c r="K611" s="3"/>
      <c r="L611" s="3"/>
    </row>
    <row r="612" spans="7:12" ht="14.65" customHeight="1">
      <c r="G612" s="3"/>
      <c r="H612" s="3"/>
      <c r="I612" s="3"/>
      <c r="J612" s="3"/>
      <c r="K612" s="3"/>
      <c r="L612" s="3"/>
    </row>
    <row r="613" spans="7:12" ht="14.65" customHeight="1">
      <c r="G613" s="3"/>
      <c r="H613" s="3"/>
      <c r="I613" s="3"/>
      <c r="J613" s="3"/>
      <c r="K613" s="3"/>
      <c r="L613" s="3"/>
    </row>
    <row r="614" spans="7:12" ht="14.65" customHeight="1">
      <c r="G614" s="3"/>
      <c r="H614" s="3"/>
      <c r="I614" s="3"/>
      <c r="J614" s="3"/>
      <c r="K614" s="3"/>
      <c r="L614" s="3"/>
    </row>
    <row r="615" spans="7:12" ht="14.65" customHeight="1">
      <c r="G615" s="3"/>
      <c r="H615" s="3"/>
      <c r="I615" s="3"/>
      <c r="J615" s="3"/>
      <c r="K615" s="3"/>
      <c r="L615" s="3"/>
    </row>
    <row r="616" spans="7:12" ht="14.65" customHeight="1">
      <c r="G616" s="3"/>
      <c r="H616" s="3"/>
      <c r="I616" s="3"/>
      <c r="J616" s="3"/>
      <c r="K616" s="3"/>
      <c r="L616" s="3"/>
    </row>
    <row r="617" spans="7:12" ht="14.65" customHeight="1">
      <c r="G617" s="3"/>
      <c r="H617" s="3"/>
      <c r="I617" s="3"/>
      <c r="J617" s="3"/>
      <c r="K617" s="3"/>
      <c r="L617" s="3"/>
    </row>
    <row r="618" spans="7:12" ht="14.65" customHeight="1">
      <c r="G618" s="3"/>
      <c r="H618" s="3"/>
      <c r="I618" s="3"/>
      <c r="J618" s="3"/>
      <c r="K618" s="3"/>
      <c r="L618" s="3"/>
    </row>
    <row r="619" spans="7:12" ht="14.65" customHeight="1">
      <c r="G619" s="3"/>
      <c r="H619" s="3"/>
      <c r="I619" s="3"/>
      <c r="J619" s="3"/>
      <c r="K619" s="3"/>
      <c r="L619" s="3"/>
    </row>
    <row r="620" spans="7:12" ht="14.65" customHeight="1">
      <c r="G620" s="3"/>
      <c r="H620" s="3"/>
      <c r="I620" s="3"/>
      <c r="J620" s="3"/>
      <c r="K620" s="3"/>
      <c r="L620" s="3"/>
    </row>
    <row r="621" spans="7:12" ht="14.65" customHeight="1">
      <c r="G621" s="3"/>
      <c r="H621" s="3"/>
      <c r="I621" s="3"/>
      <c r="J621" s="3"/>
      <c r="K621" s="3"/>
      <c r="L621" s="3"/>
    </row>
    <row r="622" spans="7:12" ht="14.65" customHeight="1">
      <c r="G622" s="3"/>
      <c r="H622" s="3"/>
      <c r="I622" s="3"/>
      <c r="J622" s="3"/>
      <c r="K622" s="3"/>
      <c r="L622" s="3"/>
    </row>
    <row r="623" spans="7:12" ht="14.65" customHeight="1">
      <c r="G623" s="3"/>
      <c r="H623" s="3"/>
      <c r="I623" s="3"/>
      <c r="J623" s="3"/>
      <c r="K623" s="3"/>
      <c r="L623" s="3"/>
    </row>
    <row r="624" spans="7:12" ht="14.65" customHeight="1">
      <c r="G624" s="3"/>
      <c r="H624" s="3"/>
      <c r="I624" s="3"/>
      <c r="J624" s="3"/>
      <c r="K624" s="3"/>
      <c r="L624" s="3"/>
    </row>
    <row r="625" spans="7:12" ht="14.65" customHeight="1">
      <c r="G625" s="3"/>
      <c r="H625" s="3"/>
      <c r="I625" s="3"/>
      <c r="J625" s="3"/>
      <c r="K625" s="3"/>
      <c r="L625" s="3"/>
    </row>
    <row r="626" spans="7:12" ht="14.65" customHeight="1">
      <c r="G626" s="3"/>
      <c r="H626" s="3"/>
      <c r="I626" s="3"/>
      <c r="J626" s="3"/>
      <c r="K626" s="3"/>
      <c r="L626" s="3"/>
    </row>
    <row r="627" spans="7:12" ht="14.65" customHeight="1">
      <c r="G627" s="3"/>
      <c r="H627" s="3"/>
      <c r="I627" s="3"/>
      <c r="J627" s="3"/>
      <c r="K627" s="3"/>
      <c r="L627" s="3"/>
    </row>
    <row r="628" spans="7:12" ht="14.65" customHeight="1">
      <c r="G628" s="3"/>
      <c r="H628" s="3"/>
      <c r="I628" s="3"/>
      <c r="J628" s="3"/>
      <c r="K628" s="3"/>
      <c r="L628" s="3"/>
    </row>
    <row r="629" spans="7:12" ht="14.65" customHeight="1">
      <c r="G629" s="3"/>
      <c r="H629" s="3"/>
      <c r="I629" s="3"/>
      <c r="J629" s="3"/>
      <c r="K629" s="3"/>
      <c r="L629" s="3"/>
    </row>
    <row r="630" spans="7:12" ht="14.65" customHeight="1">
      <c r="G630" s="3"/>
      <c r="H630" s="3"/>
      <c r="I630" s="3"/>
      <c r="J630" s="3"/>
      <c r="K630" s="3"/>
      <c r="L630" s="3"/>
    </row>
    <row r="631" spans="7:12" ht="14.65" customHeight="1">
      <c r="G631" s="3"/>
      <c r="H631" s="3"/>
      <c r="I631" s="3"/>
      <c r="J631" s="3"/>
      <c r="K631" s="3"/>
      <c r="L631" s="3"/>
    </row>
    <row r="632" spans="7:12" ht="14.65" customHeight="1">
      <c r="G632" s="3"/>
      <c r="H632" s="3"/>
      <c r="I632" s="3"/>
      <c r="J632" s="3"/>
      <c r="K632" s="3"/>
      <c r="L632" s="3"/>
    </row>
    <row r="633" spans="7:12" ht="14.65" customHeight="1">
      <c r="G633" s="3"/>
      <c r="H633" s="3"/>
      <c r="I633" s="3"/>
      <c r="J633" s="3"/>
      <c r="K633" s="3"/>
      <c r="L633" s="3"/>
    </row>
    <row r="634" spans="7:12" ht="14.65" customHeight="1">
      <c r="G634" s="3"/>
      <c r="H634" s="3"/>
      <c r="I634" s="3"/>
      <c r="J634" s="3"/>
      <c r="K634" s="3"/>
      <c r="L634" s="3"/>
    </row>
    <row r="635" spans="7:12" ht="14.65" customHeight="1">
      <c r="G635" s="3"/>
      <c r="H635" s="3"/>
      <c r="I635" s="3"/>
      <c r="J635" s="3"/>
      <c r="K635" s="3"/>
      <c r="L635" s="3"/>
    </row>
    <row r="636" spans="7:12" ht="14.65" customHeight="1">
      <c r="G636" s="3"/>
      <c r="H636" s="3"/>
      <c r="I636" s="3"/>
      <c r="J636" s="3"/>
      <c r="K636" s="3"/>
      <c r="L636" s="3"/>
    </row>
    <row r="637" spans="7:12" ht="14.65" customHeight="1">
      <c r="G637" s="3"/>
      <c r="H637" s="3"/>
      <c r="I637" s="3"/>
      <c r="J637" s="3"/>
      <c r="K637" s="3"/>
      <c r="L637" s="3"/>
    </row>
    <row r="638" spans="7:12" ht="14.65" customHeight="1">
      <c r="G638" s="3"/>
      <c r="H638" s="3"/>
      <c r="I638" s="3"/>
      <c r="J638" s="3"/>
      <c r="K638" s="3"/>
      <c r="L638" s="3"/>
    </row>
    <row r="639" spans="7:12" ht="14.65" customHeight="1">
      <c r="G639" s="3"/>
      <c r="H639" s="3"/>
      <c r="I639" s="3"/>
      <c r="J639" s="3"/>
      <c r="K639" s="3"/>
      <c r="L639" s="3"/>
    </row>
    <row r="640" spans="7:12" ht="14.65" customHeight="1">
      <c r="G640" s="3"/>
      <c r="H640" s="3"/>
      <c r="I640" s="3"/>
      <c r="J640" s="3"/>
      <c r="K640" s="3"/>
      <c r="L640" s="3"/>
    </row>
    <row r="641" spans="7:12" ht="14.65" customHeight="1">
      <c r="G641" s="3"/>
      <c r="H641" s="3"/>
      <c r="I641" s="3"/>
      <c r="J641" s="3"/>
      <c r="K641" s="3"/>
      <c r="L641" s="3"/>
    </row>
    <row r="642" spans="7:12" ht="14.65" customHeight="1">
      <c r="G642" s="3"/>
      <c r="H642" s="3"/>
      <c r="I642" s="3"/>
      <c r="J642" s="3"/>
      <c r="K642" s="3"/>
      <c r="L642" s="3"/>
    </row>
    <row r="643" spans="7:12" ht="14.65" customHeight="1">
      <c r="G643" s="3"/>
      <c r="H643" s="3"/>
      <c r="I643" s="3"/>
      <c r="J643" s="3"/>
      <c r="K643" s="3"/>
      <c r="L643" s="3"/>
    </row>
    <row r="644" spans="7:12" ht="14.65" customHeight="1">
      <c r="G644" s="3"/>
      <c r="H644" s="3"/>
      <c r="I644" s="3"/>
      <c r="J644" s="3"/>
      <c r="K644" s="3"/>
      <c r="L644" s="3"/>
    </row>
    <row r="645" spans="7:12" ht="14.65" customHeight="1">
      <c r="G645" s="3"/>
      <c r="H645" s="3"/>
      <c r="I645" s="3"/>
      <c r="J645" s="3"/>
      <c r="K645" s="3"/>
      <c r="L645" s="3"/>
    </row>
    <row r="646" spans="7:12" ht="14.65" customHeight="1">
      <c r="G646" s="3"/>
      <c r="H646" s="3"/>
      <c r="I646" s="3"/>
      <c r="J646" s="3"/>
      <c r="K646" s="3"/>
      <c r="L646" s="3"/>
    </row>
    <row r="647" spans="7:12" ht="14.65" customHeight="1">
      <c r="G647" s="3"/>
      <c r="H647" s="3"/>
      <c r="I647" s="3"/>
      <c r="J647" s="3"/>
      <c r="K647" s="3"/>
      <c r="L647" s="3"/>
    </row>
    <row r="648" spans="7:12" ht="14.65" customHeight="1">
      <c r="G648" s="3"/>
      <c r="H648" s="3"/>
      <c r="I648" s="3"/>
      <c r="J648" s="3"/>
      <c r="K648" s="3"/>
      <c r="L648" s="3"/>
    </row>
    <row r="649" spans="7:12" ht="14.65" customHeight="1">
      <c r="G649" s="3"/>
      <c r="H649" s="3"/>
      <c r="I649" s="3"/>
      <c r="J649" s="3"/>
      <c r="K649" s="3"/>
      <c r="L649" s="3"/>
    </row>
    <row r="650" spans="7:12" ht="14.65" customHeight="1">
      <c r="G650" s="3"/>
      <c r="H650" s="3"/>
      <c r="I650" s="3"/>
      <c r="J650" s="3"/>
      <c r="K650" s="3"/>
      <c r="L650" s="3"/>
    </row>
    <row r="651" spans="7:12" ht="14.65" customHeight="1">
      <c r="G651" s="3"/>
      <c r="H651" s="3"/>
      <c r="I651" s="3"/>
      <c r="J651" s="3"/>
      <c r="K651" s="3"/>
      <c r="L651" s="3"/>
    </row>
    <row r="652" spans="7:12" ht="14.65" customHeight="1">
      <c r="G652" s="3"/>
      <c r="H652" s="3"/>
      <c r="I652" s="3"/>
      <c r="J652" s="3"/>
      <c r="K652" s="3"/>
      <c r="L652" s="3"/>
    </row>
    <row r="653" spans="7:12" ht="14.65" customHeight="1">
      <c r="G653" s="3"/>
      <c r="H653" s="3"/>
      <c r="I653" s="3"/>
      <c r="J653" s="3"/>
      <c r="K653" s="3"/>
      <c r="L653" s="3"/>
    </row>
    <row r="654" spans="7:12" ht="14.65" customHeight="1">
      <c r="G654" s="3"/>
      <c r="H654" s="3"/>
      <c r="I654" s="3"/>
      <c r="J654" s="3"/>
      <c r="K654" s="3"/>
      <c r="L654" s="3"/>
    </row>
    <row r="655" spans="7:12" ht="14.65" customHeight="1">
      <c r="G655" s="3"/>
      <c r="H655" s="3"/>
      <c r="I655" s="3"/>
      <c r="J655" s="3"/>
      <c r="K655" s="3"/>
      <c r="L655" s="3"/>
    </row>
    <row r="656" spans="7:12" ht="14.65" customHeight="1">
      <c r="G656" s="3"/>
      <c r="H656" s="3"/>
      <c r="I656" s="3"/>
      <c r="J656" s="3"/>
      <c r="K656" s="3"/>
      <c r="L656" s="3"/>
    </row>
    <row r="657" spans="7:12" ht="14.65" customHeight="1">
      <c r="G657" s="3"/>
      <c r="H657" s="3"/>
      <c r="I657" s="3"/>
      <c r="J657" s="3"/>
      <c r="K657" s="3"/>
      <c r="L657" s="3"/>
    </row>
    <row r="658" spans="7:12" ht="14.65" customHeight="1">
      <c r="G658" s="3"/>
      <c r="H658" s="3"/>
      <c r="I658" s="3"/>
      <c r="J658" s="3"/>
      <c r="K658" s="3"/>
      <c r="L658" s="3"/>
    </row>
    <row r="659" spans="7:12" ht="14.65" customHeight="1">
      <c r="G659" s="3"/>
      <c r="H659" s="3"/>
      <c r="I659" s="3"/>
      <c r="J659" s="3"/>
      <c r="K659" s="3"/>
      <c r="L659" s="3"/>
    </row>
    <row r="660" spans="7:12" ht="14.65" customHeight="1">
      <c r="G660" s="3"/>
      <c r="H660" s="3"/>
      <c r="I660" s="3"/>
      <c r="J660" s="3"/>
      <c r="K660" s="3"/>
      <c r="L660" s="3"/>
    </row>
    <row r="661" spans="7:12" ht="14.65" customHeight="1">
      <c r="G661" s="3"/>
      <c r="H661" s="3"/>
      <c r="I661" s="3"/>
      <c r="J661" s="3"/>
      <c r="K661" s="3"/>
      <c r="L661" s="3"/>
    </row>
    <row r="662" spans="7:12" ht="14.65" customHeight="1">
      <c r="G662" s="3"/>
      <c r="H662" s="3"/>
      <c r="I662" s="3"/>
      <c r="J662" s="3"/>
      <c r="K662" s="3"/>
      <c r="L662" s="3"/>
    </row>
    <row r="663" spans="7:12" ht="14.65" customHeight="1">
      <c r="G663" s="3"/>
      <c r="H663" s="3"/>
      <c r="I663" s="3"/>
      <c r="J663" s="3"/>
      <c r="K663" s="3"/>
      <c r="L663" s="3"/>
    </row>
    <row r="664" spans="7:12" ht="14.65" customHeight="1">
      <c r="G664" s="3"/>
      <c r="H664" s="3"/>
      <c r="I664" s="3"/>
      <c r="J664" s="3"/>
      <c r="K664" s="3"/>
      <c r="L664" s="3"/>
    </row>
    <row r="665" spans="7:12" ht="14.65" customHeight="1">
      <c r="G665" s="3"/>
      <c r="H665" s="3"/>
      <c r="I665" s="3"/>
      <c r="J665" s="3"/>
      <c r="K665" s="3"/>
      <c r="L665" s="3"/>
    </row>
    <row r="666" spans="7:12" ht="14.65" customHeight="1">
      <c r="G666" s="3"/>
      <c r="H666" s="3"/>
      <c r="I666" s="3"/>
      <c r="J666" s="3"/>
      <c r="K666" s="3"/>
      <c r="L666" s="3"/>
    </row>
    <row r="667" spans="7:12" ht="14.65" customHeight="1">
      <c r="G667" s="3"/>
      <c r="H667" s="3"/>
      <c r="I667" s="3"/>
      <c r="J667" s="3"/>
      <c r="K667" s="3"/>
      <c r="L667" s="3"/>
    </row>
    <row r="668" spans="7:12" ht="14.65" customHeight="1">
      <c r="G668" s="3"/>
      <c r="H668" s="3"/>
      <c r="I668" s="3"/>
      <c r="J668" s="3"/>
      <c r="K668" s="3"/>
      <c r="L668" s="3"/>
    </row>
    <row r="669" spans="7:12" ht="14.65" customHeight="1">
      <c r="G669" s="3"/>
      <c r="H669" s="3"/>
      <c r="I669" s="3"/>
      <c r="J669" s="3"/>
      <c r="K669" s="3"/>
      <c r="L669" s="3"/>
    </row>
    <row r="670" spans="7:12" ht="14.65" customHeight="1">
      <c r="G670" s="3"/>
      <c r="H670" s="3"/>
      <c r="I670" s="3"/>
      <c r="J670" s="3"/>
      <c r="K670" s="3"/>
      <c r="L670" s="3"/>
    </row>
    <row r="671" spans="7:12" ht="14.65" customHeight="1">
      <c r="G671" s="3"/>
      <c r="H671" s="3"/>
      <c r="I671" s="3"/>
      <c r="J671" s="3"/>
      <c r="K671" s="3"/>
      <c r="L671" s="3"/>
    </row>
    <row r="672" spans="7:12" ht="14.65" customHeight="1">
      <c r="G672" s="3"/>
      <c r="H672" s="3"/>
      <c r="I672" s="3"/>
      <c r="J672" s="3"/>
      <c r="K672" s="3"/>
      <c r="L672" s="3"/>
    </row>
    <row r="673" spans="7:12" ht="14.65" customHeight="1">
      <c r="G673" s="3"/>
      <c r="H673" s="3"/>
      <c r="I673" s="3"/>
      <c r="J673" s="3"/>
      <c r="K673" s="3"/>
      <c r="L673" s="3"/>
    </row>
    <row r="674" spans="7:12" ht="14.65" customHeight="1">
      <c r="G674" s="3"/>
      <c r="H674" s="3"/>
      <c r="I674" s="3"/>
      <c r="J674" s="3"/>
      <c r="K674" s="3"/>
      <c r="L674" s="3"/>
    </row>
    <row r="675" spans="7:12" ht="14.65" customHeight="1">
      <c r="G675" s="3"/>
      <c r="H675" s="3"/>
      <c r="I675" s="3"/>
      <c r="J675" s="3"/>
      <c r="K675" s="3"/>
      <c r="L675" s="3"/>
    </row>
    <row r="676" spans="7:12" ht="14.65" customHeight="1">
      <c r="G676" s="3"/>
      <c r="H676" s="3"/>
      <c r="I676" s="3"/>
      <c r="J676" s="3"/>
      <c r="K676" s="3"/>
      <c r="L676" s="3"/>
    </row>
    <row r="677" spans="7:12" ht="14.65" customHeight="1">
      <c r="G677" s="3"/>
      <c r="H677" s="3"/>
      <c r="I677" s="3"/>
      <c r="J677" s="3"/>
      <c r="K677" s="3"/>
      <c r="L677" s="3"/>
    </row>
    <row r="678" spans="7:12" ht="14.65" customHeight="1">
      <c r="G678" s="3"/>
      <c r="H678" s="3"/>
      <c r="I678" s="3"/>
      <c r="J678" s="3"/>
      <c r="K678" s="3"/>
      <c r="L678" s="3"/>
    </row>
    <row r="679" spans="7:12" ht="14.65" customHeight="1">
      <c r="G679" s="3"/>
      <c r="H679" s="3"/>
      <c r="I679" s="3"/>
      <c r="J679" s="3"/>
      <c r="K679" s="3"/>
      <c r="L679" s="3"/>
    </row>
    <row r="680" spans="7:12" ht="14.65" customHeight="1">
      <c r="G680" s="3"/>
      <c r="H680" s="3"/>
      <c r="I680" s="3"/>
      <c r="J680" s="3"/>
      <c r="K680" s="3"/>
      <c r="L680" s="3"/>
    </row>
    <row r="681" spans="7:12" ht="14.65" customHeight="1">
      <c r="G681" s="3"/>
      <c r="H681" s="3"/>
      <c r="I681" s="3"/>
      <c r="J681" s="3"/>
      <c r="K681" s="3"/>
      <c r="L681" s="3"/>
    </row>
    <row r="682" spans="7:12" ht="14.65" customHeight="1">
      <c r="G682" s="3"/>
      <c r="H682" s="3"/>
      <c r="I682" s="3"/>
      <c r="J682" s="3"/>
      <c r="K682" s="3"/>
      <c r="L682" s="3"/>
    </row>
    <row r="683" spans="7:12" ht="14.65" customHeight="1">
      <c r="G683" s="3"/>
      <c r="H683" s="3"/>
      <c r="I683" s="3"/>
      <c r="J683" s="3"/>
      <c r="K683" s="3"/>
      <c r="L683" s="3"/>
    </row>
    <row r="684" spans="7:12" ht="14.65" customHeight="1">
      <c r="G684" s="3"/>
      <c r="H684" s="3"/>
      <c r="I684" s="3"/>
      <c r="J684" s="3"/>
      <c r="K684" s="3"/>
      <c r="L684" s="3"/>
    </row>
    <row r="685" spans="7:12" ht="14.65" customHeight="1">
      <c r="G685" s="3"/>
      <c r="H685" s="3"/>
      <c r="I685" s="3"/>
      <c r="J685" s="3"/>
      <c r="K685" s="3"/>
      <c r="L685" s="3"/>
    </row>
    <row r="686" spans="7:12" ht="14.65" customHeight="1">
      <c r="G686" s="3"/>
      <c r="H686" s="3"/>
      <c r="I686" s="3"/>
      <c r="J686" s="3"/>
      <c r="K686" s="3"/>
      <c r="L686" s="3"/>
    </row>
    <row r="687" spans="7:12" ht="14.65" customHeight="1">
      <c r="G687" s="3"/>
      <c r="H687" s="3"/>
      <c r="I687" s="3"/>
      <c r="J687" s="3"/>
      <c r="K687" s="3"/>
      <c r="L687" s="3"/>
    </row>
    <row r="688" spans="7:12" ht="14.65" customHeight="1">
      <c r="G688" s="3"/>
      <c r="H688" s="3"/>
      <c r="I688" s="3"/>
      <c r="J688" s="3"/>
      <c r="K688" s="3"/>
      <c r="L688" s="3"/>
    </row>
    <row r="689" spans="7:12" ht="14.65" customHeight="1">
      <c r="G689" s="3"/>
      <c r="H689" s="3"/>
      <c r="I689" s="3"/>
      <c r="J689" s="3"/>
      <c r="K689" s="3"/>
      <c r="L689" s="3"/>
    </row>
    <row r="690" spans="7:12" ht="14.65" customHeight="1">
      <c r="G690" s="3"/>
      <c r="H690" s="3"/>
      <c r="I690" s="3"/>
      <c r="J690" s="3"/>
      <c r="K690" s="3"/>
      <c r="L690" s="3"/>
    </row>
    <row r="691" spans="7:12" ht="14.65" customHeight="1">
      <c r="G691" s="3"/>
      <c r="H691" s="3"/>
      <c r="I691" s="3"/>
      <c r="J691" s="3"/>
      <c r="K691" s="3"/>
      <c r="L691" s="3"/>
    </row>
    <row r="692" spans="7:12" ht="14.65" customHeight="1">
      <c r="G692" s="3"/>
      <c r="H692" s="3"/>
      <c r="I692" s="3"/>
      <c r="J692" s="3"/>
      <c r="K692" s="3"/>
      <c r="L692" s="3"/>
    </row>
    <row r="693" spans="7:12" ht="14.65" customHeight="1">
      <c r="G693" s="3"/>
      <c r="H693" s="3"/>
      <c r="I693" s="3"/>
      <c r="J693" s="3"/>
      <c r="K693" s="3"/>
      <c r="L693" s="3"/>
    </row>
    <row r="694" spans="7:12" ht="14.65" customHeight="1">
      <c r="G694" s="3"/>
      <c r="H694" s="3"/>
      <c r="I694" s="3"/>
      <c r="J694" s="3"/>
      <c r="K694" s="3"/>
      <c r="L694" s="3"/>
    </row>
    <row r="695" spans="7:12" ht="14.65" customHeight="1">
      <c r="G695" s="3"/>
      <c r="H695" s="3"/>
      <c r="I695" s="3"/>
      <c r="J695" s="3"/>
      <c r="K695" s="3"/>
      <c r="L695" s="3"/>
    </row>
    <row r="696" spans="7:12" ht="14.65" customHeight="1">
      <c r="G696" s="3"/>
      <c r="H696" s="3"/>
      <c r="I696" s="3"/>
      <c r="J696" s="3"/>
      <c r="K696" s="3"/>
      <c r="L696" s="3"/>
    </row>
    <row r="697" spans="7:12" ht="14.65" customHeight="1">
      <c r="G697" s="3"/>
      <c r="H697" s="3"/>
      <c r="I697" s="3"/>
      <c r="J697" s="3"/>
      <c r="K697" s="3"/>
      <c r="L697" s="3"/>
    </row>
    <row r="698" spans="7:12" ht="14.65" customHeight="1">
      <c r="G698" s="3"/>
      <c r="H698" s="3"/>
      <c r="I698" s="3"/>
      <c r="J698" s="3"/>
      <c r="K698" s="3"/>
      <c r="L698" s="3"/>
    </row>
    <row r="699" spans="7:12" ht="14.65" customHeight="1">
      <c r="G699" s="3"/>
      <c r="H699" s="3"/>
      <c r="I699" s="3"/>
      <c r="J699" s="3"/>
      <c r="K699" s="3"/>
      <c r="L699" s="3"/>
    </row>
    <row r="700" spans="7:12" ht="14.65" customHeight="1">
      <c r="G700" s="3"/>
      <c r="H700" s="3"/>
      <c r="I700" s="3"/>
      <c r="J700" s="3"/>
      <c r="K700" s="3"/>
      <c r="L700" s="3"/>
    </row>
    <row r="701" spans="7:12" ht="14.65" customHeight="1">
      <c r="G701" s="3"/>
      <c r="H701" s="3"/>
      <c r="I701" s="3"/>
      <c r="J701" s="3"/>
      <c r="K701" s="3"/>
      <c r="L701" s="3"/>
    </row>
    <row r="702" spans="7:12" ht="14.65" customHeight="1">
      <c r="G702" s="3"/>
      <c r="H702" s="3"/>
      <c r="I702" s="3"/>
      <c r="J702" s="3"/>
      <c r="K702" s="3"/>
      <c r="L702" s="3"/>
    </row>
    <row r="703" spans="7:12" ht="14.65" customHeight="1">
      <c r="G703" s="3"/>
      <c r="H703" s="3"/>
      <c r="I703" s="3"/>
      <c r="J703" s="3"/>
      <c r="K703" s="3"/>
      <c r="L703" s="3"/>
    </row>
    <row r="704" spans="7:12" ht="14.65" customHeight="1">
      <c r="G704" s="3"/>
      <c r="H704" s="3"/>
      <c r="I704" s="3"/>
      <c r="J704" s="3"/>
      <c r="K704" s="3"/>
      <c r="L704" s="3"/>
    </row>
    <row r="705" spans="7:12" ht="14.65" customHeight="1">
      <c r="G705" s="3"/>
      <c r="H705" s="3"/>
      <c r="I705" s="3"/>
      <c r="J705" s="3"/>
      <c r="K705" s="3"/>
      <c r="L705" s="3"/>
    </row>
    <row r="706" spans="7:12" ht="14.65" customHeight="1">
      <c r="G706" s="3"/>
      <c r="H706" s="3"/>
      <c r="I706" s="3"/>
      <c r="J706" s="3"/>
      <c r="K706" s="3"/>
      <c r="L706" s="3"/>
    </row>
    <row r="707" spans="7:12" ht="14.65" customHeight="1">
      <c r="G707" s="3"/>
      <c r="H707" s="3"/>
      <c r="I707" s="3"/>
      <c r="J707" s="3"/>
      <c r="K707" s="3"/>
      <c r="L707" s="3"/>
    </row>
    <row r="708" spans="7:12" ht="14.65" customHeight="1">
      <c r="G708" s="3"/>
      <c r="H708" s="3"/>
      <c r="I708" s="3"/>
      <c r="J708" s="3"/>
      <c r="K708" s="3"/>
      <c r="L708" s="3"/>
    </row>
    <row r="709" spans="7:12" ht="14.65" customHeight="1">
      <c r="G709" s="3"/>
      <c r="H709" s="3"/>
      <c r="I709" s="3"/>
      <c r="J709" s="3"/>
      <c r="K709" s="3"/>
      <c r="L709" s="3"/>
    </row>
    <row r="710" spans="7:12" ht="14.65" customHeight="1">
      <c r="G710" s="3"/>
      <c r="H710" s="3"/>
      <c r="I710" s="3"/>
      <c r="J710" s="3"/>
      <c r="K710" s="3"/>
      <c r="L710" s="3"/>
    </row>
    <row r="711" spans="7:12" ht="14.65" customHeight="1">
      <c r="G711" s="3"/>
      <c r="H711" s="3"/>
      <c r="I711" s="3"/>
      <c r="J711" s="3"/>
      <c r="K711" s="3"/>
      <c r="L711" s="3"/>
    </row>
    <row r="712" spans="7:12" ht="14.65" customHeight="1">
      <c r="G712" s="3"/>
      <c r="H712" s="3"/>
      <c r="I712" s="3"/>
      <c r="J712" s="3"/>
      <c r="K712" s="3"/>
      <c r="L712" s="3"/>
    </row>
    <row r="713" spans="7:12" ht="14.65" customHeight="1">
      <c r="G713" s="3"/>
      <c r="H713" s="3"/>
      <c r="I713" s="3"/>
      <c r="J713" s="3"/>
      <c r="K713" s="3"/>
      <c r="L713" s="3"/>
    </row>
    <row r="714" spans="7:12" ht="14.65" customHeight="1">
      <c r="G714" s="3"/>
      <c r="H714" s="3"/>
      <c r="I714" s="3"/>
      <c r="J714" s="3"/>
      <c r="K714" s="3"/>
      <c r="L714" s="3"/>
    </row>
    <row r="715" spans="7:12" ht="14.65" customHeight="1">
      <c r="G715" s="3"/>
      <c r="H715" s="3"/>
      <c r="I715" s="3"/>
      <c r="J715" s="3"/>
      <c r="K715" s="3"/>
      <c r="L715" s="3"/>
    </row>
    <row r="716" spans="7:12" ht="14.65" customHeight="1">
      <c r="G716" s="3"/>
      <c r="H716" s="3"/>
      <c r="I716" s="3"/>
      <c r="J716" s="3"/>
      <c r="K716" s="3"/>
      <c r="L716" s="3"/>
    </row>
    <row r="717" spans="7:12" ht="14.65" customHeight="1">
      <c r="G717" s="3"/>
      <c r="H717" s="3"/>
      <c r="I717" s="3"/>
      <c r="J717" s="3"/>
      <c r="K717" s="3"/>
      <c r="L717" s="3"/>
    </row>
    <row r="718" spans="7:12" ht="14.65" customHeight="1">
      <c r="G718" s="3"/>
      <c r="H718" s="3"/>
      <c r="I718" s="3"/>
      <c r="J718" s="3"/>
      <c r="K718" s="3"/>
      <c r="L718" s="3"/>
    </row>
    <row r="719" spans="7:12" ht="14.65" customHeight="1">
      <c r="G719" s="3"/>
      <c r="H719" s="3"/>
      <c r="I719" s="3"/>
      <c r="J719" s="3"/>
      <c r="K719" s="3"/>
      <c r="L719" s="3"/>
    </row>
    <row r="720" spans="7:12" ht="14.65" customHeight="1">
      <c r="G720" s="3"/>
      <c r="H720" s="3"/>
      <c r="I720" s="3"/>
      <c r="J720" s="3"/>
      <c r="K720" s="3"/>
      <c r="L720" s="3"/>
    </row>
    <row r="721" spans="7:12" ht="14.65" customHeight="1">
      <c r="G721" s="3"/>
      <c r="H721" s="3"/>
      <c r="I721" s="3"/>
      <c r="J721" s="3"/>
      <c r="K721" s="3"/>
      <c r="L721" s="3"/>
    </row>
    <row r="722" spans="7:12" ht="14.65" customHeight="1">
      <c r="G722" s="3"/>
      <c r="H722" s="3"/>
      <c r="I722" s="3"/>
      <c r="J722" s="3"/>
      <c r="K722" s="3"/>
      <c r="L722" s="3"/>
    </row>
    <row r="723" spans="7:12" ht="14.65" customHeight="1">
      <c r="G723" s="3"/>
      <c r="H723" s="3"/>
      <c r="I723" s="3"/>
      <c r="J723" s="3"/>
      <c r="K723" s="3"/>
      <c r="L723" s="3"/>
    </row>
    <row r="724" spans="7:12" ht="14.65" customHeight="1">
      <c r="G724" s="3"/>
      <c r="H724" s="3"/>
      <c r="I724" s="3"/>
      <c r="J724" s="3"/>
      <c r="K724" s="3"/>
      <c r="L724" s="3"/>
    </row>
    <row r="725" spans="7:12" ht="14.65" customHeight="1">
      <c r="G725" s="3"/>
      <c r="H725" s="3"/>
      <c r="I725" s="3"/>
      <c r="J725" s="3"/>
      <c r="K725" s="3"/>
      <c r="L725" s="3"/>
    </row>
    <row r="726" spans="7:12" ht="14.65" customHeight="1">
      <c r="G726" s="3"/>
      <c r="H726" s="3"/>
      <c r="I726" s="3"/>
      <c r="J726" s="3"/>
      <c r="K726" s="3"/>
      <c r="L726" s="3"/>
    </row>
    <row r="727" spans="7:12" ht="14.65" customHeight="1">
      <c r="G727" s="3"/>
      <c r="H727" s="3"/>
      <c r="I727" s="3"/>
      <c r="J727" s="3"/>
      <c r="K727" s="3"/>
      <c r="L727" s="3"/>
    </row>
    <row r="728" spans="7:12" ht="14.65" customHeight="1">
      <c r="G728" s="3"/>
      <c r="H728" s="3"/>
      <c r="I728" s="3"/>
      <c r="J728" s="3"/>
      <c r="K728" s="3"/>
      <c r="L728" s="3"/>
    </row>
    <row r="729" spans="7:12" ht="14.65" customHeight="1">
      <c r="G729" s="3"/>
      <c r="H729" s="3"/>
      <c r="I729" s="3"/>
      <c r="J729" s="3"/>
      <c r="K729" s="3"/>
      <c r="L729" s="3"/>
    </row>
    <row r="730" spans="7:12" ht="14.65" customHeight="1">
      <c r="G730" s="3"/>
      <c r="H730" s="3"/>
      <c r="I730" s="3"/>
      <c r="J730" s="3"/>
      <c r="K730" s="3"/>
      <c r="L730" s="3"/>
    </row>
    <row r="731" spans="7:12" ht="14.65" customHeight="1">
      <c r="G731" s="3"/>
      <c r="H731" s="3"/>
      <c r="I731" s="3"/>
      <c r="J731" s="3"/>
      <c r="K731" s="3"/>
      <c r="L731" s="3"/>
    </row>
    <row r="732" spans="7:12" ht="14.65" customHeight="1">
      <c r="G732" s="3"/>
      <c r="H732" s="3"/>
      <c r="I732" s="3"/>
      <c r="J732" s="3"/>
      <c r="K732" s="3"/>
      <c r="L732" s="3"/>
    </row>
    <row r="733" spans="7:12" ht="14.65" customHeight="1">
      <c r="G733" s="3"/>
      <c r="H733" s="3"/>
      <c r="I733" s="3"/>
      <c r="J733" s="3"/>
      <c r="K733" s="3"/>
      <c r="L733" s="3"/>
    </row>
    <row r="734" spans="7:12" ht="14.65" customHeight="1">
      <c r="G734" s="3"/>
      <c r="H734" s="3"/>
      <c r="I734" s="3"/>
      <c r="J734" s="3"/>
      <c r="K734" s="3"/>
      <c r="L734" s="3"/>
    </row>
    <row r="735" spans="7:12" ht="14.65" customHeight="1">
      <c r="G735" s="3"/>
      <c r="H735" s="3"/>
      <c r="I735" s="3"/>
      <c r="J735" s="3"/>
      <c r="K735" s="3"/>
      <c r="L735" s="3"/>
    </row>
    <row r="736" spans="7:12" ht="14.65" customHeight="1">
      <c r="G736" s="3"/>
      <c r="H736" s="3"/>
      <c r="I736" s="3"/>
      <c r="J736" s="3"/>
      <c r="K736" s="3"/>
      <c r="L736" s="3"/>
    </row>
    <row r="737" spans="7:12" ht="14.65" customHeight="1">
      <c r="G737" s="3"/>
      <c r="H737" s="3"/>
      <c r="I737" s="3"/>
      <c r="J737" s="3"/>
      <c r="K737" s="3"/>
      <c r="L737" s="3"/>
    </row>
    <row r="738" spans="7:12" ht="14.65" customHeight="1">
      <c r="G738" s="3"/>
      <c r="H738" s="3"/>
      <c r="I738" s="3"/>
      <c r="J738" s="3"/>
      <c r="K738" s="3"/>
      <c r="L738" s="3"/>
    </row>
    <row r="739" spans="7:12" ht="14.65" customHeight="1">
      <c r="G739" s="3"/>
      <c r="H739" s="3"/>
      <c r="I739" s="3"/>
      <c r="J739" s="3"/>
      <c r="K739" s="3"/>
      <c r="L739" s="3"/>
    </row>
    <row r="740" spans="7:12" ht="14.65" customHeight="1">
      <c r="G740" s="3"/>
      <c r="H740" s="3"/>
      <c r="I740" s="3"/>
      <c r="J740" s="3"/>
      <c r="K740" s="3"/>
      <c r="L740" s="3"/>
    </row>
    <row r="741" spans="7:12" ht="14.65" customHeight="1">
      <c r="G741" s="3"/>
      <c r="H741" s="3"/>
      <c r="I741" s="3"/>
      <c r="J741" s="3"/>
      <c r="K741" s="3"/>
      <c r="L741" s="3"/>
    </row>
    <row r="742" spans="7:12" ht="14.65" customHeight="1">
      <c r="G742" s="3"/>
      <c r="H742" s="3"/>
      <c r="I742" s="3"/>
      <c r="J742" s="3"/>
      <c r="K742" s="3"/>
      <c r="L742" s="3"/>
    </row>
    <row r="743" spans="7:12" ht="14.65" customHeight="1">
      <c r="G743" s="3"/>
      <c r="H743" s="3"/>
      <c r="I743" s="3"/>
      <c r="J743" s="3"/>
      <c r="K743" s="3"/>
      <c r="L743" s="3"/>
    </row>
    <row r="744" spans="7:12" ht="14.65" customHeight="1">
      <c r="G744" s="3"/>
      <c r="H744" s="3"/>
      <c r="I744" s="3"/>
      <c r="J744" s="3"/>
      <c r="K744" s="3"/>
      <c r="L744" s="3"/>
    </row>
    <row r="745" spans="7:12" ht="14.65" customHeight="1">
      <c r="G745" s="3"/>
      <c r="H745" s="3"/>
      <c r="I745" s="3"/>
      <c r="J745" s="3"/>
      <c r="K745" s="3"/>
      <c r="L745" s="3"/>
    </row>
    <row r="746" spans="7:12" ht="14.65" customHeight="1">
      <c r="G746" s="3"/>
      <c r="H746" s="3"/>
      <c r="I746" s="3"/>
      <c r="J746" s="3"/>
      <c r="K746" s="3"/>
      <c r="L746" s="3"/>
    </row>
    <row r="747" spans="7:12" ht="14.65" customHeight="1">
      <c r="G747" s="3"/>
      <c r="H747" s="3"/>
      <c r="I747" s="3"/>
      <c r="J747" s="3"/>
      <c r="K747" s="3"/>
      <c r="L747" s="3"/>
    </row>
    <row r="748" spans="7:12" ht="14.65" customHeight="1">
      <c r="G748" s="3"/>
      <c r="H748" s="3"/>
      <c r="I748" s="3"/>
      <c r="J748" s="3"/>
      <c r="K748" s="3"/>
      <c r="L748" s="3"/>
    </row>
    <row r="749" spans="7:12" ht="14.65" customHeight="1">
      <c r="G749" s="3"/>
      <c r="H749" s="3"/>
      <c r="I749" s="3"/>
      <c r="J749" s="3"/>
      <c r="K749" s="3"/>
      <c r="L749" s="3"/>
    </row>
    <row r="750" spans="7:12" ht="14.65" customHeight="1">
      <c r="G750" s="3"/>
      <c r="H750" s="3"/>
      <c r="I750" s="3"/>
      <c r="J750" s="3"/>
      <c r="K750" s="3"/>
      <c r="L750" s="3"/>
    </row>
    <row r="751" spans="7:12" ht="14.65" customHeight="1">
      <c r="G751" s="3"/>
      <c r="H751" s="3"/>
      <c r="I751" s="3"/>
      <c r="J751" s="3"/>
      <c r="K751" s="3"/>
      <c r="L751" s="3"/>
    </row>
    <row r="752" spans="7:12" ht="14.65" customHeight="1">
      <c r="G752" s="3"/>
      <c r="H752" s="3"/>
      <c r="I752" s="3"/>
      <c r="J752" s="3"/>
      <c r="K752" s="3"/>
      <c r="L752" s="3"/>
    </row>
    <row r="753" spans="7:12" ht="14.65" customHeight="1">
      <c r="G753" s="3"/>
      <c r="H753" s="3"/>
      <c r="I753" s="3"/>
      <c r="J753" s="3"/>
      <c r="K753" s="3"/>
      <c r="L753" s="3"/>
    </row>
    <row r="754" spans="7:12" ht="14.65" customHeight="1">
      <c r="G754" s="3"/>
      <c r="H754" s="3"/>
      <c r="I754" s="3"/>
      <c r="J754" s="3"/>
      <c r="K754" s="3"/>
      <c r="L754" s="3"/>
    </row>
    <row r="755" spans="7:12" ht="14.65" customHeight="1">
      <c r="G755" s="3"/>
      <c r="H755" s="3"/>
      <c r="I755" s="3"/>
      <c r="J755" s="3"/>
      <c r="K755" s="3"/>
      <c r="L755" s="3"/>
    </row>
    <row r="756" spans="7:12" ht="14.65" customHeight="1">
      <c r="G756" s="3"/>
      <c r="H756" s="3"/>
      <c r="I756" s="3"/>
      <c r="J756" s="3"/>
      <c r="K756" s="3"/>
      <c r="L756" s="3"/>
    </row>
    <row r="757" spans="7:12" ht="14.65" customHeight="1">
      <c r="G757" s="3"/>
      <c r="H757" s="3"/>
      <c r="I757" s="3"/>
      <c r="J757" s="3"/>
      <c r="K757" s="3"/>
      <c r="L757" s="3"/>
    </row>
    <row r="758" spans="7:12" ht="14.65" customHeight="1">
      <c r="G758" s="3"/>
      <c r="H758" s="3"/>
      <c r="I758" s="3"/>
      <c r="J758" s="3"/>
      <c r="K758" s="3"/>
      <c r="L758" s="3"/>
    </row>
    <row r="759" spans="7:12" ht="14.65" customHeight="1">
      <c r="G759" s="3"/>
      <c r="H759" s="3"/>
      <c r="I759" s="3"/>
      <c r="J759" s="3"/>
      <c r="K759" s="3"/>
      <c r="L759" s="3"/>
    </row>
    <row r="760" spans="7:12" ht="14.65" customHeight="1">
      <c r="G760" s="3"/>
      <c r="H760" s="3"/>
      <c r="I760" s="3"/>
      <c r="J760" s="3"/>
      <c r="K760" s="3"/>
      <c r="L760" s="3"/>
    </row>
    <row r="761" spans="7:12" ht="14.65" customHeight="1">
      <c r="G761" s="3"/>
      <c r="H761" s="3"/>
      <c r="I761" s="3"/>
      <c r="J761" s="3"/>
      <c r="K761" s="3"/>
      <c r="L761" s="3"/>
    </row>
    <row r="762" spans="7:12" ht="14.65" customHeight="1">
      <c r="G762" s="3"/>
      <c r="H762" s="3"/>
      <c r="I762" s="3"/>
      <c r="J762" s="3"/>
      <c r="K762" s="3"/>
      <c r="L762" s="3"/>
    </row>
    <row r="763" spans="7:12" ht="14.65" customHeight="1">
      <c r="G763" s="3"/>
      <c r="H763" s="3"/>
      <c r="I763" s="3"/>
      <c r="J763" s="3"/>
      <c r="K763" s="3"/>
      <c r="L763" s="3"/>
    </row>
    <row r="764" spans="7:12" ht="14.65" customHeight="1">
      <c r="G764" s="3"/>
      <c r="H764" s="3"/>
      <c r="I764" s="3"/>
      <c r="J764" s="3"/>
      <c r="K764" s="3"/>
      <c r="L764" s="3"/>
    </row>
    <row r="765" spans="7:12" ht="14.65" customHeight="1">
      <c r="G765" s="3"/>
      <c r="H765" s="3"/>
      <c r="I765" s="3"/>
      <c r="J765" s="3"/>
      <c r="K765" s="3"/>
      <c r="L765" s="3"/>
    </row>
    <row r="766" spans="7:12" ht="14.65" customHeight="1">
      <c r="G766" s="3"/>
      <c r="H766" s="3"/>
      <c r="I766" s="3"/>
      <c r="J766" s="3"/>
      <c r="K766" s="3"/>
      <c r="L766" s="3"/>
    </row>
    <row r="767" spans="7:12" ht="14.65" customHeight="1">
      <c r="G767" s="3"/>
      <c r="H767" s="3"/>
      <c r="I767" s="3"/>
      <c r="J767" s="3"/>
      <c r="K767" s="3"/>
      <c r="L767" s="3"/>
    </row>
    <row r="768" spans="7:12" ht="14.65" customHeight="1">
      <c r="G768" s="3"/>
      <c r="H768" s="3"/>
      <c r="I768" s="3"/>
      <c r="J768" s="3"/>
      <c r="K768" s="3"/>
      <c r="L768" s="3"/>
    </row>
    <row r="769" spans="7:12" ht="14.65" customHeight="1">
      <c r="G769" s="3"/>
      <c r="H769" s="3"/>
      <c r="I769" s="3"/>
      <c r="J769" s="3"/>
      <c r="K769" s="3"/>
      <c r="L769" s="3"/>
    </row>
    <row r="770" spans="7:12" ht="14.65" customHeight="1">
      <c r="G770" s="3"/>
      <c r="H770" s="3"/>
      <c r="I770" s="3"/>
      <c r="J770" s="3"/>
      <c r="K770" s="3"/>
      <c r="L770" s="3"/>
    </row>
    <row r="771" spans="7:12" ht="14.65" customHeight="1">
      <c r="G771" s="3"/>
      <c r="H771" s="3"/>
      <c r="I771" s="3"/>
      <c r="J771" s="3"/>
      <c r="K771" s="3"/>
      <c r="L771" s="3"/>
    </row>
    <row r="772" spans="7:12" ht="14.65" customHeight="1">
      <c r="G772" s="3"/>
      <c r="H772" s="3"/>
      <c r="I772" s="3"/>
      <c r="J772" s="3"/>
      <c r="K772" s="3"/>
      <c r="L772" s="3"/>
    </row>
    <row r="773" spans="7:12" ht="14.65" customHeight="1">
      <c r="G773" s="3"/>
      <c r="H773" s="3"/>
      <c r="I773" s="3"/>
      <c r="J773" s="3"/>
      <c r="K773" s="3"/>
      <c r="L773" s="3"/>
    </row>
    <row r="774" spans="7:12" ht="14.65" customHeight="1">
      <c r="G774" s="3"/>
      <c r="H774" s="3"/>
      <c r="I774" s="3"/>
      <c r="J774" s="3"/>
      <c r="K774" s="3"/>
      <c r="L774" s="3"/>
    </row>
    <row r="775" spans="7:12" ht="14.65" customHeight="1">
      <c r="G775" s="3"/>
      <c r="H775" s="3"/>
      <c r="I775" s="3"/>
      <c r="J775" s="3"/>
      <c r="K775" s="3"/>
      <c r="L775" s="3"/>
    </row>
    <row r="776" spans="7:12" ht="14.65" customHeight="1">
      <c r="G776" s="3"/>
      <c r="H776" s="3"/>
      <c r="I776" s="3"/>
      <c r="J776" s="3"/>
      <c r="K776" s="3"/>
      <c r="L776" s="3"/>
    </row>
    <row r="777" spans="7:12" ht="14.65" customHeight="1">
      <c r="G777" s="3"/>
      <c r="H777" s="3"/>
      <c r="I777" s="3"/>
      <c r="J777" s="3"/>
      <c r="K777" s="3"/>
      <c r="L777" s="3"/>
    </row>
    <row r="778" spans="7:12" ht="14.65" customHeight="1">
      <c r="G778" s="3"/>
      <c r="H778" s="3"/>
      <c r="I778" s="3"/>
      <c r="J778" s="3"/>
      <c r="K778" s="3"/>
      <c r="L778" s="3"/>
    </row>
    <row r="779" spans="7:12" ht="14.65" customHeight="1">
      <c r="G779" s="3"/>
      <c r="H779" s="3"/>
      <c r="I779" s="3"/>
      <c r="J779" s="3"/>
      <c r="K779" s="3"/>
      <c r="L779" s="3"/>
    </row>
    <row r="780" spans="7:12" ht="14.65" customHeight="1">
      <c r="G780" s="3"/>
      <c r="H780" s="3"/>
      <c r="I780" s="3"/>
      <c r="J780" s="3"/>
      <c r="K780" s="3"/>
      <c r="L780" s="3"/>
    </row>
    <row r="781" spans="7:12" ht="14.65" customHeight="1">
      <c r="G781" s="3"/>
      <c r="H781" s="3"/>
      <c r="I781" s="3"/>
      <c r="J781" s="3"/>
      <c r="K781" s="3"/>
      <c r="L781" s="3"/>
    </row>
    <row r="782" spans="7:12" ht="14.65" customHeight="1">
      <c r="G782" s="3"/>
      <c r="H782" s="3"/>
      <c r="I782" s="3"/>
      <c r="J782" s="3"/>
      <c r="K782" s="3"/>
      <c r="L782" s="3"/>
    </row>
    <row r="783" spans="7:12" ht="14.65" customHeight="1">
      <c r="G783" s="3"/>
      <c r="H783" s="3"/>
      <c r="I783" s="3"/>
      <c r="J783" s="3"/>
      <c r="K783" s="3"/>
      <c r="L783" s="3"/>
    </row>
    <row r="784" spans="7:12" ht="14.65" customHeight="1">
      <c r="G784" s="3"/>
      <c r="H784" s="3"/>
      <c r="I784" s="3"/>
      <c r="J784" s="3"/>
      <c r="K784" s="3"/>
      <c r="L784" s="3"/>
    </row>
    <row r="785" spans="7:12" ht="14.65" customHeight="1">
      <c r="G785" s="3"/>
      <c r="H785" s="3"/>
      <c r="I785" s="3"/>
      <c r="J785" s="3"/>
      <c r="K785" s="3"/>
      <c r="L785" s="3"/>
    </row>
    <row r="786" spans="7:12" ht="14.65" customHeight="1">
      <c r="G786" s="3"/>
      <c r="H786" s="3"/>
      <c r="I786" s="3"/>
      <c r="J786" s="3"/>
      <c r="K786" s="3"/>
      <c r="L786" s="3"/>
    </row>
    <row r="787" spans="7:12" ht="14.65" customHeight="1">
      <c r="G787" s="3"/>
      <c r="H787" s="3"/>
      <c r="I787" s="3"/>
      <c r="J787" s="3"/>
      <c r="K787" s="3"/>
      <c r="L787" s="3"/>
    </row>
    <row r="788" spans="7:12" ht="14.65" customHeight="1">
      <c r="G788" s="3"/>
      <c r="H788" s="3"/>
      <c r="I788" s="3"/>
      <c r="J788" s="3"/>
      <c r="K788" s="3"/>
      <c r="L788" s="3"/>
    </row>
    <row r="789" spans="7:12" ht="14.65" customHeight="1">
      <c r="G789" s="3"/>
      <c r="H789" s="3"/>
      <c r="I789" s="3"/>
      <c r="J789" s="3"/>
      <c r="K789" s="3"/>
      <c r="L789" s="3"/>
    </row>
    <row r="790" spans="7:12" ht="14.65" customHeight="1">
      <c r="G790" s="3"/>
      <c r="H790" s="3"/>
      <c r="I790" s="3"/>
      <c r="J790" s="3"/>
      <c r="K790" s="3"/>
      <c r="L790" s="3"/>
    </row>
    <row r="791" spans="7:12" ht="14.65" customHeight="1">
      <c r="G791" s="3"/>
      <c r="H791" s="3"/>
      <c r="I791" s="3"/>
      <c r="J791" s="3"/>
      <c r="K791" s="3"/>
      <c r="L791" s="3"/>
    </row>
    <row r="792" spans="7:12" ht="14.65" customHeight="1">
      <c r="G792" s="3"/>
      <c r="H792" s="3"/>
      <c r="I792" s="3"/>
      <c r="J792" s="3"/>
      <c r="K792" s="3"/>
      <c r="L792" s="3"/>
    </row>
    <row r="793" spans="7:12" ht="14.65" customHeight="1">
      <c r="G793" s="3"/>
      <c r="H793" s="3"/>
      <c r="I793" s="3"/>
      <c r="J793" s="3"/>
      <c r="K793" s="3"/>
      <c r="L793" s="3"/>
    </row>
    <row r="794" spans="7:12" ht="14.65" customHeight="1">
      <c r="G794" s="3"/>
      <c r="H794" s="3"/>
      <c r="I794" s="3"/>
      <c r="J794" s="3"/>
      <c r="K794" s="3"/>
      <c r="L794" s="3"/>
    </row>
    <row r="795" spans="7:12" ht="14.65" customHeight="1">
      <c r="G795" s="3"/>
      <c r="H795" s="3"/>
      <c r="I795" s="3"/>
      <c r="J795" s="3"/>
      <c r="K795" s="3"/>
      <c r="L795" s="3"/>
    </row>
    <row r="796" spans="7:12" ht="14.65" customHeight="1">
      <c r="G796" s="3"/>
      <c r="H796" s="3"/>
      <c r="I796" s="3"/>
      <c r="J796" s="3"/>
      <c r="K796" s="3"/>
      <c r="L796" s="3"/>
    </row>
    <row r="797" spans="7:12" ht="14.65" customHeight="1">
      <c r="G797" s="3"/>
      <c r="H797" s="3"/>
      <c r="I797" s="3"/>
      <c r="J797" s="3"/>
      <c r="K797" s="3"/>
      <c r="L797" s="3"/>
    </row>
    <row r="798" spans="7:12" ht="14.65" customHeight="1">
      <c r="G798" s="3"/>
      <c r="H798" s="3"/>
      <c r="I798" s="3"/>
      <c r="J798" s="3"/>
      <c r="K798" s="3"/>
      <c r="L798" s="3"/>
    </row>
    <row r="799" spans="7:12" ht="14.65" customHeight="1">
      <c r="G799" s="3"/>
      <c r="H799" s="3"/>
      <c r="I799" s="3"/>
      <c r="J799" s="3"/>
      <c r="K799" s="3"/>
      <c r="L799" s="3"/>
    </row>
    <row r="800" spans="7:12" ht="14.65" customHeight="1">
      <c r="G800" s="3"/>
      <c r="H800" s="3"/>
      <c r="I800" s="3"/>
      <c r="J800" s="3"/>
      <c r="K800" s="3"/>
      <c r="L800" s="3"/>
    </row>
    <row r="801" spans="7:12" ht="14.65" customHeight="1">
      <c r="G801" s="3"/>
      <c r="H801" s="3"/>
      <c r="I801" s="3"/>
      <c r="J801" s="3"/>
      <c r="K801" s="3"/>
      <c r="L801" s="3"/>
    </row>
    <row r="802" spans="7:12" ht="14.65" customHeight="1">
      <c r="G802" s="3"/>
      <c r="H802" s="3"/>
      <c r="I802" s="3"/>
      <c r="J802" s="3"/>
      <c r="K802" s="3"/>
      <c r="L802" s="3"/>
    </row>
    <row r="803" spans="7:12" ht="14.65" customHeight="1">
      <c r="G803" s="3"/>
      <c r="H803" s="3"/>
      <c r="I803" s="3"/>
      <c r="J803" s="3"/>
      <c r="K803" s="3"/>
      <c r="L803" s="3"/>
    </row>
    <row r="804" spans="7:12" ht="14.65" customHeight="1">
      <c r="G804" s="3"/>
      <c r="H804" s="3"/>
      <c r="I804" s="3"/>
      <c r="J804" s="3"/>
      <c r="K804" s="3"/>
      <c r="L804" s="3"/>
    </row>
    <row r="805" spans="7:12" ht="14.65" customHeight="1">
      <c r="G805" s="3"/>
      <c r="H805" s="3"/>
      <c r="I805" s="3"/>
      <c r="J805" s="3"/>
      <c r="K805" s="3"/>
      <c r="L805" s="3"/>
    </row>
    <row r="806" spans="7:12" ht="14.65" customHeight="1">
      <c r="G806" s="3"/>
      <c r="H806" s="3"/>
      <c r="I806" s="3"/>
      <c r="J806" s="3"/>
      <c r="K806" s="3"/>
      <c r="L806" s="3"/>
    </row>
    <row r="807" spans="7:12" ht="14.65" customHeight="1">
      <c r="G807" s="3"/>
      <c r="H807" s="3"/>
      <c r="I807" s="3"/>
      <c r="J807" s="3"/>
      <c r="K807" s="3"/>
      <c r="L807" s="3"/>
    </row>
    <row r="808" spans="7:12" ht="14.65" customHeight="1">
      <c r="G808" s="3"/>
      <c r="H808" s="3"/>
      <c r="I808" s="3"/>
      <c r="J808" s="3"/>
      <c r="K808" s="3"/>
      <c r="L808" s="3"/>
    </row>
    <row r="809" spans="7:12" ht="14.65" customHeight="1">
      <c r="G809" s="3"/>
      <c r="H809" s="3"/>
      <c r="I809" s="3"/>
      <c r="J809" s="3"/>
      <c r="K809" s="3"/>
      <c r="L809" s="3"/>
    </row>
    <row r="810" spans="7:12" ht="14.65" customHeight="1">
      <c r="G810" s="3"/>
      <c r="H810" s="3"/>
      <c r="I810" s="3"/>
      <c r="J810" s="3"/>
      <c r="K810" s="3"/>
      <c r="L810" s="3"/>
    </row>
    <row r="811" spans="7:12" ht="14.65" customHeight="1">
      <c r="G811" s="3"/>
      <c r="H811" s="3"/>
      <c r="I811" s="3"/>
      <c r="J811" s="3"/>
      <c r="K811" s="3"/>
      <c r="L811" s="3"/>
    </row>
    <row r="812" spans="7:12" ht="14.65" customHeight="1">
      <c r="G812" s="3"/>
      <c r="H812" s="3"/>
      <c r="I812" s="3"/>
      <c r="J812" s="3"/>
      <c r="K812" s="3"/>
      <c r="L812" s="3"/>
    </row>
    <row r="813" spans="7:12" ht="14.65" customHeight="1">
      <c r="G813" s="3"/>
      <c r="H813" s="3"/>
      <c r="I813" s="3"/>
      <c r="J813" s="3"/>
      <c r="K813" s="3"/>
      <c r="L813" s="3"/>
    </row>
    <row r="814" spans="7:12" ht="14.65" customHeight="1">
      <c r="G814" s="3"/>
      <c r="H814" s="3"/>
      <c r="I814" s="3"/>
      <c r="J814" s="3"/>
      <c r="K814" s="3"/>
      <c r="L814" s="3"/>
    </row>
    <row r="815" spans="7:12" ht="14.65" customHeight="1">
      <c r="G815" s="3"/>
      <c r="H815" s="3"/>
      <c r="I815" s="3"/>
      <c r="J815" s="3"/>
      <c r="K815" s="3"/>
      <c r="L815" s="3"/>
    </row>
    <row r="816" spans="7:12" ht="14.65" customHeight="1">
      <c r="G816" s="3"/>
      <c r="H816" s="3"/>
      <c r="I816" s="3"/>
      <c r="J816" s="3"/>
      <c r="K816" s="3"/>
      <c r="L816" s="3"/>
    </row>
    <row r="817" spans="7:12" ht="14.65" customHeight="1">
      <c r="G817" s="3"/>
      <c r="H817" s="3"/>
      <c r="I817" s="3"/>
      <c r="J817" s="3"/>
      <c r="K817" s="3"/>
      <c r="L817" s="3"/>
    </row>
    <row r="818" spans="7:12" ht="14.65" customHeight="1">
      <c r="G818" s="3"/>
      <c r="H818" s="3"/>
      <c r="I818" s="3"/>
      <c r="J818" s="3"/>
      <c r="K818" s="3"/>
      <c r="L818" s="3"/>
    </row>
    <row r="819" spans="7:12" ht="14.65" customHeight="1">
      <c r="G819" s="3"/>
      <c r="H819" s="3"/>
      <c r="I819" s="3"/>
      <c r="J819" s="3"/>
      <c r="K819" s="3"/>
      <c r="L819" s="3"/>
    </row>
    <row r="820" spans="7:12" ht="14.65" customHeight="1">
      <c r="G820" s="3"/>
      <c r="H820" s="3"/>
      <c r="I820" s="3"/>
      <c r="J820" s="3"/>
      <c r="K820" s="3"/>
      <c r="L820" s="3"/>
    </row>
    <row r="821" spans="7:12" ht="14.65" customHeight="1">
      <c r="G821" s="3"/>
      <c r="H821" s="3"/>
      <c r="I821" s="3"/>
      <c r="J821" s="3"/>
      <c r="K821" s="3"/>
      <c r="L821" s="3"/>
    </row>
    <row r="822" spans="7:12" ht="14.65" customHeight="1">
      <c r="G822" s="3"/>
      <c r="H822" s="3"/>
      <c r="I822" s="3"/>
      <c r="J822" s="3"/>
      <c r="K822" s="3"/>
      <c r="L822" s="3"/>
    </row>
    <row r="823" spans="7:12" ht="14.65" customHeight="1">
      <c r="G823" s="3"/>
      <c r="H823" s="3"/>
      <c r="I823" s="3"/>
      <c r="J823" s="3"/>
      <c r="K823" s="3"/>
      <c r="L823" s="3"/>
    </row>
    <row r="824" spans="7:12" ht="14.65" customHeight="1">
      <c r="G824" s="3"/>
      <c r="H824" s="3"/>
      <c r="I824" s="3"/>
      <c r="J824" s="3"/>
      <c r="K824" s="3"/>
      <c r="L824" s="3"/>
    </row>
    <row r="825" spans="7:12" ht="14.65" customHeight="1">
      <c r="G825" s="3"/>
      <c r="H825" s="3"/>
      <c r="I825" s="3"/>
      <c r="J825" s="3"/>
      <c r="K825" s="3"/>
      <c r="L825" s="3"/>
    </row>
    <row r="826" spans="7:12" ht="14.65" customHeight="1">
      <c r="G826" s="3"/>
      <c r="H826" s="3"/>
      <c r="I826" s="3"/>
      <c r="J826" s="3"/>
      <c r="K826" s="3"/>
      <c r="L826" s="3"/>
    </row>
    <row r="827" spans="7:12" ht="14.65" customHeight="1">
      <c r="G827" s="3"/>
      <c r="H827" s="3"/>
      <c r="I827" s="3"/>
      <c r="J827" s="3"/>
      <c r="K827" s="3"/>
      <c r="L827" s="3"/>
    </row>
    <row r="828" spans="7:12" ht="14.65" customHeight="1">
      <c r="G828" s="3"/>
      <c r="H828" s="3"/>
      <c r="I828" s="3"/>
      <c r="J828" s="3"/>
      <c r="K828" s="3"/>
      <c r="L828" s="3"/>
    </row>
    <row r="829" spans="7:12" ht="14.65" customHeight="1">
      <c r="G829" s="3"/>
      <c r="H829" s="3"/>
      <c r="I829" s="3"/>
      <c r="J829" s="3"/>
      <c r="K829" s="3"/>
      <c r="L829" s="3"/>
    </row>
    <row r="830" spans="7:12" ht="14.65" customHeight="1">
      <c r="G830" s="3"/>
      <c r="H830" s="3"/>
      <c r="I830" s="3"/>
      <c r="J830" s="3"/>
      <c r="K830" s="3"/>
      <c r="L830" s="3"/>
    </row>
    <row r="831" spans="7:12" ht="14.65" customHeight="1">
      <c r="G831" s="3"/>
      <c r="H831" s="3"/>
      <c r="I831" s="3"/>
      <c r="J831" s="3"/>
      <c r="K831" s="3"/>
      <c r="L831" s="3"/>
    </row>
    <row r="832" spans="7:12" ht="14.65" customHeight="1">
      <c r="G832" s="3"/>
      <c r="H832" s="3"/>
      <c r="I832" s="3"/>
      <c r="J832" s="3"/>
      <c r="K832" s="3"/>
      <c r="L832" s="3"/>
    </row>
    <row r="833" spans="7:12" ht="14.65" customHeight="1">
      <c r="G833" s="3"/>
      <c r="H833" s="3"/>
      <c r="I833" s="3"/>
      <c r="J833" s="3"/>
      <c r="K833" s="3"/>
      <c r="L833" s="3"/>
    </row>
    <row r="834" spans="7:12" ht="14.65" customHeight="1">
      <c r="G834" s="3"/>
      <c r="H834" s="3"/>
      <c r="I834" s="3"/>
      <c r="J834" s="3"/>
      <c r="K834" s="3"/>
      <c r="L834" s="3"/>
    </row>
    <row r="835" spans="7:12" ht="14.65" customHeight="1">
      <c r="G835" s="3"/>
      <c r="H835" s="3"/>
      <c r="I835" s="3"/>
      <c r="J835" s="3"/>
      <c r="K835" s="3"/>
      <c r="L835" s="3"/>
    </row>
    <row r="836" spans="7:12" ht="14.65" customHeight="1">
      <c r="G836" s="3"/>
      <c r="H836" s="3"/>
      <c r="I836" s="3"/>
      <c r="J836" s="3"/>
      <c r="K836" s="3"/>
      <c r="L836" s="3"/>
    </row>
    <row r="837" spans="7:12" ht="14.65" customHeight="1">
      <c r="G837" s="3"/>
      <c r="H837" s="3"/>
      <c r="I837" s="3"/>
      <c r="J837" s="3"/>
      <c r="K837" s="3"/>
      <c r="L837" s="3"/>
    </row>
    <row r="838" spans="7:12" ht="14.65" customHeight="1">
      <c r="G838" s="3"/>
      <c r="H838" s="3"/>
      <c r="I838" s="3"/>
      <c r="J838" s="3"/>
      <c r="K838" s="3"/>
      <c r="L838" s="3"/>
    </row>
    <row r="839" spans="7:12" ht="14.65" customHeight="1">
      <c r="G839" s="3"/>
      <c r="H839" s="3"/>
      <c r="I839" s="3"/>
      <c r="J839" s="3"/>
      <c r="K839" s="3"/>
      <c r="L839" s="3"/>
    </row>
    <row r="840" spans="7:12" ht="14.65" customHeight="1">
      <c r="G840" s="3"/>
      <c r="H840" s="3"/>
      <c r="I840" s="3"/>
      <c r="J840" s="3"/>
      <c r="K840" s="3"/>
      <c r="L840" s="3"/>
    </row>
    <row r="841" spans="7:12" ht="14.65" customHeight="1">
      <c r="G841" s="3"/>
      <c r="H841" s="3"/>
      <c r="I841" s="3"/>
      <c r="J841" s="3"/>
      <c r="K841" s="3"/>
      <c r="L841" s="3"/>
    </row>
    <row r="842" spans="7:12" ht="14.65" customHeight="1">
      <c r="G842" s="3"/>
      <c r="H842" s="3"/>
      <c r="I842" s="3"/>
      <c r="J842" s="3"/>
      <c r="K842" s="3"/>
      <c r="L842" s="3"/>
    </row>
    <row r="843" spans="7:12" ht="14.65" customHeight="1">
      <c r="G843" s="3"/>
      <c r="H843" s="3"/>
      <c r="I843" s="3"/>
      <c r="J843" s="3"/>
      <c r="K843" s="3"/>
      <c r="L843" s="3"/>
    </row>
    <row r="844" spans="7:12" ht="14.65" customHeight="1">
      <c r="G844" s="3"/>
      <c r="H844" s="3"/>
      <c r="I844" s="3"/>
      <c r="J844" s="3"/>
      <c r="K844" s="3"/>
      <c r="L844" s="3"/>
    </row>
    <row r="845" spans="7:12" ht="14.65" customHeight="1">
      <c r="G845" s="3"/>
      <c r="H845" s="3"/>
      <c r="I845" s="3"/>
      <c r="J845" s="3"/>
      <c r="K845" s="3"/>
      <c r="L845" s="3"/>
    </row>
    <row r="846" spans="7:12" ht="14.65" customHeight="1">
      <c r="G846" s="3"/>
      <c r="H846" s="3"/>
      <c r="I846" s="3"/>
      <c r="J846" s="3"/>
      <c r="K846" s="3"/>
      <c r="L846" s="3"/>
    </row>
    <row r="847" spans="7:12" ht="14.65" customHeight="1">
      <c r="G847" s="3"/>
      <c r="H847" s="3"/>
      <c r="I847" s="3"/>
      <c r="J847" s="3"/>
      <c r="K847" s="3"/>
      <c r="L847" s="3"/>
    </row>
    <row r="848" spans="7:12" ht="14.65" customHeight="1">
      <c r="G848" s="3"/>
      <c r="H848" s="3"/>
      <c r="I848" s="3"/>
      <c r="J848" s="3"/>
      <c r="K848" s="3"/>
      <c r="L848" s="3"/>
    </row>
    <row r="849" spans="7:12" ht="14.65" customHeight="1">
      <c r="G849" s="3"/>
      <c r="H849" s="3"/>
      <c r="I849" s="3"/>
      <c r="J849" s="3"/>
      <c r="K849" s="3"/>
      <c r="L849" s="3"/>
    </row>
    <row r="850" spans="7:12" ht="14.65" customHeight="1">
      <c r="G850" s="3"/>
      <c r="H850" s="3"/>
      <c r="I850" s="3"/>
      <c r="J850" s="3"/>
      <c r="K850" s="3"/>
      <c r="L850" s="3"/>
    </row>
    <row r="851" spans="7:12" ht="14.65" customHeight="1">
      <c r="G851" s="3"/>
      <c r="H851" s="3"/>
      <c r="I851" s="3"/>
      <c r="J851" s="3"/>
      <c r="K851" s="3"/>
      <c r="L851" s="3"/>
    </row>
    <row r="852" spans="7:12" ht="14.65" customHeight="1">
      <c r="G852" s="3"/>
      <c r="H852" s="3"/>
      <c r="I852" s="3"/>
      <c r="J852" s="3"/>
      <c r="K852" s="3"/>
      <c r="L852" s="3"/>
    </row>
    <row r="853" spans="7:12" ht="14.65" customHeight="1">
      <c r="G853" s="3"/>
      <c r="H853" s="3"/>
      <c r="I853" s="3"/>
      <c r="J853" s="3"/>
      <c r="K853" s="3"/>
      <c r="L853" s="3"/>
    </row>
    <row r="854" spans="7:12" ht="14.65" customHeight="1">
      <c r="G854" s="3"/>
      <c r="H854" s="3"/>
      <c r="I854" s="3"/>
      <c r="J854" s="3"/>
      <c r="K854" s="3"/>
      <c r="L854" s="3"/>
    </row>
    <row r="855" spans="7:12" ht="14.65" customHeight="1">
      <c r="G855" s="3"/>
      <c r="H855" s="3"/>
      <c r="I855" s="3"/>
      <c r="J855" s="3"/>
      <c r="K855" s="3"/>
      <c r="L855" s="3"/>
    </row>
    <row r="856" spans="7:12" ht="14.65" customHeight="1">
      <c r="G856" s="3"/>
      <c r="H856" s="3"/>
      <c r="I856" s="3"/>
      <c r="J856" s="3"/>
      <c r="K856" s="3"/>
      <c r="L856" s="3"/>
    </row>
    <row r="857" spans="7:12" ht="14.65" customHeight="1">
      <c r="G857" s="3"/>
      <c r="H857" s="3"/>
      <c r="I857" s="3"/>
      <c r="J857" s="3"/>
      <c r="K857" s="3"/>
      <c r="L857" s="3"/>
    </row>
    <row r="858" spans="7:12" ht="14.65" customHeight="1">
      <c r="G858" s="3"/>
      <c r="H858" s="3"/>
      <c r="I858" s="3"/>
      <c r="J858" s="3"/>
      <c r="K858" s="3"/>
      <c r="L858" s="3"/>
    </row>
    <row r="859" spans="7:12" ht="14.65" customHeight="1">
      <c r="G859" s="3"/>
      <c r="H859" s="3"/>
      <c r="I859" s="3"/>
      <c r="J859" s="3"/>
      <c r="K859" s="3"/>
      <c r="L859" s="3"/>
    </row>
    <row r="860" spans="7:12" ht="14.65" customHeight="1">
      <c r="G860" s="3"/>
      <c r="H860" s="3"/>
      <c r="I860" s="3"/>
      <c r="J860" s="3"/>
      <c r="K860" s="3"/>
      <c r="L860" s="3"/>
    </row>
    <row r="861" spans="7:12" ht="14.65" customHeight="1">
      <c r="G861" s="3"/>
      <c r="H861" s="3"/>
      <c r="I861" s="3"/>
      <c r="J861" s="3"/>
      <c r="K861" s="3"/>
      <c r="L861" s="3"/>
    </row>
    <row r="862" spans="7:12" ht="14.65" customHeight="1">
      <c r="G862" s="3"/>
      <c r="H862" s="3"/>
      <c r="I862" s="3"/>
      <c r="J862" s="3"/>
      <c r="K862" s="3"/>
      <c r="L862" s="3"/>
    </row>
    <row r="863" spans="7:12" ht="14.65" customHeight="1">
      <c r="G863" s="3"/>
      <c r="H863" s="3"/>
      <c r="I863" s="3"/>
      <c r="J863" s="3"/>
      <c r="K863" s="3"/>
      <c r="L863" s="3"/>
    </row>
    <row r="864" spans="7:12" ht="14.65" customHeight="1">
      <c r="G864" s="3"/>
      <c r="H864" s="3"/>
      <c r="I864" s="3"/>
      <c r="J864" s="3"/>
      <c r="K864" s="3"/>
      <c r="L864" s="3"/>
    </row>
    <row r="865" spans="7:12" ht="14.65" customHeight="1">
      <c r="G865" s="3"/>
      <c r="H865" s="3"/>
      <c r="I865" s="3"/>
      <c r="J865" s="3"/>
      <c r="K865" s="3"/>
      <c r="L865" s="3"/>
    </row>
    <row r="866" spans="7:12" ht="14.65" customHeight="1">
      <c r="G866" s="3"/>
      <c r="H866" s="3"/>
      <c r="I866" s="3"/>
      <c r="J866" s="3"/>
      <c r="K866" s="3"/>
      <c r="L866" s="3"/>
    </row>
    <row r="867" spans="7:12" ht="14.65" customHeight="1">
      <c r="G867" s="3"/>
      <c r="H867" s="3"/>
      <c r="I867" s="3"/>
      <c r="J867" s="3"/>
      <c r="K867" s="3"/>
      <c r="L867" s="3"/>
    </row>
    <row r="868" spans="7:12" ht="14.65" customHeight="1">
      <c r="G868" s="3"/>
      <c r="H868" s="3"/>
      <c r="I868" s="3"/>
      <c r="J868" s="3"/>
      <c r="K868" s="3"/>
      <c r="L868" s="3"/>
    </row>
    <row r="869" spans="7:12" ht="14.65" customHeight="1">
      <c r="G869" s="3"/>
      <c r="H869" s="3"/>
      <c r="I869" s="3"/>
      <c r="J869" s="3"/>
      <c r="K869" s="3"/>
      <c r="L869" s="3"/>
    </row>
    <row r="870" spans="7:12" ht="14.65" customHeight="1">
      <c r="G870" s="3"/>
      <c r="H870" s="3"/>
      <c r="I870" s="3"/>
      <c r="J870" s="3"/>
      <c r="K870" s="3"/>
      <c r="L870" s="3"/>
    </row>
    <row r="871" spans="7:12" ht="14.65" customHeight="1">
      <c r="G871" s="3"/>
      <c r="H871" s="3"/>
      <c r="I871" s="3"/>
      <c r="J871" s="3"/>
      <c r="K871" s="3"/>
      <c r="L871" s="3"/>
    </row>
    <row r="872" spans="7:12" ht="14.65" customHeight="1">
      <c r="G872" s="3"/>
      <c r="H872" s="3"/>
      <c r="I872" s="3"/>
      <c r="J872" s="3"/>
      <c r="K872" s="3"/>
      <c r="L872" s="3"/>
    </row>
    <row r="873" spans="7:12" ht="14.65" customHeight="1">
      <c r="G873" s="3"/>
      <c r="H873" s="3"/>
      <c r="I873" s="3"/>
      <c r="J873" s="3"/>
      <c r="K873" s="3"/>
      <c r="L873" s="3"/>
    </row>
    <row r="874" spans="7:12" ht="14.65" customHeight="1">
      <c r="G874" s="3"/>
      <c r="H874" s="3"/>
      <c r="I874" s="3"/>
      <c r="J874" s="3"/>
      <c r="K874" s="3"/>
      <c r="L874" s="3"/>
    </row>
    <row r="875" spans="7:12" ht="14.65" customHeight="1">
      <c r="G875" s="3"/>
      <c r="H875" s="3"/>
      <c r="I875" s="3"/>
      <c r="J875" s="3"/>
      <c r="K875" s="3"/>
      <c r="L875" s="3"/>
    </row>
    <row r="876" spans="7:12" ht="14.65" customHeight="1">
      <c r="G876" s="3"/>
      <c r="H876" s="3"/>
      <c r="I876" s="3"/>
      <c r="J876" s="3"/>
      <c r="K876" s="3"/>
      <c r="L876" s="3"/>
    </row>
    <row r="877" spans="7:12" ht="14.65" customHeight="1">
      <c r="G877" s="3"/>
      <c r="H877" s="3"/>
      <c r="I877" s="3"/>
      <c r="J877" s="3"/>
      <c r="K877" s="3"/>
      <c r="L877" s="3"/>
    </row>
    <row r="878" spans="7:12" ht="14.65" customHeight="1">
      <c r="G878" s="3"/>
      <c r="H878" s="3"/>
      <c r="I878" s="3"/>
      <c r="J878" s="3"/>
      <c r="K878" s="3"/>
      <c r="L878" s="3"/>
    </row>
    <row r="879" spans="7:12" ht="14.65" customHeight="1">
      <c r="G879" s="3"/>
      <c r="H879" s="3"/>
      <c r="I879" s="3"/>
      <c r="J879" s="3"/>
      <c r="K879" s="3"/>
      <c r="L879" s="3"/>
    </row>
    <row r="880" spans="7:12" ht="14.65" customHeight="1">
      <c r="G880" s="3"/>
      <c r="H880" s="3"/>
      <c r="I880" s="3"/>
      <c r="J880" s="3"/>
      <c r="K880" s="3"/>
      <c r="L880" s="3"/>
    </row>
    <row r="881" spans="7:12" ht="14.65" customHeight="1">
      <c r="G881" s="3"/>
      <c r="H881" s="3"/>
      <c r="I881" s="3"/>
      <c r="J881" s="3"/>
      <c r="K881" s="3"/>
      <c r="L881" s="3"/>
    </row>
    <row r="882" spans="7:12" ht="14.65" customHeight="1">
      <c r="G882" s="3"/>
      <c r="H882" s="3"/>
      <c r="I882" s="3"/>
      <c r="J882" s="3"/>
      <c r="K882" s="3"/>
      <c r="L882" s="3"/>
    </row>
    <row r="883" spans="7:12" ht="14.65" customHeight="1">
      <c r="G883" s="3"/>
      <c r="H883" s="3"/>
      <c r="I883" s="3"/>
      <c r="J883" s="3"/>
      <c r="K883" s="3"/>
      <c r="L883" s="3"/>
    </row>
    <row r="884" spans="7:12" ht="14.65" customHeight="1">
      <c r="G884" s="3"/>
      <c r="H884" s="3"/>
      <c r="I884" s="3"/>
      <c r="J884" s="3"/>
      <c r="K884" s="3"/>
      <c r="L884" s="3"/>
    </row>
    <row r="885" spans="7:12" ht="14.65" customHeight="1">
      <c r="G885" s="3"/>
      <c r="H885" s="3"/>
      <c r="I885" s="3"/>
      <c r="J885" s="3"/>
      <c r="K885" s="3"/>
      <c r="L885" s="3"/>
    </row>
    <row r="886" spans="7:12" ht="14.65" customHeight="1">
      <c r="G886" s="3"/>
      <c r="H886" s="3"/>
      <c r="I886" s="3"/>
      <c r="J886" s="3"/>
      <c r="K886" s="3"/>
      <c r="L886" s="3"/>
    </row>
    <row r="887" spans="7:12" ht="14.65" customHeight="1">
      <c r="G887" s="3"/>
      <c r="H887" s="3"/>
      <c r="I887" s="3"/>
      <c r="J887" s="3"/>
      <c r="K887" s="3"/>
      <c r="L887" s="3"/>
    </row>
    <row r="888" spans="7:12" ht="14.65" customHeight="1">
      <c r="G888" s="3"/>
      <c r="H888" s="3"/>
      <c r="I888" s="3"/>
      <c r="J888" s="3"/>
      <c r="K888" s="3"/>
      <c r="L888" s="3"/>
    </row>
    <row r="889" spans="7:12" ht="14.65" customHeight="1">
      <c r="G889" s="3"/>
      <c r="H889" s="3"/>
      <c r="I889" s="3"/>
      <c r="J889" s="3"/>
      <c r="K889" s="3"/>
      <c r="L889" s="3"/>
    </row>
    <row r="890" spans="7:12" ht="14.65" customHeight="1">
      <c r="G890" s="3"/>
      <c r="H890" s="3"/>
      <c r="I890" s="3"/>
      <c r="J890" s="3"/>
      <c r="K890" s="3"/>
      <c r="L890" s="3"/>
    </row>
    <row r="891" spans="7:12" ht="14.65" customHeight="1">
      <c r="G891" s="3"/>
      <c r="H891" s="3"/>
      <c r="I891" s="3"/>
      <c r="J891" s="3"/>
      <c r="K891" s="3"/>
      <c r="L891" s="3"/>
    </row>
    <row r="892" spans="7:12" ht="14.65" customHeight="1">
      <c r="G892" s="3"/>
      <c r="H892" s="3"/>
      <c r="I892" s="3"/>
      <c r="J892" s="3"/>
      <c r="K892" s="3"/>
      <c r="L892" s="3"/>
    </row>
    <row r="893" spans="7:12" ht="14.65" customHeight="1">
      <c r="G893" s="3"/>
      <c r="H893" s="3"/>
      <c r="I893" s="3"/>
      <c r="J893" s="3"/>
      <c r="K893" s="3"/>
      <c r="L893" s="3"/>
    </row>
    <row r="894" spans="7:12" ht="14.65" customHeight="1">
      <c r="G894" s="3"/>
      <c r="H894" s="3"/>
      <c r="I894" s="3"/>
      <c r="J894" s="3"/>
      <c r="K894" s="3"/>
      <c r="L894" s="3"/>
    </row>
    <row r="895" spans="7:12" ht="14.65" customHeight="1">
      <c r="G895" s="3"/>
      <c r="H895" s="3"/>
      <c r="I895" s="3"/>
      <c r="J895" s="3"/>
      <c r="K895" s="3"/>
      <c r="L895" s="3"/>
    </row>
    <row r="896" spans="7:12" ht="14.65" customHeight="1">
      <c r="G896" s="3"/>
      <c r="H896" s="3"/>
      <c r="I896" s="3"/>
      <c r="J896" s="3"/>
      <c r="K896" s="3"/>
      <c r="L896" s="3"/>
    </row>
    <row r="897" spans="7:12" ht="14.65" customHeight="1">
      <c r="G897" s="3"/>
      <c r="H897" s="3"/>
      <c r="I897" s="3"/>
      <c r="J897" s="3"/>
      <c r="K897" s="3"/>
      <c r="L897" s="3"/>
    </row>
    <row r="898" spans="7:12" ht="14.65" customHeight="1">
      <c r="G898" s="3"/>
      <c r="H898" s="3"/>
      <c r="I898" s="3"/>
      <c r="J898" s="3"/>
      <c r="K898" s="3"/>
      <c r="L898" s="3"/>
    </row>
    <row r="899" spans="7:12" ht="14.65" customHeight="1">
      <c r="G899" s="3"/>
      <c r="H899" s="3"/>
      <c r="I899" s="3"/>
      <c r="J899" s="3"/>
      <c r="K899" s="3"/>
      <c r="L899" s="3"/>
    </row>
    <row r="900" spans="7:12" ht="14.65" customHeight="1">
      <c r="G900" s="3"/>
      <c r="H900" s="3"/>
      <c r="I900" s="3"/>
      <c r="J900" s="3"/>
      <c r="K900" s="3"/>
      <c r="L900" s="3"/>
    </row>
    <row r="901" spans="7:12" ht="14.65" customHeight="1">
      <c r="G901" s="3"/>
      <c r="H901" s="3"/>
      <c r="I901" s="3"/>
      <c r="J901" s="3"/>
      <c r="K901" s="3"/>
      <c r="L901" s="3"/>
    </row>
    <row r="902" spans="7:12" ht="14.65" customHeight="1">
      <c r="G902" s="3"/>
      <c r="H902" s="3"/>
      <c r="I902" s="3"/>
      <c r="J902" s="3"/>
      <c r="K902" s="3"/>
      <c r="L902" s="3"/>
    </row>
    <row r="903" spans="7:12" ht="14.65" customHeight="1">
      <c r="G903" s="3"/>
      <c r="H903" s="3"/>
      <c r="I903" s="3"/>
      <c r="J903" s="3"/>
      <c r="K903" s="3"/>
      <c r="L903" s="3"/>
    </row>
    <row r="904" spans="7:12" ht="14.65" customHeight="1">
      <c r="G904" s="3"/>
      <c r="H904" s="3"/>
      <c r="I904" s="3"/>
      <c r="J904" s="3"/>
      <c r="K904" s="3"/>
      <c r="L904" s="3"/>
    </row>
    <row r="905" spans="7:12" ht="14.65" customHeight="1">
      <c r="G905" s="3"/>
      <c r="H905" s="3"/>
      <c r="I905" s="3"/>
      <c r="J905" s="3"/>
      <c r="K905" s="3"/>
      <c r="L905" s="3"/>
    </row>
    <row r="906" spans="7:12" ht="14.65" customHeight="1">
      <c r="G906" s="3"/>
      <c r="H906" s="3"/>
      <c r="I906" s="3"/>
      <c r="J906" s="3"/>
      <c r="K906" s="3"/>
      <c r="L906" s="3"/>
    </row>
    <row r="907" spans="7:12" ht="14.65" customHeight="1">
      <c r="G907" s="3"/>
      <c r="H907" s="3"/>
      <c r="I907" s="3"/>
      <c r="J907" s="3"/>
      <c r="K907" s="3"/>
      <c r="L907" s="3"/>
    </row>
    <row r="908" spans="7:12" ht="14.65" customHeight="1">
      <c r="G908" s="3"/>
      <c r="H908" s="3"/>
      <c r="I908" s="3"/>
      <c r="J908" s="3"/>
      <c r="K908" s="3"/>
      <c r="L908" s="3"/>
    </row>
    <row r="909" spans="7:12" ht="14.65" customHeight="1">
      <c r="G909" s="3"/>
      <c r="H909" s="3"/>
      <c r="I909" s="3"/>
      <c r="J909" s="3"/>
      <c r="K909" s="3"/>
      <c r="L909" s="3"/>
    </row>
    <row r="910" spans="7:12" ht="14.65" customHeight="1">
      <c r="G910" s="3"/>
      <c r="H910" s="3"/>
      <c r="I910" s="3"/>
      <c r="J910" s="3"/>
      <c r="K910" s="3"/>
      <c r="L910" s="3"/>
    </row>
    <row r="911" spans="7:12" ht="14.65" customHeight="1">
      <c r="G911" s="3"/>
      <c r="H911" s="3"/>
      <c r="I911" s="3"/>
      <c r="J911" s="3"/>
      <c r="K911" s="3"/>
      <c r="L911" s="3"/>
    </row>
    <row r="912" spans="7:12" ht="14.65" customHeight="1">
      <c r="G912" s="3"/>
      <c r="H912" s="3"/>
      <c r="I912" s="3"/>
      <c r="J912" s="3"/>
      <c r="K912" s="3"/>
      <c r="L912" s="3"/>
    </row>
    <row r="913" spans="7:12" ht="14.65" customHeight="1">
      <c r="G913" s="3"/>
      <c r="H913" s="3"/>
      <c r="I913" s="3"/>
      <c r="J913" s="3"/>
      <c r="K913" s="3"/>
      <c r="L913" s="3"/>
    </row>
    <row r="914" spans="7:12" ht="14.65" customHeight="1">
      <c r="G914" s="3"/>
      <c r="H914" s="3"/>
      <c r="I914" s="3"/>
      <c r="J914" s="3"/>
      <c r="K914" s="3"/>
      <c r="L914" s="3"/>
    </row>
    <row r="915" spans="7:12" ht="14.65" customHeight="1">
      <c r="G915" s="3"/>
      <c r="H915" s="3"/>
      <c r="I915" s="3"/>
      <c r="J915" s="3"/>
      <c r="K915" s="3"/>
      <c r="L915" s="3"/>
    </row>
    <row r="916" spans="7:12" ht="14.65" customHeight="1">
      <c r="G916" s="3"/>
      <c r="H916" s="3"/>
      <c r="I916" s="3"/>
      <c r="J916" s="3"/>
      <c r="K916" s="3"/>
      <c r="L916" s="3"/>
    </row>
    <row r="917" spans="7:12" ht="14.65" customHeight="1">
      <c r="G917" s="3"/>
      <c r="H917" s="3"/>
      <c r="I917" s="3"/>
      <c r="J917" s="3"/>
      <c r="K917" s="3"/>
      <c r="L917" s="3"/>
    </row>
    <row r="918" spans="7:12" ht="14.65" customHeight="1">
      <c r="G918" s="3"/>
      <c r="H918" s="3"/>
      <c r="I918" s="3"/>
      <c r="J918" s="3"/>
      <c r="K918" s="3"/>
      <c r="L918" s="3"/>
    </row>
    <row r="919" spans="7:12" ht="14.65" customHeight="1">
      <c r="G919" s="3"/>
      <c r="H919" s="3"/>
      <c r="I919" s="3"/>
      <c r="J919" s="3"/>
      <c r="K919" s="3"/>
      <c r="L919" s="3"/>
    </row>
    <row r="920" spans="7:12" ht="14.65" customHeight="1">
      <c r="G920" s="3"/>
      <c r="H920" s="3"/>
      <c r="I920" s="3"/>
      <c r="J920" s="3"/>
      <c r="K920" s="3"/>
      <c r="L920" s="3"/>
    </row>
    <row r="921" spans="7:12" ht="14.65" customHeight="1">
      <c r="G921" s="3"/>
      <c r="H921" s="3"/>
      <c r="I921" s="3"/>
      <c r="J921" s="3"/>
      <c r="K921" s="3"/>
      <c r="L921" s="3"/>
    </row>
    <row r="922" spans="7:12" ht="14.65" customHeight="1">
      <c r="G922" s="3"/>
      <c r="H922" s="3"/>
      <c r="I922" s="3"/>
      <c r="J922" s="3"/>
      <c r="K922" s="3"/>
      <c r="L922" s="3"/>
    </row>
    <row r="923" spans="7:12" ht="14.65" customHeight="1">
      <c r="G923" s="3"/>
      <c r="H923" s="3"/>
      <c r="I923" s="3"/>
      <c r="J923" s="3"/>
      <c r="K923" s="3"/>
      <c r="L923" s="3"/>
    </row>
    <row r="924" spans="7:12" ht="14.65" customHeight="1">
      <c r="G924" s="3"/>
      <c r="H924" s="3"/>
      <c r="I924" s="3"/>
      <c r="J924" s="3"/>
      <c r="K924" s="3"/>
      <c r="L924" s="3"/>
    </row>
    <row r="925" spans="7:12" ht="14.65" customHeight="1">
      <c r="G925" s="3"/>
      <c r="H925" s="3"/>
      <c r="I925" s="3"/>
      <c r="J925" s="3"/>
      <c r="K925" s="3"/>
      <c r="L925" s="3"/>
    </row>
    <row r="926" spans="7:12" ht="14.65" customHeight="1">
      <c r="G926" s="3"/>
      <c r="H926" s="3"/>
      <c r="I926" s="3"/>
      <c r="J926" s="3"/>
      <c r="K926" s="3"/>
      <c r="L926" s="3"/>
    </row>
    <row r="927" spans="7:12" ht="14.65" customHeight="1">
      <c r="G927" s="3"/>
      <c r="H927" s="3"/>
      <c r="I927" s="3"/>
      <c r="J927" s="3"/>
      <c r="K927" s="3"/>
      <c r="L927" s="3"/>
    </row>
    <row r="928" spans="7:12" ht="14.65" customHeight="1">
      <c r="G928" s="3"/>
      <c r="H928" s="3"/>
      <c r="I928" s="3"/>
      <c r="J928" s="3"/>
      <c r="K928" s="3"/>
      <c r="L928" s="3"/>
    </row>
    <row r="929" spans="7:12" ht="14.65" customHeight="1">
      <c r="G929" s="3"/>
      <c r="H929" s="3"/>
      <c r="I929" s="3"/>
      <c r="J929" s="3"/>
      <c r="K929" s="3"/>
      <c r="L929" s="3"/>
    </row>
    <row r="930" spans="7:12" ht="14.65" customHeight="1">
      <c r="G930" s="3"/>
      <c r="H930" s="3"/>
      <c r="I930" s="3"/>
      <c r="J930" s="3"/>
      <c r="K930" s="3"/>
      <c r="L930" s="3"/>
    </row>
    <row r="931" spans="7:12" ht="14.65" customHeight="1">
      <c r="G931" s="3"/>
      <c r="H931" s="3"/>
      <c r="I931" s="3"/>
      <c r="J931" s="3"/>
      <c r="K931" s="3"/>
      <c r="L931" s="3"/>
    </row>
    <row r="932" spans="7:12" ht="14.65" customHeight="1">
      <c r="G932" s="3"/>
      <c r="H932" s="3"/>
      <c r="I932" s="3"/>
      <c r="J932" s="3"/>
      <c r="K932" s="3"/>
      <c r="L932" s="3"/>
    </row>
    <row r="933" spans="7:12" ht="14.65" customHeight="1">
      <c r="G933" s="3"/>
      <c r="H933" s="3"/>
      <c r="I933" s="3"/>
      <c r="J933" s="3"/>
      <c r="K933" s="3"/>
      <c r="L933" s="3"/>
    </row>
    <row r="934" spans="7:12" ht="14.65" customHeight="1">
      <c r="G934" s="3"/>
      <c r="H934" s="3"/>
      <c r="I934" s="3"/>
      <c r="J934" s="3"/>
      <c r="K934" s="3"/>
      <c r="L934" s="3"/>
    </row>
    <row r="935" spans="7:12" ht="14.65" customHeight="1">
      <c r="G935" s="3"/>
      <c r="H935" s="3"/>
      <c r="I935" s="3"/>
      <c r="J935" s="3"/>
      <c r="K935" s="3"/>
      <c r="L935" s="3"/>
    </row>
    <row r="936" spans="7:12" ht="14.65" customHeight="1">
      <c r="G936" s="3"/>
      <c r="H936" s="3"/>
      <c r="I936" s="3"/>
      <c r="J936" s="3"/>
      <c r="K936" s="3"/>
      <c r="L936" s="3"/>
    </row>
    <row r="937" spans="7:12" ht="14.65" customHeight="1">
      <c r="G937" s="3"/>
      <c r="H937" s="3"/>
      <c r="I937" s="3"/>
      <c r="J937" s="3"/>
      <c r="K937" s="3"/>
      <c r="L937" s="3"/>
    </row>
    <row r="938" spans="7:12" ht="14.65" customHeight="1">
      <c r="G938" s="3"/>
      <c r="H938" s="3"/>
      <c r="I938" s="3"/>
      <c r="J938" s="3"/>
      <c r="K938" s="3"/>
      <c r="L938" s="3"/>
    </row>
    <row r="939" spans="7:12" ht="14.65" customHeight="1">
      <c r="G939" s="3"/>
      <c r="H939" s="3"/>
      <c r="I939" s="3"/>
      <c r="J939" s="3"/>
      <c r="K939" s="3"/>
      <c r="L939" s="3"/>
    </row>
    <row r="940" spans="7:12" ht="14.65" customHeight="1">
      <c r="G940" s="3"/>
      <c r="H940" s="3"/>
      <c r="I940" s="3"/>
      <c r="J940" s="3"/>
      <c r="K940" s="3"/>
      <c r="L940" s="3"/>
    </row>
    <row r="941" spans="7:12" ht="14.65" customHeight="1">
      <c r="G941" s="3"/>
      <c r="H941" s="3"/>
      <c r="I941" s="3"/>
      <c r="J941" s="3"/>
      <c r="K941" s="3"/>
      <c r="L941" s="3"/>
    </row>
    <row r="942" spans="7:12" ht="14.65" customHeight="1">
      <c r="G942" s="3"/>
      <c r="H942" s="3"/>
      <c r="I942" s="3"/>
      <c r="J942" s="3"/>
      <c r="K942" s="3"/>
      <c r="L942" s="3"/>
    </row>
    <row r="943" spans="7:12" ht="14.65" customHeight="1">
      <c r="G943" s="3"/>
      <c r="H943" s="3"/>
      <c r="I943" s="3"/>
      <c r="J943" s="3"/>
      <c r="K943" s="3"/>
      <c r="L943" s="3"/>
    </row>
    <row r="944" spans="7:12" ht="14.65" customHeight="1">
      <c r="G944" s="3"/>
      <c r="H944" s="3"/>
      <c r="I944" s="3"/>
      <c r="J944" s="3"/>
      <c r="K944" s="3"/>
      <c r="L944" s="3"/>
    </row>
    <row r="945" spans="7:12" ht="14.65" customHeight="1">
      <c r="G945" s="3"/>
      <c r="H945" s="3"/>
      <c r="I945" s="3"/>
      <c r="J945" s="3"/>
      <c r="K945" s="3"/>
      <c r="L945" s="3"/>
    </row>
    <row r="946" spans="7:12" ht="14.65" customHeight="1">
      <c r="G946" s="3"/>
      <c r="H946" s="3"/>
      <c r="I946" s="3"/>
      <c r="J946" s="3"/>
      <c r="K946" s="3"/>
      <c r="L946" s="3"/>
    </row>
    <row r="947" spans="7:12" ht="14.65" customHeight="1">
      <c r="G947" s="3"/>
      <c r="H947" s="3"/>
      <c r="I947" s="3"/>
      <c r="J947" s="3"/>
      <c r="K947" s="3"/>
      <c r="L947" s="3"/>
    </row>
    <row r="948" spans="7:12" ht="14.65" customHeight="1">
      <c r="G948" s="3"/>
      <c r="H948" s="3"/>
      <c r="I948" s="3"/>
      <c r="J948" s="3"/>
      <c r="K948" s="3"/>
      <c r="L948" s="3"/>
    </row>
    <row r="949" spans="7:12" ht="14.65" customHeight="1">
      <c r="G949" s="3"/>
      <c r="H949" s="3"/>
      <c r="I949" s="3"/>
      <c r="J949" s="3"/>
      <c r="K949" s="3"/>
      <c r="L949" s="3"/>
    </row>
    <row r="950" spans="7:12" ht="14.65" customHeight="1">
      <c r="G950" s="3"/>
      <c r="H950" s="3"/>
      <c r="I950" s="3"/>
      <c r="J950" s="3"/>
      <c r="K950" s="3"/>
      <c r="L950" s="3"/>
    </row>
    <row r="951" spans="7:12" ht="14.65" customHeight="1">
      <c r="G951" s="3"/>
      <c r="H951" s="3"/>
      <c r="I951" s="3"/>
      <c r="J951" s="3"/>
      <c r="K951" s="3"/>
      <c r="L951" s="3"/>
    </row>
    <row r="952" spans="7:12" ht="14.65" customHeight="1">
      <c r="G952" s="3"/>
      <c r="H952" s="3"/>
      <c r="I952" s="3"/>
      <c r="J952" s="3"/>
      <c r="K952" s="3"/>
      <c r="L952" s="3"/>
    </row>
    <row r="953" spans="7:12" ht="14.65" customHeight="1">
      <c r="G953" s="3"/>
      <c r="H953" s="3"/>
      <c r="I953" s="3"/>
      <c r="J953" s="3"/>
      <c r="K953" s="3"/>
      <c r="L953" s="3"/>
    </row>
    <row r="954" spans="7:12" ht="14.65" customHeight="1">
      <c r="G954" s="3"/>
      <c r="H954" s="3"/>
      <c r="I954" s="3"/>
      <c r="J954" s="3"/>
      <c r="K954" s="3"/>
      <c r="L954" s="3"/>
    </row>
    <row r="955" spans="7:12" ht="14.65" customHeight="1">
      <c r="G955" s="3"/>
      <c r="H955" s="3"/>
      <c r="I955" s="3"/>
      <c r="J955" s="3"/>
      <c r="K955" s="3"/>
      <c r="L955" s="3"/>
    </row>
    <row r="956" spans="7:12" ht="14.65" customHeight="1">
      <c r="G956" s="3"/>
      <c r="H956" s="3"/>
      <c r="I956" s="3"/>
      <c r="J956" s="3"/>
      <c r="K956" s="3"/>
      <c r="L956" s="3"/>
    </row>
    <row r="957" spans="7:12" ht="14.65" customHeight="1">
      <c r="G957" s="3"/>
      <c r="H957" s="3"/>
      <c r="I957" s="3"/>
      <c r="J957" s="3"/>
      <c r="K957" s="3"/>
      <c r="L957" s="3"/>
    </row>
    <row r="958" spans="7:12" ht="14.65" customHeight="1">
      <c r="G958" s="3"/>
      <c r="H958" s="3"/>
      <c r="I958" s="3"/>
      <c r="J958" s="3"/>
      <c r="K958" s="3"/>
      <c r="L958" s="3"/>
    </row>
    <row r="959" spans="7:12" ht="14.65" customHeight="1">
      <c r="G959" s="3"/>
      <c r="H959" s="3"/>
      <c r="I959" s="3"/>
      <c r="J959" s="3"/>
      <c r="K959" s="3"/>
      <c r="L959" s="3"/>
    </row>
    <row r="960" spans="7:12" ht="14.65" customHeight="1">
      <c r="G960" s="3"/>
      <c r="H960" s="3"/>
      <c r="I960" s="3"/>
      <c r="J960" s="3"/>
      <c r="K960" s="3"/>
      <c r="L960" s="3"/>
    </row>
    <row r="961" spans="7:12" ht="14.65" customHeight="1">
      <c r="G961" s="3"/>
      <c r="H961" s="3"/>
      <c r="I961" s="3"/>
      <c r="J961" s="3"/>
      <c r="K961" s="3"/>
      <c r="L961" s="3"/>
    </row>
    <row r="962" spans="7:12" ht="14.65" customHeight="1">
      <c r="G962" s="3"/>
      <c r="H962" s="3"/>
      <c r="I962" s="3"/>
      <c r="J962" s="3"/>
      <c r="K962" s="3"/>
      <c r="L962" s="3"/>
    </row>
    <row r="963" spans="7:12" ht="14.65" customHeight="1">
      <c r="G963" s="3"/>
      <c r="H963" s="3"/>
      <c r="I963" s="3"/>
      <c r="J963" s="3"/>
      <c r="K963" s="3"/>
      <c r="L963" s="3"/>
    </row>
    <row r="964" spans="7:12" ht="14.65" customHeight="1">
      <c r="G964" s="3"/>
      <c r="H964" s="3"/>
      <c r="I964" s="3"/>
      <c r="J964" s="3"/>
      <c r="K964" s="3"/>
      <c r="L964" s="3"/>
    </row>
    <row r="965" spans="7:12" ht="14.65" customHeight="1">
      <c r="G965" s="3"/>
      <c r="H965" s="3"/>
      <c r="I965" s="3"/>
      <c r="J965" s="3"/>
      <c r="K965" s="3"/>
      <c r="L965" s="3"/>
    </row>
    <row r="966" spans="7:12" ht="14.65" customHeight="1">
      <c r="G966" s="3"/>
      <c r="H966" s="3"/>
      <c r="I966" s="3"/>
      <c r="J966" s="3"/>
      <c r="K966" s="3"/>
      <c r="L966" s="3"/>
    </row>
    <row r="967" spans="7:12" ht="14.65" customHeight="1">
      <c r="G967" s="3"/>
      <c r="H967" s="3"/>
      <c r="I967" s="3"/>
      <c r="J967" s="3"/>
      <c r="K967" s="3"/>
      <c r="L967" s="3"/>
    </row>
    <row r="968" spans="7:12" ht="14.65" customHeight="1">
      <c r="G968" s="3"/>
      <c r="H968" s="3"/>
      <c r="I968" s="3"/>
      <c r="J968" s="3"/>
      <c r="K968" s="3"/>
      <c r="L968" s="3"/>
    </row>
    <row r="969" spans="7:12" ht="14.65" customHeight="1">
      <c r="G969" s="3"/>
      <c r="H969" s="3"/>
      <c r="I969" s="3"/>
      <c r="J969" s="3"/>
      <c r="K969" s="3"/>
      <c r="L969" s="3"/>
    </row>
    <row r="970" spans="7:12" ht="14.65" customHeight="1">
      <c r="G970" s="3"/>
      <c r="H970" s="3"/>
      <c r="I970" s="3"/>
      <c r="J970" s="3"/>
      <c r="K970" s="3"/>
      <c r="L970" s="3"/>
    </row>
    <row r="971" spans="7:12" ht="14.65" customHeight="1">
      <c r="G971" s="3"/>
      <c r="H971" s="3"/>
      <c r="I971" s="3"/>
      <c r="J971" s="3"/>
      <c r="K971" s="3"/>
      <c r="L971" s="3"/>
    </row>
    <row r="972" spans="7:12" ht="14.65" customHeight="1">
      <c r="G972" s="3"/>
      <c r="H972" s="3"/>
      <c r="I972" s="3"/>
      <c r="J972" s="3"/>
      <c r="K972" s="3"/>
      <c r="L972" s="3"/>
    </row>
    <row r="973" spans="7:12" ht="14.65" customHeight="1">
      <c r="G973" s="3"/>
      <c r="H973" s="3"/>
      <c r="I973" s="3"/>
      <c r="J973" s="3"/>
      <c r="K973" s="3"/>
      <c r="L973" s="3"/>
    </row>
    <row r="974" spans="7:12" ht="14.65" customHeight="1">
      <c r="G974" s="3"/>
      <c r="H974" s="3"/>
      <c r="I974" s="3"/>
      <c r="J974" s="3"/>
      <c r="K974" s="3"/>
      <c r="L974" s="3"/>
    </row>
    <row r="975" spans="7:12" ht="14.65" customHeight="1">
      <c r="G975" s="3"/>
      <c r="H975" s="3"/>
      <c r="I975" s="3"/>
      <c r="J975" s="3"/>
      <c r="K975" s="3"/>
      <c r="L975" s="3"/>
    </row>
    <row r="976" spans="7:12" ht="14.65" customHeight="1">
      <c r="G976" s="3"/>
      <c r="H976" s="3"/>
      <c r="I976" s="3"/>
      <c r="J976" s="3"/>
      <c r="K976" s="3"/>
      <c r="L976" s="3"/>
    </row>
    <row r="977" spans="7:12" ht="14.65" customHeight="1">
      <c r="G977" s="3"/>
      <c r="H977" s="3"/>
      <c r="I977" s="3"/>
      <c r="J977" s="3"/>
      <c r="K977" s="3"/>
      <c r="L977" s="3"/>
    </row>
    <row r="978" spans="7:12" ht="14.65" customHeight="1">
      <c r="G978" s="3"/>
      <c r="H978" s="3"/>
      <c r="I978" s="3"/>
      <c r="J978" s="3"/>
      <c r="K978" s="3"/>
      <c r="L978" s="3"/>
    </row>
    <row r="979" spans="7:12" ht="14.65" customHeight="1">
      <c r="G979" s="3"/>
      <c r="H979" s="3"/>
      <c r="I979" s="3"/>
      <c r="J979" s="3"/>
      <c r="K979" s="3"/>
      <c r="L979" s="3"/>
    </row>
    <row r="980" spans="7:12" ht="14.65" customHeight="1">
      <c r="G980" s="3"/>
      <c r="H980" s="3"/>
      <c r="I980" s="3"/>
      <c r="J980" s="3"/>
      <c r="K980" s="3"/>
      <c r="L980" s="3"/>
    </row>
    <row r="981" spans="7:12" ht="14.65" customHeight="1">
      <c r="G981" s="3"/>
      <c r="H981" s="3"/>
      <c r="I981" s="3"/>
      <c r="J981" s="3"/>
      <c r="K981" s="3"/>
      <c r="L981" s="3"/>
    </row>
    <row r="982" spans="7:12" ht="14.65" customHeight="1">
      <c r="G982" s="3"/>
      <c r="H982" s="3"/>
      <c r="I982" s="3"/>
      <c r="J982" s="3"/>
      <c r="K982" s="3"/>
      <c r="L982" s="3"/>
    </row>
    <row r="983" spans="7:12" ht="14.65" customHeight="1">
      <c r="G983" s="3"/>
      <c r="H983" s="3"/>
      <c r="I983" s="3"/>
      <c r="J983" s="3"/>
      <c r="K983" s="3"/>
      <c r="L983" s="3"/>
    </row>
    <row r="984" spans="7:12" ht="14.65" customHeight="1">
      <c r="G984" s="3"/>
      <c r="H984" s="3"/>
      <c r="I984" s="3"/>
      <c r="J984" s="3"/>
      <c r="K984" s="3"/>
      <c r="L984" s="3"/>
    </row>
    <row r="985" spans="7:12" ht="14.65" customHeight="1">
      <c r="G985" s="3"/>
      <c r="H985" s="3"/>
      <c r="I985" s="3"/>
      <c r="J985" s="3"/>
      <c r="K985" s="3"/>
      <c r="L985" s="3"/>
    </row>
    <row r="986" spans="7:12" ht="14.65" customHeight="1">
      <c r="G986" s="3"/>
      <c r="H986" s="3"/>
      <c r="I986" s="3"/>
      <c r="J986" s="3"/>
      <c r="K986" s="3"/>
      <c r="L986" s="3"/>
    </row>
    <row r="987" spans="7:12" ht="14.65" customHeight="1">
      <c r="G987" s="3"/>
      <c r="H987" s="3"/>
      <c r="I987" s="3"/>
      <c r="J987" s="3"/>
      <c r="K987" s="3"/>
      <c r="L987" s="3"/>
    </row>
    <row r="988" spans="7:12" ht="14.65" customHeight="1">
      <c r="G988" s="3"/>
      <c r="H988" s="3"/>
      <c r="I988" s="3"/>
      <c r="J988" s="3"/>
      <c r="K988" s="3"/>
      <c r="L988" s="3"/>
    </row>
    <row r="989" spans="7:12" ht="14.65" customHeight="1">
      <c r="G989" s="3"/>
      <c r="H989" s="3"/>
      <c r="I989" s="3"/>
      <c r="J989" s="3"/>
      <c r="K989" s="3"/>
      <c r="L989" s="3"/>
    </row>
    <row r="990" spans="7:12" ht="14.65" customHeight="1">
      <c r="G990" s="3"/>
      <c r="H990" s="3"/>
      <c r="I990" s="3"/>
      <c r="J990" s="3"/>
      <c r="K990" s="3"/>
      <c r="L990" s="3"/>
    </row>
    <row r="991" spans="7:12" ht="14.65" customHeight="1">
      <c r="G991" s="3"/>
      <c r="H991" s="3"/>
      <c r="I991" s="3"/>
      <c r="J991" s="3"/>
      <c r="K991" s="3"/>
      <c r="L991" s="3"/>
    </row>
    <row r="992" spans="7:12" ht="14.65" customHeight="1">
      <c r="G992" s="3"/>
      <c r="H992" s="3"/>
      <c r="I992" s="3"/>
      <c r="J992" s="3"/>
      <c r="K992" s="3"/>
      <c r="L992" s="3"/>
    </row>
    <row r="993" spans="7:12" ht="14.65" customHeight="1">
      <c r="G993" s="3"/>
      <c r="H993" s="3"/>
      <c r="I993" s="3"/>
      <c r="J993" s="3"/>
      <c r="K993" s="3"/>
      <c r="L993" s="3"/>
    </row>
    <row r="994" spans="7:12" ht="14.65" customHeight="1">
      <c r="G994" s="3"/>
      <c r="H994" s="3"/>
      <c r="I994" s="3"/>
      <c r="J994" s="3"/>
      <c r="K994" s="3"/>
      <c r="L994" s="3"/>
    </row>
    <row r="995" spans="7:12" ht="14.65" customHeight="1">
      <c r="G995" s="3"/>
      <c r="H995" s="3"/>
      <c r="I995" s="3"/>
      <c r="J995" s="3"/>
      <c r="K995" s="3"/>
      <c r="L995" s="3"/>
    </row>
    <row r="996" spans="7:12" ht="14.65" customHeight="1">
      <c r="G996" s="3"/>
      <c r="H996" s="3"/>
      <c r="I996" s="3"/>
      <c r="J996" s="3"/>
      <c r="K996" s="3"/>
      <c r="L996" s="3"/>
    </row>
    <row r="997" spans="7:12" ht="14.65" customHeight="1">
      <c r="G997" s="3"/>
      <c r="H997" s="3"/>
      <c r="I997" s="3"/>
      <c r="J997" s="3"/>
      <c r="K997" s="3"/>
      <c r="L997" s="3"/>
    </row>
    <row r="998" spans="7:12" ht="14.65" customHeight="1">
      <c r="G998" s="3"/>
      <c r="H998" s="3"/>
      <c r="I998" s="3"/>
      <c r="J998" s="3"/>
      <c r="K998" s="3"/>
      <c r="L998" s="3"/>
    </row>
    <row r="999" spans="7:12" ht="14.65" customHeight="1">
      <c r="G999" s="3"/>
      <c r="H999" s="3"/>
      <c r="I999" s="3"/>
      <c r="J999" s="3"/>
      <c r="K999" s="3"/>
      <c r="L999" s="3"/>
    </row>
    <row r="1000" spans="7:12" ht="14.65" customHeight="1">
      <c r="G1000" s="3"/>
      <c r="H1000" s="3"/>
      <c r="I1000" s="3"/>
      <c r="J1000" s="3"/>
      <c r="K1000" s="3"/>
      <c r="L1000" s="3"/>
    </row>
    <row r="1001" spans="7:12" ht="14.65" customHeight="1">
      <c r="G1001" s="3"/>
      <c r="H1001" s="3"/>
      <c r="I1001" s="3"/>
      <c r="J1001" s="3"/>
      <c r="K1001" s="3"/>
      <c r="L1001" s="3"/>
    </row>
    <row r="1002" spans="7:12" ht="14.65" customHeight="1">
      <c r="G1002" s="3"/>
      <c r="H1002" s="3"/>
      <c r="I1002" s="3"/>
      <c r="J1002" s="3"/>
      <c r="K1002" s="3"/>
      <c r="L1002" s="3"/>
    </row>
  </sheetData>
  <pageMargins left="0" right="0" top="0.39370000000000005" bottom="0.39370000000000005" header="0" footer="0"/>
  <pageSetup paperSize="0" fitToWidth="0" fitToHeight="0" pageOrder="overThenDown" orientation="portrait" horizontalDpi="0" verticalDpi="0" copies="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3" customWidth="1"/>
    <col min="6" max="6" width="11" style="3" customWidth="1"/>
    <col min="7" max="64" width="9.75" style="3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  <c r="G3" s="3" t="s">
        <v>7</v>
      </c>
      <c r="H3" s="3" t="s">
        <v>8</v>
      </c>
      <c r="I3"/>
      <c r="J3" s="4"/>
      <c r="K3" s="4" t="s">
        <v>9</v>
      </c>
      <c r="L3" s="4" t="s">
        <v>10</v>
      </c>
    </row>
    <row r="4" spans="1:12" ht="14.65" customHeight="1">
      <c r="A4" t="s">
        <v>94</v>
      </c>
      <c r="B4" s="3" t="s">
        <v>95</v>
      </c>
      <c r="C4" s="3" t="s">
        <v>96</v>
      </c>
      <c r="D4" s="3" t="s">
        <v>14</v>
      </c>
      <c r="E4" s="3" t="s">
        <v>97</v>
      </c>
      <c r="F4" s="5">
        <v>1.8981766</v>
      </c>
      <c r="G4" s="3">
        <f>IF(F4&lt;0,1,0)</f>
        <v>0</v>
      </c>
      <c r="H4" s="3">
        <f>IF(F4&gt;0,1,0)</f>
        <v>1</v>
      </c>
      <c r="I4"/>
      <c r="J4" s="4"/>
      <c r="K4" s="4">
        <f>SUM(G4:G1002)</f>
        <v>0</v>
      </c>
      <c r="L4" s="4">
        <f>SUM(H4:H1002)</f>
        <v>1</v>
      </c>
    </row>
    <row r="5" spans="1:12" ht="14.65" customHeight="1"/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01_Photosynthesis</vt:lpstr>
      <vt:lpstr>02_Cellular_respiration</vt:lpstr>
      <vt:lpstr>03_Carbohydrate_metabolism</vt:lpstr>
      <vt:lpstr>04_Amino_acid_metabolism</vt:lpstr>
      <vt:lpstr>05_Lipid_metabolism</vt:lpstr>
      <vt:lpstr>06_Nucleotide_metabolism</vt:lpstr>
      <vt:lpstr>07_Coenzyme_metabolism</vt:lpstr>
      <vt:lpstr>08_Polyamine_metabolism</vt:lpstr>
      <vt:lpstr>09_Secondary_metabolism</vt:lpstr>
      <vt:lpstr>10_Redox_homeostasis</vt:lpstr>
      <vt:lpstr>11_Phytohormone_action</vt:lpstr>
      <vt:lpstr>12_Chromatin_organisation</vt:lpstr>
      <vt:lpstr>13_Cell_cycle_organisation</vt:lpstr>
      <vt:lpstr>14_DNA_damage_response</vt:lpstr>
      <vt:lpstr>15_RNA_biosynthesis</vt:lpstr>
      <vt:lpstr>16_RNA_processing</vt:lpstr>
      <vt:lpstr>17_Protein_biosynthesis</vt:lpstr>
      <vt:lpstr>18_Protein_modification</vt:lpstr>
      <vt:lpstr>19_Protein_homeostasis</vt:lpstr>
      <vt:lpstr>20_Cytoskeleton_organisation</vt:lpstr>
      <vt:lpstr>21_Cell_wall_organisation</vt:lpstr>
      <vt:lpstr>22_Vesicle_trafficking</vt:lpstr>
      <vt:lpstr>23_Protein_translocation</vt:lpstr>
      <vt:lpstr>24_Solute_transport</vt:lpstr>
      <vt:lpstr>25_Nutrient_uptake</vt:lpstr>
      <vt:lpstr>26_External_stimuli_response</vt:lpstr>
      <vt:lpstr>27_Multi-process_regulation</vt:lpstr>
      <vt:lpstr>35_not_assigned</vt:lpstr>
      <vt:lpstr>50_Enzyme_classification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Bianchetti</dc:creator>
  <cp:lastModifiedBy>Usuario de Windows</cp:lastModifiedBy>
  <cp:revision>4</cp:revision>
  <dcterms:created xsi:type="dcterms:W3CDTF">2020-04-21T08:01:38Z</dcterms:created>
  <dcterms:modified xsi:type="dcterms:W3CDTF">2022-02-07T01:44:03Z</dcterms:modified>
</cp:coreProperties>
</file>