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Paper PHYs Grilo\Frontiers\Submission_January2022\Tables\Tables\"/>
    </mc:Choice>
  </mc:AlternateContent>
  <xr:revisionPtr revIDLastSave="0" documentId="8_{DF838DB7-597F-4AFE-8A3B-319ABF695516}" xr6:coauthVersionLast="47" xr6:coauthVersionMax="47" xr10:uidLastSave="{00000000-0000-0000-0000-000000000000}"/>
  <bookViews>
    <workbookView xWindow="-120" yWindow="-120" windowWidth="20730" windowHeight="11160"/>
  </bookViews>
  <sheets>
    <sheet name="01_Photosynthesis" sheetId="1" r:id="rId1"/>
    <sheet name="02_Cellular_respiration" sheetId="2" r:id="rId2"/>
    <sheet name="03_Carbohydrate_metabolism" sheetId="3" r:id="rId3"/>
    <sheet name="04_Amino_acid_metabolism" sheetId="4" r:id="rId4"/>
    <sheet name="05_Lipid_metabolism" sheetId="5" r:id="rId5"/>
    <sheet name="06_Nucleotide_metabolism" sheetId="6" r:id="rId6"/>
    <sheet name="07_Coenzyme_metabolism" sheetId="7" r:id="rId7"/>
    <sheet name="08_Polyamine_metabolism" sheetId="8" r:id="rId8"/>
    <sheet name="09_Secondary_metabolism" sheetId="9" r:id="rId9"/>
    <sheet name="10_Redox_homeostasis" sheetId="10" r:id="rId10"/>
    <sheet name="11_Phytohormone_action" sheetId="11" r:id="rId11"/>
    <sheet name="12_Chromatin_organisation" sheetId="12" r:id="rId12"/>
    <sheet name="13_Cell_cycle_organisation" sheetId="13" r:id="rId13"/>
    <sheet name="14_DNA_damage_response" sheetId="14" r:id="rId14"/>
    <sheet name="15_RNA_biosynthesis" sheetId="15" r:id="rId15"/>
    <sheet name="16_RNA_processing" sheetId="16" r:id="rId16"/>
    <sheet name="17_Protein_biosynthesis" sheetId="17" r:id="rId17"/>
    <sheet name="18_Protein_modification" sheetId="18" r:id="rId18"/>
    <sheet name="19_Protein_homeostasis" sheetId="19" r:id="rId19"/>
    <sheet name="20_Cytoskeleton_organisation" sheetId="20" r:id="rId20"/>
    <sheet name="21_Cell_wall_organisation" sheetId="21" r:id="rId21"/>
    <sheet name="22_Vesicle_trafficking" sheetId="22" r:id="rId22"/>
    <sheet name="23_Protein_translocation" sheetId="23" r:id="rId23"/>
    <sheet name="24_Solute_transport" sheetId="24" r:id="rId24"/>
    <sheet name="25_Nutrient_uptake" sheetId="25" r:id="rId25"/>
    <sheet name="26_External_stimuli_response" sheetId="26" r:id="rId26"/>
    <sheet name="27_Multi-process_regulation" sheetId="27" r:id="rId27"/>
    <sheet name="35_not_assigned" sheetId="28" r:id="rId28"/>
    <sheet name="50_Enzyme_classification" sheetId="29" r:id="rId29"/>
  </sheets>
  <definedNames>
    <definedName name="Excel_BuiltIn_Sheet_Title" localSheetId="0">"""01_Photosynthesis"""</definedName>
    <definedName name="Excel_BuiltIn_Sheet_Title" localSheetId="1">"""02_Cellular_respiration"""</definedName>
    <definedName name="Excel_BuiltIn_Sheet_Title" localSheetId="2">"""03_Carbohydrate_metabolism"""</definedName>
    <definedName name="Excel_BuiltIn_Sheet_Title" localSheetId="3">"""04_Amino_acid_metabolism"""</definedName>
    <definedName name="Excel_BuiltIn_Sheet_Title" localSheetId="4">"""05_Lipid_metabolism"""</definedName>
    <definedName name="Excel_BuiltIn_Sheet_Title" localSheetId="5">"""06_Nucleotide_metabolism"""</definedName>
    <definedName name="Excel_BuiltIn_Sheet_Title" localSheetId="6">"""07_Coenzyme_metabolism"""</definedName>
    <definedName name="Excel_BuiltIn_Sheet_Title" localSheetId="7">"""08_Polyamine_metabolism"""</definedName>
    <definedName name="Excel_BuiltIn_Sheet_Title" localSheetId="8">"""09_Secondary_metabolism"""</definedName>
    <definedName name="Excel_BuiltIn_Sheet_Title" localSheetId="9">"""10_Redox_homeostasis"""</definedName>
    <definedName name="Excel_BuiltIn_Sheet_Title" localSheetId="10">"""11_Phytohormone_action"""</definedName>
    <definedName name="Excel_BuiltIn_Sheet_Title" localSheetId="11">"""12_Chromatin_organisation"""</definedName>
    <definedName name="Excel_BuiltIn_Sheet_Title" localSheetId="12">"""13_Cell_cycle_organisation"""</definedName>
    <definedName name="Excel_BuiltIn_Sheet_Title" localSheetId="13">"""14_DNA_damage_response"""</definedName>
    <definedName name="Excel_BuiltIn_Sheet_Title" localSheetId="14">"""15_RNA_biosynthesis"""</definedName>
    <definedName name="Excel_BuiltIn_Sheet_Title" localSheetId="15">"""16_RNA_processing"""</definedName>
    <definedName name="Excel_BuiltIn_Sheet_Title" localSheetId="16">"""17_Protein_biosynthesis"""</definedName>
    <definedName name="Excel_BuiltIn_Sheet_Title" localSheetId="17">"""18_Protein_modification"""</definedName>
    <definedName name="Excel_BuiltIn_Sheet_Title" localSheetId="18">"""19_Protein_homeostasis"""</definedName>
    <definedName name="Excel_BuiltIn_Sheet_Title" localSheetId="19">"""20_Cytoskeleton_organisation"""</definedName>
    <definedName name="Excel_BuiltIn_Sheet_Title" localSheetId="20">"""21_Cell_wall_organisation"""</definedName>
    <definedName name="Excel_BuiltIn_Sheet_Title" localSheetId="21">"""22_Vesicle_trafficking"""</definedName>
    <definedName name="Excel_BuiltIn_Sheet_Title" localSheetId="22">"""23_Protein_translocation"""</definedName>
    <definedName name="Excel_BuiltIn_Sheet_Title" localSheetId="23">"""24_Solute_transport"""</definedName>
    <definedName name="Excel_BuiltIn_Sheet_Title" localSheetId="24">"""25_Nutrient_uptake"""</definedName>
    <definedName name="Excel_BuiltIn_Sheet_Title" localSheetId="25">"""26_External_stimuli_response"""</definedName>
    <definedName name="Excel_BuiltIn_Sheet_Title" localSheetId="26">"""27_Multi-process_regulation"""</definedName>
    <definedName name="Excel_BuiltIn_Sheet_Title" localSheetId="27">"""35_not_assigned"""</definedName>
    <definedName name="Excel_BuiltIn_Sheet_Title" localSheetId="28">"""50_Enzyme_classification"""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9" i="29" l="1"/>
  <c r="G119" i="29"/>
  <c r="H118" i="29"/>
  <c r="G118" i="29"/>
  <c r="H117" i="29"/>
  <c r="G117" i="29"/>
  <c r="H116" i="29"/>
  <c r="G116" i="29"/>
  <c r="H115" i="29"/>
  <c r="G115" i="29"/>
  <c r="H114" i="29"/>
  <c r="G114" i="29"/>
  <c r="H113" i="29"/>
  <c r="G113" i="29"/>
  <c r="H112" i="29"/>
  <c r="G112" i="29"/>
  <c r="H111" i="29"/>
  <c r="G111" i="29"/>
  <c r="H110" i="29"/>
  <c r="G110" i="29"/>
  <c r="H109" i="29"/>
  <c r="G109" i="29"/>
  <c r="H108" i="29"/>
  <c r="G108" i="29"/>
  <c r="H107" i="29"/>
  <c r="G107" i="29"/>
  <c r="H106" i="29"/>
  <c r="G106" i="29"/>
  <c r="H105" i="29"/>
  <c r="G105" i="29"/>
  <c r="H104" i="29"/>
  <c r="G104" i="29"/>
  <c r="H103" i="29"/>
  <c r="G103" i="29"/>
  <c r="H102" i="29"/>
  <c r="G102" i="29"/>
  <c r="H101" i="29"/>
  <c r="G101" i="29"/>
  <c r="H100" i="29"/>
  <c r="G100" i="29"/>
  <c r="H99" i="29"/>
  <c r="G99" i="29"/>
  <c r="H98" i="29"/>
  <c r="G98" i="29"/>
  <c r="H97" i="29"/>
  <c r="G97" i="29"/>
  <c r="H96" i="29"/>
  <c r="G96" i="29"/>
  <c r="H95" i="29"/>
  <c r="G95" i="29"/>
  <c r="H94" i="29"/>
  <c r="G94" i="29"/>
  <c r="H93" i="29"/>
  <c r="G93" i="29"/>
  <c r="H92" i="29"/>
  <c r="G92" i="29"/>
  <c r="H91" i="29"/>
  <c r="G91" i="29"/>
  <c r="H90" i="29"/>
  <c r="G90" i="29"/>
  <c r="H89" i="29"/>
  <c r="G89" i="29"/>
  <c r="H88" i="29"/>
  <c r="G88" i="29"/>
  <c r="H87" i="29"/>
  <c r="G87" i="29"/>
  <c r="H86" i="29"/>
  <c r="G86" i="29"/>
  <c r="H85" i="29"/>
  <c r="G85" i="29"/>
  <c r="H84" i="29"/>
  <c r="G84" i="29"/>
  <c r="H83" i="29"/>
  <c r="G83" i="29"/>
  <c r="H82" i="29"/>
  <c r="G82" i="29"/>
  <c r="H81" i="29"/>
  <c r="G81" i="29"/>
  <c r="H80" i="29"/>
  <c r="G80" i="29"/>
  <c r="H79" i="29"/>
  <c r="G79" i="29"/>
  <c r="H78" i="29"/>
  <c r="G78" i="29"/>
  <c r="H77" i="29"/>
  <c r="G77" i="29"/>
  <c r="H76" i="29"/>
  <c r="G76" i="29"/>
  <c r="H75" i="29"/>
  <c r="G75" i="29"/>
  <c r="H74" i="29"/>
  <c r="G74" i="29"/>
  <c r="H73" i="29"/>
  <c r="G73" i="29"/>
  <c r="H72" i="29"/>
  <c r="G72" i="29"/>
  <c r="H71" i="29"/>
  <c r="G71" i="29"/>
  <c r="H70" i="29"/>
  <c r="G70" i="29"/>
  <c r="H69" i="29"/>
  <c r="G69" i="29"/>
  <c r="H68" i="29"/>
  <c r="G68" i="29"/>
  <c r="H67" i="29"/>
  <c r="G67" i="29"/>
  <c r="H66" i="29"/>
  <c r="G66" i="29"/>
  <c r="H65" i="29"/>
  <c r="G65" i="29"/>
  <c r="H64" i="29"/>
  <c r="G64" i="29"/>
  <c r="H63" i="29"/>
  <c r="G63" i="29"/>
  <c r="H62" i="29"/>
  <c r="G62" i="29"/>
  <c r="H61" i="29"/>
  <c r="G61" i="29"/>
  <c r="H60" i="29"/>
  <c r="G60" i="29"/>
  <c r="H59" i="29"/>
  <c r="G59" i="29"/>
  <c r="H58" i="29"/>
  <c r="G58" i="29"/>
  <c r="H57" i="29"/>
  <c r="G57" i="29"/>
  <c r="H56" i="29"/>
  <c r="G56" i="29"/>
  <c r="H55" i="29"/>
  <c r="G55" i="29"/>
  <c r="H54" i="29"/>
  <c r="G54" i="29"/>
  <c r="H53" i="29"/>
  <c r="G53" i="29"/>
  <c r="H52" i="29"/>
  <c r="G52" i="29"/>
  <c r="H51" i="29"/>
  <c r="G51" i="29"/>
  <c r="H50" i="29"/>
  <c r="G50" i="29"/>
  <c r="H49" i="29"/>
  <c r="G49" i="29"/>
  <c r="H48" i="29"/>
  <c r="G48" i="29"/>
  <c r="H47" i="29"/>
  <c r="G47" i="29"/>
  <c r="H46" i="29"/>
  <c r="G46" i="29"/>
  <c r="H45" i="29"/>
  <c r="G45" i="29"/>
  <c r="H44" i="29"/>
  <c r="G44" i="29"/>
  <c r="H43" i="29"/>
  <c r="G43" i="29"/>
  <c r="H42" i="29"/>
  <c r="G42" i="29"/>
  <c r="H41" i="29"/>
  <c r="G41" i="29"/>
  <c r="H40" i="29"/>
  <c r="G40" i="29"/>
  <c r="H39" i="29"/>
  <c r="G39" i="29"/>
  <c r="H38" i="29"/>
  <c r="G38" i="29"/>
  <c r="H37" i="29"/>
  <c r="G37" i="29"/>
  <c r="H36" i="29"/>
  <c r="G36" i="29"/>
  <c r="H35" i="29"/>
  <c r="G35" i="29"/>
  <c r="H34" i="29"/>
  <c r="G34" i="29"/>
  <c r="H33" i="29"/>
  <c r="G33" i="29"/>
  <c r="H32" i="29"/>
  <c r="G32" i="29"/>
  <c r="H31" i="29"/>
  <c r="G31" i="29"/>
  <c r="H30" i="29"/>
  <c r="G30" i="29"/>
  <c r="H29" i="29"/>
  <c r="G29" i="29"/>
  <c r="H28" i="29"/>
  <c r="G28" i="29"/>
  <c r="H27" i="29"/>
  <c r="G27" i="29"/>
  <c r="H26" i="29"/>
  <c r="G26" i="29"/>
  <c r="H25" i="29"/>
  <c r="G25" i="29"/>
  <c r="H24" i="29"/>
  <c r="G24" i="29"/>
  <c r="H23" i="29"/>
  <c r="G23" i="29"/>
  <c r="H22" i="29"/>
  <c r="G22" i="29"/>
  <c r="H21" i="29"/>
  <c r="G21" i="29"/>
  <c r="H20" i="29"/>
  <c r="G20" i="29"/>
  <c r="H19" i="29"/>
  <c r="G19" i="29"/>
  <c r="H18" i="29"/>
  <c r="G18" i="29"/>
  <c r="H17" i="29"/>
  <c r="G17" i="29"/>
  <c r="H16" i="29"/>
  <c r="G16" i="29"/>
  <c r="H15" i="29"/>
  <c r="G15" i="29"/>
  <c r="H14" i="29"/>
  <c r="G14" i="29"/>
  <c r="H13" i="29"/>
  <c r="G13" i="29"/>
  <c r="H12" i="29"/>
  <c r="G12" i="29"/>
  <c r="H11" i="29"/>
  <c r="G11" i="29"/>
  <c r="H10" i="29"/>
  <c r="G10" i="29"/>
  <c r="H9" i="29"/>
  <c r="G9" i="29"/>
  <c r="H8" i="29"/>
  <c r="G8" i="29"/>
  <c r="H7" i="29"/>
  <c r="G7" i="29"/>
  <c r="H6" i="29"/>
  <c r="G6" i="29"/>
  <c r="H5" i="29"/>
  <c r="G5" i="29"/>
  <c r="L4" i="29"/>
  <c r="K4" i="29"/>
  <c r="H4" i="29"/>
  <c r="G4" i="29"/>
  <c r="H783" i="28"/>
  <c r="G783" i="28"/>
  <c r="H782" i="28"/>
  <c r="G782" i="28"/>
  <c r="H781" i="28"/>
  <c r="G781" i="28"/>
  <c r="H780" i="28"/>
  <c r="G780" i="28"/>
  <c r="H779" i="28"/>
  <c r="G779" i="28"/>
  <c r="H778" i="28"/>
  <c r="G778" i="28"/>
  <c r="H777" i="28"/>
  <c r="G777" i="28"/>
  <c r="H776" i="28"/>
  <c r="G776" i="28"/>
  <c r="H775" i="28"/>
  <c r="G775" i="28"/>
  <c r="H774" i="28"/>
  <c r="G774" i="28"/>
  <c r="H773" i="28"/>
  <c r="G773" i="28"/>
  <c r="H772" i="28"/>
  <c r="G772" i="28"/>
  <c r="H771" i="28"/>
  <c r="G771" i="28"/>
  <c r="H770" i="28"/>
  <c r="G770" i="28"/>
  <c r="H769" i="28"/>
  <c r="G769" i="28"/>
  <c r="H768" i="28"/>
  <c r="G768" i="28"/>
  <c r="H767" i="28"/>
  <c r="G767" i="28"/>
  <c r="H766" i="28"/>
  <c r="G766" i="28"/>
  <c r="H765" i="28"/>
  <c r="G765" i="28"/>
  <c r="H764" i="28"/>
  <c r="G764" i="28"/>
  <c r="H763" i="28"/>
  <c r="G763" i="28"/>
  <c r="H762" i="28"/>
  <c r="G762" i="28"/>
  <c r="H761" i="28"/>
  <c r="G761" i="28"/>
  <c r="H760" i="28"/>
  <c r="G760" i="28"/>
  <c r="H759" i="28"/>
  <c r="G759" i="28"/>
  <c r="H758" i="28"/>
  <c r="G758" i="28"/>
  <c r="H757" i="28"/>
  <c r="G757" i="28"/>
  <c r="H756" i="28"/>
  <c r="G756" i="28"/>
  <c r="H755" i="28"/>
  <c r="G755" i="28"/>
  <c r="H754" i="28"/>
  <c r="G754" i="28"/>
  <c r="H753" i="28"/>
  <c r="G753" i="28"/>
  <c r="H752" i="28"/>
  <c r="G752" i="28"/>
  <c r="H751" i="28"/>
  <c r="G751" i="28"/>
  <c r="H750" i="28"/>
  <c r="G750" i="28"/>
  <c r="H749" i="28"/>
  <c r="G749" i="28"/>
  <c r="H748" i="28"/>
  <c r="G748" i="28"/>
  <c r="H747" i="28"/>
  <c r="G747" i="28"/>
  <c r="H746" i="28"/>
  <c r="G746" i="28"/>
  <c r="H745" i="28"/>
  <c r="G745" i="28"/>
  <c r="H744" i="28"/>
  <c r="G744" i="28"/>
  <c r="H743" i="28"/>
  <c r="G743" i="28"/>
  <c r="H742" i="28"/>
  <c r="G742" i="28"/>
  <c r="H741" i="28"/>
  <c r="G741" i="28"/>
  <c r="H740" i="28"/>
  <c r="G740" i="28"/>
  <c r="H739" i="28"/>
  <c r="G739" i="28"/>
  <c r="H738" i="28"/>
  <c r="G738" i="28"/>
  <c r="H737" i="28"/>
  <c r="G737" i="28"/>
  <c r="H736" i="28"/>
  <c r="G736" i="28"/>
  <c r="H735" i="28"/>
  <c r="G735" i="28"/>
  <c r="H734" i="28"/>
  <c r="G734" i="28"/>
  <c r="H733" i="28"/>
  <c r="G733" i="28"/>
  <c r="H732" i="28"/>
  <c r="G732" i="28"/>
  <c r="H731" i="28"/>
  <c r="G731" i="28"/>
  <c r="H730" i="28"/>
  <c r="G730" i="28"/>
  <c r="H729" i="28"/>
  <c r="G729" i="28"/>
  <c r="H728" i="28"/>
  <c r="G728" i="28"/>
  <c r="H727" i="28"/>
  <c r="G727" i="28"/>
  <c r="H726" i="28"/>
  <c r="G726" i="28"/>
  <c r="H725" i="28"/>
  <c r="G725" i="28"/>
  <c r="H724" i="28"/>
  <c r="G724" i="28"/>
  <c r="H723" i="28"/>
  <c r="G723" i="28"/>
  <c r="H722" i="28"/>
  <c r="G722" i="28"/>
  <c r="H721" i="28"/>
  <c r="G721" i="28"/>
  <c r="H720" i="28"/>
  <c r="G720" i="28"/>
  <c r="H719" i="28"/>
  <c r="G719" i="28"/>
  <c r="H718" i="28"/>
  <c r="G718" i="28"/>
  <c r="H717" i="28"/>
  <c r="G717" i="28"/>
  <c r="H716" i="28"/>
  <c r="G716" i="28"/>
  <c r="H715" i="28"/>
  <c r="G715" i="28"/>
  <c r="H714" i="28"/>
  <c r="G714" i="28"/>
  <c r="H713" i="28"/>
  <c r="G713" i="28"/>
  <c r="H712" i="28"/>
  <c r="G712" i="28"/>
  <c r="H711" i="28"/>
  <c r="G711" i="28"/>
  <c r="H710" i="28"/>
  <c r="G710" i="28"/>
  <c r="H709" i="28"/>
  <c r="G709" i="28"/>
  <c r="H708" i="28"/>
  <c r="G708" i="28"/>
  <c r="H707" i="28"/>
  <c r="G707" i="28"/>
  <c r="H706" i="28"/>
  <c r="G706" i="28"/>
  <c r="H705" i="28"/>
  <c r="G705" i="28"/>
  <c r="H704" i="28"/>
  <c r="G704" i="28"/>
  <c r="H703" i="28"/>
  <c r="G703" i="28"/>
  <c r="H702" i="28"/>
  <c r="G702" i="28"/>
  <c r="H701" i="28"/>
  <c r="G701" i="28"/>
  <c r="H700" i="28"/>
  <c r="G700" i="28"/>
  <c r="H699" i="28"/>
  <c r="G699" i="28"/>
  <c r="H698" i="28"/>
  <c r="G698" i="28"/>
  <c r="H697" i="28"/>
  <c r="G697" i="28"/>
  <c r="H696" i="28"/>
  <c r="G696" i="28"/>
  <c r="H695" i="28"/>
  <c r="G695" i="28"/>
  <c r="H694" i="28"/>
  <c r="G694" i="28"/>
  <c r="H693" i="28"/>
  <c r="G693" i="28"/>
  <c r="H692" i="28"/>
  <c r="G692" i="28"/>
  <c r="H691" i="28"/>
  <c r="G691" i="28"/>
  <c r="H690" i="28"/>
  <c r="G690" i="28"/>
  <c r="H689" i="28"/>
  <c r="G689" i="28"/>
  <c r="H688" i="28"/>
  <c r="G688" i="28"/>
  <c r="H687" i="28"/>
  <c r="G687" i="28"/>
  <c r="H686" i="28"/>
  <c r="G686" i="28"/>
  <c r="H685" i="28"/>
  <c r="G685" i="28"/>
  <c r="H684" i="28"/>
  <c r="G684" i="28"/>
  <c r="H683" i="28"/>
  <c r="G683" i="28"/>
  <c r="H682" i="28"/>
  <c r="G682" i="28"/>
  <c r="H681" i="28"/>
  <c r="G681" i="28"/>
  <c r="H680" i="28"/>
  <c r="G680" i="28"/>
  <c r="H679" i="28"/>
  <c r="G679" i="28"/>
  <c r="H678" i="28"/>
  <c r="G678" i="28"/>
  <c r="H677" i="28"/>
  <c r="G677" i="28"/>
  <c r="H676" i="28"/>
  <c r="G676" i="28"/>
  <c r="H675" i="28"/>
  <c r="G675" i="28"/>
  <c r="H674" i="28"/>
  <c r="G674" i="28"/>
  <c r="H673" i="28"/>
  <c r="G673" i="28"/>
  <c r="H672" i="28"/>
  <c r="G672" i="28"/>
  <c r="H671" i="28"/>
  <c r="G671" i="28"/>
  <c r="H670" i="28"/>
  <c r="G670" i="28"/>
  <c r="H669" i="28"/>
  <c r="G669" i="28"/>
  <c r="H668" i="28"/>
  <c r="G668" i="28"/>
  <c r="H667" i="28"/>
  <c r="G667" i="28"/>
  <c r="H666" i="28"/>
  <c r="G666" i="28"/>
  <c r="H665" i="28"/>
  <c r="G665" i="28"/>
  <c r="H664" i="28"/>
  <c r="G664" i="28"/>
  <c r="H663" i="28"/>
  <c r="G663" i="28"/>
  <c r="H662" i="28"/>
  <c r="G662" i="28"/>
  <c r="H661" i="28"/>
  <c r="G661" i="28"/>
  <c r="H660" i="28"/>
  <c r="G660" i="28"/>
  <c r="H659" i="28"/>
  <c r="G659" i="28"/>
  <c r="H658" i="28"/>
  <c r="G658" i="28"/>
  <c r="H657" i="28"/>
  <c r="G657" i="28"/>
  <c r="H656" i="28"/>
  <c r="G656" i="28"/>
  <c r="H655" i="28"/>
  <c r="G655" i="28"/>
  <c r="H654" i="28"/>
  <c r="G654" i="28"/>
  <c r="H653" i="28"/>
  <c r="G653" i="28"/>
  <c r="H652" i="28"/>
  <c r="G652" i="28"/>
  <c r="H651" i="28"/>
  <c r="G651" i="28"/>
  <c r="H650" i="28"/>
  <c r="G650" i="28"/>
  <c r="H649" i="28"/>
  <c r="G649" i="28"/>
  <c r="H648" i="28"/>
  <c r="G648" i="28"/>
  <c r="H647" i="28"/>
  <c r="G647" i="28"/>
  <c r="H646" i="28"/>
  <c r="G646" i="28"/>
  <c r="H645" i="28"/>
  <c r="G645" i="28"/>
  <c r="H644" i="28"/>
  <c r="G644" i="28"/>
  <c r="H643" i="28"/>
  <c r="G643" i="28"/>
  <c r="H642" i="28"/>
  <c r="G642" i="28"/>
  <c r="H641" i="28"/>
  <c r="G641" i="28"/>
  <c r="H640" i="28"/>
  <c r="G640" i="28"/>
  <c r="H639" i="28"/>
  <c r="G639" i="28"/>
  <c r="H638" i="28"/>
  <c r="G638" i="28"/>
  <c r="H637" i="28"/>
  <c r="G637" i="28"/>
  <c r="H636" i="28"/>
  <c r="G636" i="28"/>
  <c r="H635" i="28"/>
  <c r="G635" i="28"/>
  <c r="H634" i="28"/>
  <c r="G634" i="28"/>
  <c r="H633" i="28"/>
  <c r="G633" i="28"/>
  <c r="H632" i="28"/>
  <c r="G632" i="28"/>
  <c r="H631" i="28"/>
  <c r="G631" i="28"/>
  <c r="H630" i="28"/>
  <c r="G630" i="28"/>
  <c r="H629" i="28"/>
  <c r="G629" i="28"/>
  <c r="H628" i="28"/>
  <c r="G628" i="28"/>
  <c r="H627" i="28"/>
  <c r="G627" i="28"/>
  <c r="H626" i="28"/>
  <c r="G626" i="28"/>
  <c r="H625" i="28"/>
  <c r="G625" i="28"/>
  <c r="H624" i="28"/>
  <c r="G624" i="28"/>
  <c r="H623" i="28"/>
  <c r="G623" i="28"/>
  <c r="H622" i="28"/>
  <c r="G622" i="28"/>
  <c r="H621" i="28"/>
  <c r="G621" i="28"/>
  <c r="H620" i="28"/>
  <c r="G620" i="28"/>
  <c r="H619" i="28"/>
  <c r="G619" i="28"/>
  <c r="H618" i="28"/>
  <c r="G618" i="28"/>
  <c r="H617" i="28"/>
  <c r="G617" i="28"/>
  <c r="H616" i="28"/>
  <c r="G616" i="28"/>
  <c r="H615" i="28"/>
  <c r="G615" i="28"/>
  <c r="H614" i="28"/>
  <c r="G614" i="28"/>
  <c r="H613" i="28"/>
  <c r="G613" i="28"/>
  <c r="H612" i="28"/>
  <c r="G612" i="28"/>
  <c r="H611" i="28"/>
  <c r="G611" i="28"/>
  <c r="H610" i="28"/>
  <c r="G610" i="28"/>
  <c r="H609" i="28"/>
  <c r="G609" i="28"/>
  <c r="H608" i="28"/>
  <c r="G608" i="28"/>
  <c r="H607" i="28"/>
  <c r="G607" i="28"/>
  <c r="H606" i="28"/>
  <c r="G606" i="28"/>
  <c r="H605" i="28"/>
  <c r="G605" i="28"/>
  <c r="H604" i="28"/>
  <c r="G604" i="28"/>
  <c r="H603" i="28"/>
  <c r="G603" i="28"/>
  <c r="H602" i="28"/>
  <c r="G602" i="28"/>
  <c r="H601" i="28"/>
  <c r="G601" i="28"/>
  <c r="H600" i="28"/>
  <c r="G600" i="28"/>
  <c r="H599" i="28"/>
  <c r="G599" i="28"/>
  <c r="H598" i="28"/>
  <c r="G598" i="28"/>
  <c r="H597" i="28"/>
  <c r="G597" i="28"/>
  <c r="H596" i="28"/>
  <c r="G596" i="28"/>
  <c r="H595" i="28"/>
  <c r="G595" i="28"/>
  <c r="H594" i="28"/>
  <c r="G594" i="28"/>
  <c r="H593" i="28"/>
  <c r="G593" i="28"/>
  <c r="H592" i="28"/>
  <c r="G592" i="28"/>
  <c r="H591" i="28"/>
  <c r="G591" i="28"/>
  <c r="H590" i="28"/>
  <c r="G590" i="28"/>
  <c r="H589" i="28"/>
  <c r="G589" i="28"/>
  <c r="H588" i="28"/>
  <c r="G588" i="28"/>
  <c r="H587" i="28"/>
  <c r="G587" i="28"/>
  <c r="H586" i="28"/>
  <c r="G586" i="28"/>
  <c r="H585" i="28"/>
  <c r="G585" i="28"/>
  <c r="H584" i="28"/>
  <c r="G584" i="28"/>
  <c r="H583" i="28"/>
  <c r="G583" i="28"/>
  <c r="H582" i="28"/>
  <c r="G582" i="28"/>
  <c r="H581" i="28"/>
  <c r="G581" i="28"/>
  <c r="H580" i="28"/>
  <c r="G580" i="28"/>
  <c r="H579" i="28"/>
  <c r="G579" i="28"/>
  <c r="H578" i="28"/>
  <c r="G578" i="28"/>
  <c r="H577" i="28"/>
  <c r="G577" i="28"/>
  <c r="H576" i="28"/>
  <c r="G576" i="28"/>
  <c r="H575" i="28"/>
  <c r="G575" i="28"/>
  <c r="H574" i="28"/>
  <c r="G574" i="28"/>
  <c r="H573" i="28"/>
  <c r="G573" i="28"/>
  <c r="H572" i="28"/>
  <c r="G572" i="28"/>
  <c r="H571" i="28"/>
  <c r="G571" i="28"/>
  <c r="H570" i="28"/>
  <c r="G570" i="28"/>
  <c r="H569" i="28"/>
  <c r="G569" i="28"/>
  <c r="H568" i="28"/>
  <c r="G568" i="28"/>
  <c r="H567" i="28"/>
  <c r="G567" i="28"/>
  <c r="H566" i="28"/>
  <c r="G566" i="28"/>
  <c r="H565" i="28"/>
  <c r="G565" i="28"/>
  <c r="H564" i="28"/>
  <c r="G564" i="28"/>
  <c r="H563" i="28"/>
  <c r="G563" i="28"/>
  <c r="H562" i="28"/>
  <c r="G562" i="28"/>
  <c r="H561" i="28"/>
  <c r="G561" i="28"/>
  <c r="H560" i="28"/>
  <c r="G560" i="28"/>
  <c r="H559" i="28"/>
  <c r="G559" i="28"/>
  <c r="H558" i="28"/>
  <c r="G558" i="28"/>
  <c r="H557" i="28"/>
  <c r="G557" i="28"/>
  <c r="H556" i="28"/>
  <c r="G556" i="28"/>
  <c r="H555" i="28"/>
  <c r="G555" i="28"/>
  <c r="H554" i="28"/>
  <c r="G554" i="28"/>
  <c r="H553" i="28"/>
  <c r="G553" i="28"/>
  <c r="H552" i="28"/>
  <c r="G552" i="28"/>
  <c r="H551" i="28"/>
  <c r="G551" i="28"/>
  <c r="H550" i="28"/>
  <c r="G550" i="28"/>
  <c r="H549" i="28"/>
  <c r="G549" i="28"/>
  <c r="H548" i="28"/>
  <c r="G548" i="28"/>
  <c r="H547" i="28"/>
  <c r="G547" i="28"/>
  <c r="H546" i="28"/>
  <c r="G546" i="28"/>
  <c r="H545" i="28"/>
  <c r="G545" i="28"/>
  <c r="H544" i="28"/>
  <c r="G544" i="28"/>
  <c r="H543" i="28"/>
  <c r="G543" i="28"/>
  <c r="H542" i="28"/>
  <c r="G542" i="28"/>
  <c r="H541" i="28"/>
  <c r="G541" i="28"/>
  <c r="H540" i="28"/>
  <c r="G540" i="28"/>
  <c r="H539" i="28"/>
  <c r="G539" i="28"/>
  <c r="H538" i="28"/>
  <c r="G538" i="28"/>
  <c r="H537" i="28"/>
  <c r="G537" i="28"/>
  <c r="H536" i="28"/>
  <c r="G536" i="28"/>
  <c r="H535" i="28"/>
  <c r="G535" i="28"/>
  <c r="H534" i="28"/>
  <c r="G534" i="28"/>
  <c r="H533" i="28"/>
  <c r="G533" i="28"/>
  <c r="H532" i="28"/>
  <c r="G532" i="28"/>
  <c r="H531" i="28"/>
  <c r="G531" i="28"/>
  <c r="H530" i="28"/>
  <c r="G530" i="28"/>
  <c r="H529" i="28"/>
  <c r="G529" i="28"/>
  <c r="H528" i="28"/>
  <c r="G528" i="28"/>
  <c r="H527" i="28"/>
  <c r="G527" i="28"/>
  <c r="H526" i="28"/>
  <c r="G526" i="28"/>
  <c r="H525" i="28"/>
  <c r="G525" i="28"/>
  <c r="H524" i="28"/>
  <c r="G524" i="28"/>
  <c r="H523" i="28"/>
  <c r="G523" i="28"/>
  <c r="H522" i="28"/>
  <c r="G522" i="28"/>
  <c r="H521" i="28"/>
  <c r="G521" i="28"/>
  <c r="H520" i="28"/>
  <c r="G520" i="28"/>
  <c r="H519" i="28"/>
  <c r="G519" i="28"/>
  <c r="H518" i="28"/>
  <c r="G518" i="28"/>
  <c r="H517" i="28"/>
  <c r="G517" i="28"/>
  <c r="H516" i="28"/>
  <c r="G516" i="28"/>
  <c r="H515" i="28"/>
  <c r="G515" i="28"/>
  <c r="H514" i="28"/>
  <c r="G514" i="28"/>
  <c r="H513" i="28"/>
  <c r="G513" i="28"/>
  <c r="H512" i="28"/>
  <c r="G512" i="28"/>
  <c r="H511" i="28"/>
  <c r="G511" i="28"/>
  <c r="H510" i="28"/>
  <c r="G510" i="28"/>
  <c r="H509" i="28"/>
  <c r="G509" i="28"/>
  <c r="H508" i="28"/>
  <c r="G508" i="28"/>
  <c r="H507" i="28"/>
  <c r="G507" i="28"/>
  <c r="H506" i="28"/>
  <c r="G506" i="28"/>
  <c r="H505" i="28"/>
  <c r="G505" i="28"/>
  <c r="H504" i="28"/>
  <c r="G504" i="28"/>
  <c r="H503" i="28"/>
  <c r="G503" i="28"/>
  <c r="H502" i="28"/>
  <c r="G502" i="28"/>
  <c r="H501" i="28"/>
  <c r="G501" i="28"/>
  <c r="H500" i="28"/>
  <c r="G500" i="28"/>
  <c r="H499" i="28"/>
  <c r="G499" i="28"/>
  <c r="H498" i="28"/>
  <c r="G498" i="28"/>
  <c r="H497" i="28"/>
  <c r="G497" i="28"/>
  <c r="H496" i="28"/>
  <c r="G496" i="28"/>
  <c r="H495" i="28"/>
  <c r="G495" i="28"/>
  <c r="H494" i="28"/>
  <c r="G494" i="28"/>
  <c r="H493" i="28"/>
  <c r="G493" i="28"/>
  <c r="H492" i="28"/>
  <c r="G492" i="28"/>
  <c r="H491" i="28"/>
  <c r="G491" i="28"/>
  <c r="H490" i="28"/>
  <c r="G490" i="28"/>
  <c r="H489" i="28"/>
  <c r="G489" i="28"/>
  <c r="H488" i="28"/>
  <c r="G488" i="28"/>
  <c r="H487" i="28"/>
  <c r="G487" i="28"/>
  <c r="H486" i="28"/>
  <c r="G486" i="28"/>
  <c r="H485" i="28"/>
  <c r="G485" i="28"/>
  <c r="H484" i="28"/>
  <c r="G484" i="28"/>
  <c r="H483" i="28"/>
  <c r="G483" i="28"/>
  <c r="H482" i="28"/>
  <c r="G482" i="28"/>
  <c r="H481" i="28"/>
  <c r="G481" i="28"/>
  <c r="H480" i="28"/>
  <c r="G480" i="28"/>
  <c r="H479" i="28"/>
  <c r="G479" i="28"/>
  <c r="H478" i="28"/>
  <c r="G478" i="28"/>
  <c r="H477" i="28"/>
  <c r="G477" i="28"/>
  <c r="H476" i="28"/>
  <c r="G476" i="28"/>
  <c r="H475" i="28"/>
  <c r="G475" i="28"/>
  <c r="H474" i="28"/>
  <c r="G474" i="28"/>
  <c r="H473" i="28"/>
  <c r="G473" i="28"/>
  <c r="H472" i="28"/>
  <c r="G472" i="28"/>
  <c r="H471" i="28"/>
  <c r="G471" i="28"/>
  <c r="H470" i="28"/>
  <c r="G470" i="28"/>
  <c r="H469" i="28"/>
  <c r="G469" i="28"/>
  <c r="H468" i="28"/>
  <c r="G468" i="28"/>
  <c r="H467" i="28"/>
  <c r="G467" i="28"/>
  <c r="H466" i="28"/>
  <c r="G466" i="28"/>
  <c r="H465" i="28"/>
  <c r="G465" i="28"/>
  <c r="H464" i="28"/>
  <c r="G464" i="28"/>
  <c r="H463" i="28"/>
  <c r="G463" i="28"/>
  <c r="H462" i="28"/>
  <c r="G462" i="28"/>
  <c r="H461" i="28"/>
  <c r="G461" i="28"/>
  <c r="H460" i="28"/>
  <c r="G460" i="28"/>
  <c r="H459" i="28"/>
  <c r="G459" i="28"/>
  <c r="H458" i="28"/>
  <c r="G458" i="28"/>
  <c r="H457" i="28"/>
  <c r="G457" i="28"/>
  <c r="H456" i="28"/>
  <c r="G456" i="28"/>
  <c r="H455" i="28"/>
  <c r="G455" i="28"/>
  <c r="H454" i="28"/>
  <c r="G454" i="28"/>
  <c r="H453" i="28"/>
  <c r="G453" i="28"/>
  <c r="H452" i="28"/>
  <c r="G452" i="28"/>
  <c r="H451" i="28"/>
  <c r="G451" i="28"/>
  <c r="H450" i="28"/>
  <c r="G450" i="28"/>
  <c r="H449" i="28"/>
  <c r="G449" i="28"/>
  <c r="H448" i="28"/>
  <c r="G448" i="28"/>
  <c r="H447" i="28"/>
  <c r="G447" i="28"/>
  <c r="H446" i="28"/>
  <c r="G446" i="28"/>
  <c r="H445" i="28"/>
  <c r="G445" i="28"/>
  <c r="H444" i="28"/>
  <c r="G444" i="28"/>
  <c r="H443" i="28"/>
  <c r="G443" i="28"/>
  <c r="H442" i="28"/>
  <c r="G442" i="28"/>
  <c r="H441" i="28"/>
  <c r="G441" i="28"/>
  <c r="H440" i="28"/>
  <c r="G440" i="28"/>
  <c r="H439" i="28"/>
  <c r="G439" i="28"/>
  <c r="H438" i="28"/>
  <c r="G438" i="28"/>
  <c r="H437" i="28"/>
  <c r="G437" i="28"/>
  <c r="H436" i="28"/>
  <c r="G436" i="28"/>
  <c r="H435" i="28"/>
  <c r="G435" i="28"/>
  <c r="H434" i="28"/>
  <c r="G434" i="28"/>
  <c r="H433" i="28"/>
  <c r="G433" i="28"/>
  <c r="H432" i="28"/>
  <c r="G432" i="28"/>
  <c r="H431" i="28"/>
  <c r="G431" i="28"/>
  <c r="H430" i="28"/>
  <c r="G430" i="28"/>
  <c r="H429" i="28"/>
  <c r="G429" i="28"/>
  <c r="H428" i="28"/>
  <c r="G428" i="28"/>
  <c r="H427" i="28"/>
  <c r="G427" i="28"/>
  <c r="H426" i="28"/>
  <c r="G426" i="28"/>
  <c r="H425" i="28"/>
  <c r="G425" i="28"/>
  <c r="H424" i="28"/>
  <c r="G424" i="28"/>
  <c r="H423" i="28"/>
  <c r="G423" i="28"/>
  <c r="H422" i="28"/>
  <c r="G422" i="28"/>
  <c r="H421" i="28"/>
  <c r="G421" i="28"/>
  <c r="H420" i="28"/>
  <c r="G420" i="28"/>
  <c r="H419" i="28"/>
  <c r="G419" i="28"/>
  <c r="H418" i="28"/>
  <c r="G418" i="28"/>
  <c r="H417" i="28"/>
  <c r="G417" i="28"/>
  <c r="H416" i="28"/>
  <c r="G416" i="28"/>
  <c r="H415" i="28"/>
  <c r="G415" i="28"/>
  <c r="H414" i="28"/>
  <c r="G414" i="28"/>
  <c r="H413" i="28"/>
  <c r="G413" i="28"/>
  <c r="H412" i="28"/>
  <c r="G412" i="28"/>
  <c r="H411" i="28"/>
  <c r="G411" i="28"/>
  <c r="H410" i="28"/>
  <c r="G410" i="28"/>
  <c r="H409" i="28"/>
  <c r="G409" i="28"/>
  <c r="H408" i="28"/>
  <c r="G408" i="28"/>
  <c r="H407" i="28"/>
  <c r="G407" i="28"/>
  <c r="H406" i="28"/>
  <c r="G406" i="28"/>
  <c r="H405" i="28"/>
  <c r="G405" i="28"/>
  <c r="H404" i="28"/>
  <c r="G404" i="28"/>
  <c r="H403" i="28"/>
  <c r="G403" i="28"/>
  <c r="H402" i="28"/>
  <c r="G402" i="28"/>
  <c r="H401" i="28"/>
  <c r="G401" i="28"/>
  <c r="H400" i="28"/>
  <c r="G400" i="28"/>
  <c r="H399" i="28"/>
  <c r="G399" i="28"/>
  <c r="H398" i="28"/>
  <c r="G398" i="28"/>
  <c r="H397" i="28"/>
  <c r="G397" i="28"/>
  <c r="H396" i="28"/>
  <c r="G396" i="28"/>
  <c r="H395" i="28"/>
  <c r="G395" i="28"/>
  <c r="H394" i="28"/>
  <c r="G394" i="28"/>
  <c r="H393" i="28"/>
  <c r="G393" i="28"/>
  <c r="H392" i="28"/>
  <c r="G392" i="28"/>
  <c r="H391" i="28"/>
  <c r="G391" i="28"/>
  <c r="H390" i="28"/>
  <c r="G390" i="28"/>
  <c r="H389" i="28"/>
  <c r="G389" i="28"/>
  <c r="H388" i="28"/>
  <c r="G388" i="28"/>
  <c r="H387" i="28"/>
  <c r="G387" i="28"/>
  <c r="H386" i="28"/>
  <c r="G386" i="28"/>
  <c r="H385" i="28"/>
  <c r="G385" i="28"/>
  <c r="H384" i="28"/>
  <c r="G384" i="28"/>
  <c r="H383" i="28"/>
  <c r="G383" i="28"/>
  <c r="H382" i="28"/>
  <c r="G382" i="28"/>
  <c r="H381" i="28"/>
  <c r="G381" i="28"/>
  <c r="H380" i="28"/>
  <c r="G380" i="28"/>
  <c r="H379" i="28"/>
  <c r="G379" i="28"/>
  <c r="H378" i="28"/>
  <c r="G378" i="28"/>
  <c r="H377" i="28"/>
  <c r="G377" i="28"/>
  <c r="H376" i="28"/>
  <c r="G376" i="28"/>
  <c r="H375" i="28"/>
  <c r="G375" i="28"/>
  <c r="H374" i="28"/>
  <c r="G374" i="28"/>
  <c r="H373" i="28"/>
  <c r="G373" i="28"/>
  <c r="H372" i="28"/>
  <c r="G372" i="28"/>
  <c r="H371" i="28"/>
  <c r="G371" i="28"/>
  <c r="H370" i="28"/>
  <c r="G370" i="28"/>
  <c r="H369" i="28"/>
  <c r="G369" i="28"/>
  <c r="H368" i="28"/>
  <c r="G368" i="28"/>
  <c r="H367" i="28"/>
  <c r="G367" i="28"/>
  <c r="H366" i="28"/>
  <c r="G366" i="28"/>
  <c r="H365" i="28"/>
  <c r="G365" i="28"/>
  <c r="H364" i="28"/>
  <c r="G364" i="28"/>
  <c r="H363" i="28"/>
  <c r="G363" i="28"/>
  <c r="H362" i="28"/>
  <c r="G362" i="28"/>
  <c r="H361" i="28"/>
  <c r="G361" i="28"/>
  <c r="H360" i="28"/>
  <c r="G360" i="28"/>
  <c r="H359" i="28"/>
  <c r="G359" i="28"/>
  <c r="H358" i="28"/>
  <c r="G358" i="28"/>
  <c r="H357" i="28"/>
  <c r="G357" i="28"/>
  <c r="H356" i="28"/>
  <c r="G356" i="28"/>
  <c r="H355" i="28"/>
  <c r="G355" i="28"/>
  <c r="H354" i="28"/>
  <c r="G354" i="28"/>
  <c r="H353" i="28"/>
  <c r="G353" i="28"/>
  <c r="H352" i="28"/>
  <c r="G352" i="28"/>
  <c r="H351" i="28"/>
  <c r="G351" i="28"/>
  <c r="H350" i="28"/>
  <c r="G350" i="28"/>
  <c r="H349" i="28"/>
  <c r="G349" i="28"/>
  <c r="H348" i="28"/>
  <c r="G348" i="28"/>
  <c r="H347" i="28"/>
  <c r="G347" i="28"/>
  <c r="H346" i="28"/>
  <c r="G346" i="28"/>
  <c r="H345" i="28"/>
  <c r="G345" i="28"/>
  <c r="H344" i="28"/>
  <c r="G344" i="28"/>
  <c r="H343" i="28"/>
  <c r="G343" i="28"/>
  <c r="H342" i="28"/>
  <c r="G342" i="28"/>
  <c r="H341" i="28"/>
  <c r="G341" i="28"/>
  <c r="H340" i="28"/>
  <c r="G340" i="28"/>
  <c r="H339" i="28"/>
  <c r="G339" i="28"/>
  <c r="H338" i="28"/>
  <c r="G338" i="28"/>
  <c r="H337" i="28"/>
  <c r="G337" i="28"/>
  <c r="H336" i="28"/>
  <c r="G336" i="28"/>
  <c r="H335" i="28"/>
  <c r="G335" i="28"/>
  <c r="H334" i="28"/>
  <c r="G334" i="28"/>
  <c r="H333" i="28"/>
  <c r="G333" i="28"/>
  <c r="H332" i="28"/>
  <c r="G332" i="28"/>
  <c r="H331" i="28"/>
  <c r="G331" i="28"/>
  <c r="H330" i="28"/>
  <c r="G330" i="28"/>
  <c r="H329" i="28"/>
  <c r="G329" i="28"/>
  <c r="H328" i="28"/>
  <c r="G328" i="28"/>
  <c r="H327" i="28"/>
  <c r="G327" i="28"/>
  <c r="H326" i="28"/>
  <c r="G326" i="28"/>
  <c r="H325" i="28"/>
  <c r="G325" i="28"/>
  <c r="H324" i="28"/>
  <c r="G324" i="28"/>
  <c r="H323" i="28"/>
  <c r="G323" i="28"/>
  <c r="H322" i="28"/>
  <c r="G322" i="28"/>
  <c r="H321" i="28"/>
  <c r="G321" i="28"/>
  <c r="H320" i="28"/>
  <c r="G320" i="28"/>
  <c r="H319" i="28"/>
  <c r="G319" i="28"/>
  <c r="H318" i="28"/>
  <c r="G318" i="28"/>
  <c r="H317" i="28"/>
  <c r="G317" i="28"/>
  <c r="H316" i="28"/>
  <c r="G316" i="28"/>
  <c r="H315" i="28"/>
  <c r="G315" i="28"/>
  <c r="H314" i="28"/>
  <c r="G314" i="28"/>
  <c r="H313" i="28"/>
  <c r="G313" i="28"/>
  <c r="H312" i="28"/>
  <c r="G312" i="28"/>
  <c r="H311" i="28"/>
  <c r="G311" i="28"/>
  <c r="H310" i="28"/>
  <c r="G310" i="28"/>
  <c r="H309" i="28"/>
  <c r="G309" i="28"/>
  <c r="H308" i="28"/>
  <c r="G308" i="28"/>
  <c r="H307" i="28"/>
  <c r="G307" i="28"/>
  <c r="H306" i="28"/>
  <c r="G306" i="28"/>
  <c r="H305" i="28"/>
  <c r="G305" i="28"/>
  <c r="H304" i="28"/>
  <c r="G304" i="28"/>
  <c r="H303" i="28"/>
  <c r="G303" i="28"/>
  <c r="H302" i="28"/>
  <c r="G302" i="28"/>
  <c r="H301" i="28"/>
  <c r="G301" i="28"/>
  <c r="H300" i="28"/>
  <c r="G300" i="28"/>
  <c r="H299" i="28"/>
  <c r="G299" i="28"/>
  <c r="H298" i="28"/>
  <c r="G298" i="28"/>
  <c r="H297" i="28"/>
  <c r="G297" i="28"/>
  <c r="H296" i="28"/>
  <c r="G296" i="28"/>
  <c r="H295" i="28"/>
  <c r="G295" i="28"/>
  <c r="H294" i="28"/>
  <c r="G294" i="28"/>
  <c r="H293" i="28"/>
  <c r="G293" i="28"/>
  <c r="H292" i="28"/>
  <c r="G292" i="28"/>
  <c r="H291" i="28"/>
  <c r="G291" i="28"/>
  <c r="H290" i="28"/>
  <c r="G290" i="28"/>
  <c r="H289" i="28"/>
  <c r="G289" i="28"/>
  <c r="H288" i="28"/>
  <c r="G288" i="28"/>
  <c r="H287" i="28"/>
  <c r="G287" i="28"/>
  <c r="H286" i="28"/>
  <c r="G286" i="28"/>
  <c r="H285" i="28"/>
  <c r="G285" i="28"/>
  <c r="H284" i="28"/>
  <c r="G284" i="28"/>
  <c r="H283" i="28"/>
  <c r="G283" i="28"/>
  <c r="H282" i="28"/>
  <c r="G282" i="28"/>
  <c r="H281" i="28"/>
  <c r="G281" i="28"/>
  <c r="H280" i="28"/>
  <c r="G280" i="28"/>
  <c r="H279" i="28"/>
  <c r="G279" i="28"/>
  <c r="H278" i="28"/>
  <c r="G278" i="28"/>
  <c r="H277" i="28"/>
  <c r="G277" i="28"/>
  <c r="H276" i="28"/>
  <c r="G276" i="28"/>
  <c r="H275" i="28"/>
  <c r="G275" i="28"/>
  <c r="H274" i="28"/>
  <c r="G274" i="28"/>
  <c r="H273" i="28"/>
  <c r="G273" i="28"/>
  <c r="H272" i="28"/>
  <c r="G272" i="28"/>
  <c r="H271" i="28"/>
  <c r="G271" i="28"/>
  <c r="H270" i="28"/>
  <c r="G270" i="28"/>
  <c r="H269" i="28"/>
  <c r="G269" i="28"/>
  <c r="H268" i="28"/>
  <c r="G268" i="28"/>
  <c r="H267" i="28"/>
  <c r="G267" i="28"/>
  <c r="H266" i="28"/>
  <c r="G266" i="28"/>
  <c r="H265" i="28"/>
  <c r="G265" i="28"/>
  <c r="H264" i="28"/>
  <c r="G264" i="28"/>
  <c r="H263" i="28"/>
  <c r="G263" i="28"/>
  <c r="H262" i="28"/>
  <c r="G262" i="28"/>
  <c r="H261" i="28"/>
  <c r="G261" i="28"/>
  <c r="H260" i="28"/>
  <c r="G260" i="28"/>
  <c r="H259" i="28"/>
  <c r="G259" i="28"/>
  <c r="H258" i="28"/>
  <c r="G258" i="28"/>
  <c r="H257" i="28"/>
  <c r="G257" i="28"/>
  <c r="H256" i="28"/>
  <c r="G256" i="28"/>
  <c r="H255" i="28"/>
  <c r="G255" i="28"/>
  <c r="H254" i="28"/>
  <c r="G254" i="28"/>
  <c r="H253" i="28"/>
  <c r="G253" i="28"/>
  <c r="H252" i="28"/>
  <c r="G252" i="28"/>
  <c r="H251" i="28"/>
  <c r="G251" i="28"/>
  <c r="H250" i="28"/>
  <c r="G250" i="28"/>
  <c r="H249" i="28"/>
  <c r="G249" i="28"/>
  <c r="H248" i="28"/>
  <c r="G248" i="28"/>
  <c r="H247" i="28"/>
  <c r="G247" i="28"/>
  <c r="H246" i="28"/>
  <c r="G246" i="28"/>
  <c r="H245" i="28"/>
  <c r="G245" i="28"/>
  <c r="H244" i="28"/>
  <c r="G244" i="28"/>
  <c r="H243" i="28"/>
  <c r="G243" i="28"/>
  <c r="H242" i="28"/>
  <c r="G242" i="28"/>
  <c r="H241" i="28"/>
  <c r="G241" i="28"/>
  <c r="H240" i="28"/>
  <c r="G240" i="28"/>
  <c r="H239" i="28"/>
  <c r="G239" i="28"/>
  <c r="H238" i="28"/>
  <c r="G238" i="28"/>
  <c r="H237" i="28"/>
  <c r="G237" i="28"/>
  <c r="H236" i="28"/>
  <c r="G236" i="28"/>
  <c r="H235" i="28"/>
  <c r="G235" i="28"/>
  <c r="H234" i="28"/>
  <c r="G234" i="28"/>
  <c r="H233" i="28"/>
  <c r="G233" i="28"/>
  <c r="H232" i="28"/>
  <c r="G232" i="28"/>
  <c r="H231" i="28"/>
  <c r="G231" i="28"/>
  <c r="H230" i="28"/>
  <c r="G230" i="28"/>
  <c r="H229" i="28"/>
  <c r="G229" i="28"/>
  <c r="H228" i="28"/>
  <c r="G228" i="28"/>
  <c r="H227" i="28"/>
  <c r="G227" i="28"/>
  <c r="H226" i="28"/>
  <c r="G226" i="28"/>
  <c r="H225" i="28"/>
  <c r="G225" i="28"/>
  <c r="H224" i="28"/>
  <c r="G224" i="28"/>
  <c r="H223" i="28"/>
  <c r="G223" i="28"/>
  <c r="H222" i="28"/>
  <c r="G222" i="28"/>
  <c r="H221" i="28"/>
  <c r="G221" i="28"/>
  <c r="H220" i="28"/>
  <c r="G220" i="28"/>
  <c r="H219" i="28"/>
  <c r="G219" i="28"/>
  <c r="H218" i="28"/>
  <c r="G218" i="28"/>
  <c r="H217" i="28"/>
  <c r="G217" i="28"/>
  <c r="H216" i="28"/>
  <c r="G216" i="28"/>
  <c r="H215" i="28"/>
  <c r="G215" i="28"/>
  <c r="H214" i="28"/>
  <c r="G214" i="28"/>
  <c r="H213" i="28"/>
  <c r="G213" i="28"/>
  <c r="H212" i="28"/>
  <c r="G212" i="28"/>
  <c r="H211" i="28"/>
  <c r="G211" i="28"/>
  <c r="H210" i="28"/>
  <c r="G210" i="28"/>
  <c r="H209" i="28"/>
  <c r="G209" i="28"/>
  <c r="H208" i="28"/>
  <c r="G208" i="28"/>
  <c r="H207" i="28"/>
  <c r="G207" i="28"/>
  <c r="H206" i="28"/>
  <c r="G206" i="28"/>
  <c r="H205" i="28"/>
  <c r="G205" i="28"/>
  <c r="H204" i="28"/>
  <c r="G204" i="28"/>
  <c r="H203" i="28"/>
  <c r="G203" i="28"/>
  <c r="H202" i="28"/>
  <c r="G202" i="28"/>
  <c r="H201" i="28"/>
  <c r="G201" i="28"/>
  <c r="H200" i="28"/>
  <c r="G200" i="28"/>
  <c r="H199" i="28"/>
  <c r="G199" i="28"/>
  <c r="H198" i="28"/>
  <c r="G198" i="28"/>
  <c r="H197" i="28"/>
  <c r="G197" i="28"/>
  <c r="H196" i="28"/>
  <c r="G196" i="28"/>
  <c r="H195" i="28"/>
  <c r="G195" i="28"/>
  <c r="H194" i="28"/>
  <c r="G194" i="28"/>
  <c r="H193" i="28"/>
  <c r="G193" i="28"/>
  <c r="H192" i="28"/>
  <c r="G192" i="28"/>
  <c r="H191" i="28"/>
  <c r="G191" i="28"/>
  <c r="H190" i="28"/>
  <c r="G190" i="28"/>
  <c r="H189" i="28"/>
  <c r="G189" i="28"/>
  <c r="H188" i="28"/>
  <c r="G188" i="28"/>
  <c r="H187" i="28"/>
  <c r="G187" i="28"/>
  <c r="H186" i="28"/>
  <c r="G186" i="28"/>
  <c r="H185" i="28"/>
  <c r="G185" i="28"/>
  <c r="H184" i="28"/>
  <c r="G184" i="28"/>
  <c r="H183" i="28"/>
  <c r="G183" i="28"/>
  <c r="H182" i="28"/>
  <c r="G182" i="28"/>
  <c r="H181" i="28"/>
  <c r="G181" i="28"/>
  <c r="H180" i="28"/>
  <c r="G180" i="28"/>
  <c r="H179" i="28"/>
  <c r="G179" i="28"/>
  <c r="H178" i="28"/>
  <c r="G178" i="28"/>
  <c r="H177" i="28"/>
  <c r="G177" i="28"/>
  <c r="H176" i="28"/>
  <c r="G176" i="28"/>
  <c r="H175" i="28"/>
  <c r="G175" i="28"/>
  <c r="H174" i="28"/>
  <c r="G174" i="28"/>
  <c r="H173" i="28"/>
  <c r="G173" i="28"/>
  <c r="H172" i="28"/>
  <c r="G172" i="28"/>
  <c r="H171" i="28"/>
  <c r="G171" i="28"/>
  <c r="H170" i="28"/>
  <c r="G170" i="28"/>
  <c r="H169" i="28"/>
  <c r="G169" i="28"/>
  <c r="H168" i="28"/>
  <c r="G168" i="28"/>
  <c r="H167" i="28"/>
  <c r="G167" i="28"/>
  <c r="H166" i="28"/>
  <c r="G166" i="28"/>
  <c r="H165" i="28"/>
  <c r="G165" i="28"/>
  <c r="H164" i="28"/>
  <c r="G164" i="28"/>
  <c r="H163" i="28"/>
  <c r="G163" i="28"/>
  <c r="H162" i="28"/>
  <c r="G162" i="28"/>
  <c r="H161" i="28"/>
  <c r="G161" i="28"/>
  <c r="H160" i="28"/>
  <c r="G160" i="28"/>
  <c r="H159" i="28"/>
  <c r="G159" i="28"/>
  <c r="H158" i="28"/>
  <c r="G158" i="28"/>
  <c r="H157" i="28"/>
  <c r="G157" i="28"/>
  <c r="H156" i="28"/>
  <c r="G156" i="28"/>
  <c r="H155" i="28"/>
  <c r="G155" i="28"/>
  <c r="H154" i="28"/>
  <c r="G154" i="28"/>
  <c r="H153" i="28"/>
  <c r="G153" i="28"/>
  <c r="H152" i="28"/>
  <c r="G152" i="28"/>
  <c r="H151" i="28"/>
  <c r="G151" i="28"/>
  <c r="H150" i="28"/>
  <c r="G150" i="28"/>
  <c r="H149" i="28"/>
  <c r="G149" i="28"/>
  <c r="H148" i="28"/>
  <c r="G148" i="28"/>
  <c r="H147" i="28"/>
  <c r="G147" i="28"/>
  <c r="H146" i="28"/>
  <c r="G146" i="28"/>
  <c r="H145" i="28"/>
  <c r="G145" i="28"/>
  <c r="H144" i="28"/>
  <c r="G144" i="28"/>
  <c r="H143" i="28"/>
  <c r="G143" i="28"/>
  <c r="H142" i="28"/>
  <c r="G142" i="28"/>
  <c r="H141" i="28"/>
  <c r="G141" i="28"/>
  <c r="H140" i="28"/>
  <c r="G140" i="28"/>
  <c r="H139" i="28"/>
  <c r="G139" i="28"/>
  <c r="H138" i="28"/>
  <c r="G138" i="28"/>
  <c r="H137" i="28"/>
  <c r="G137" i="28"/>
  <c r="H136" i="28"/>
  <c r="G136" i="28"/>
  <c r="H135" i="28"/>
  <c r="G135" i="28"/>
  <c r="H134" i="28"/>
  <c r="G134" i="28"/>
  <c r="H133" i="28"/>
  <c r="G133" i="28"/>
  <c r="H132" i="28"/>
  <c r="G132" i="28"/>
  <c r="H131" i="28"/>
  <c r="G131" i="28"/>
  <c r="H130" i="28"/>
  <c r="G130" i="28"/>
  <c r="H129" i="28"/>
  <c r="G129" i="28"/>
  <c r="H128" i="28"/>
  <c r="G128" i="28"/>
  <c r="H127" i="28"/>
  <c r="G127" i="28"/>
  <c r="H126" i="28"/>
  <c r="G126" i="28"/>
  <c r="H125" i="28"/>
  <c r="G125" i="28"/>
  <c r="H124" i="28"/>
  <c r="G124" i="28"/>
  <c r="H123" i="28"/>
  <c r="G123" i="28"/>
  <c r="H122" i="28"/>
  <c r="G122" i="28"/>
  <c r="H121" i="28"/>
  <c r="G121" i="28"/>
  <c r="H120" i="28"/>
  <c r="G120" i="28"/>
  <c r="H119" i="28"/>
  <c r="G119" i="28"/>
  <c r="H118" i="28"/>
  <c r="G118" i="28"/>
  <c r="H117" i="28"/>
  <c r="G117" i="28"/>
  <c r="H116" i="28"/>
  <c r="G116" i="28"/>
  <c r="H115" i="28"/>
  <c r="G115" i="28"/>
  <c r="H114" i="28"/>
  <c r="G114" i="28"/>
  <c r="H113" i="28"/>
  <c r="G113" i="28"/>
  <c r="H112" i="28"/>
  <c r="G112" i="28"/>
  <c r="H111" i="28"/>
  <c r="G111" i="28"/>
  <c r="H110" i="28"/>
  <c r="G110" i="28"/>
  <c r="H109" i="28"/>
  <c r="G109" i="28"/>
  <c r="H108" i="28"/>
  <c r="G108" i="28"/>
  <c r="H107" i="28"/>
  <c r="G107" i="28"/>
  <c r="H106" i="28"/>
  <c r="G106" i="28"/>
  <c r="H105" i="28"/>
  <c r="G105" i="28"/>
  <c r="H104" i="28"/>
  <c r="G104" i="28"/>
  <c r="H103" i="28"/>
  <c r="G103" i="28"/>
  <c r="H102" i="28"/>
  <c r="G102" i="28"/>
  <c r="H101" i="28"/>
  <c r="G101" i="28"/>
  <c r="H100" i="28"/>
  <c r="G100" i="28"/>
  <c r="H99" i="28"/>
  <c r="G99" i="28"/>
  <c r="H98" i="28"/>
  <c r="G98" i="28"/>
  <c r="H97" i="28"/>
  <c r="G97" i="28"/>
  <c r="H96" i="28"/>
  <c r="G96" i="28"/>
  <c r="H95" i="28"/>
  <c r="G95" i="28"/>
  <c r="H94" i="28"/>
  <c r="G94" i="28"/>
  <c r="H93" i="28"/>
  <c r="G93" i="28"/>
  <c r="H92" i="28"/>
  <c r="G92" i="28"/>
  <c r="H91" i="28"/>
  <c r="G91" i="28"/>
  <c r="H90" i="28"/>
  <c r="G90" i="28"/>
  <c r="H89" i="28"/>
  <c r="G89" i="28"/>
  <c r="H88" i="28"/>
  <c r="G88" i="28"/>
  <c r="H87" i="28"/>
  <c r="G87" i="28"/>
  <c r="H86" i="28"/>
  <c r="G86" i="28"/>
  <c r="H85" i="28"/>
  <c r="G85" i="28"/>
  <c r="H84" i="28"/>
  <c r="G84" i="28"/>
  <c r="H83" i="28"/>
  <c r="G83" i="28"/>
  <c r="H82" i="28"/>
  <c r="G82" i="28"/>
  <c r="H81" i="28"/>
  <c r="G81" i="28"/>
  <c r="H80" i="28"/>
  <c r="G80" i="28"/>
  <c r="H79" i="28"/>
  <c r="G79" i="28"/>
  <c r="H78" i="28"/>
  <c r="G78" i="28"/>
  <c r="H77" i="28"/>
  <c r="G77" i="28"/>
  <c r="H76" i="28"/>
  <c r="G76" i="28"/>
  <c r="H75" i="28"/>
  <c r="G75" i="28"/>
  <c r="H74" i="28"/>
  <c r="G74" i="28"/>
  <c r="H73" i="28"/>
  <c r="G73" i="28"/>
  <c r="H72" i="28"/>
  <c r="G72" i="28"/>
  <c r="H71" i="28"/>
  <c r="G71" i="28"/>
  <c r="H70" i="28"/>
  <c r="G70" i="28"/>
  <c r="H69" i="28"/>
  <c r="G69" i="28"/>
  <c r="H68" i="28"/>
  <c r="G68" i="28"/>
  <c r="H67" i="28"/>
  <c r="G67" i="28"/>
  <c r="H66" i="28"/>
  <c r="G66" i="28"/>
  <c r="H65" i="28"/>
  <c r="G65" i="28"/>
  <c r="H64" i="28"/>
  <c r="G64" i="28"/>
  <c r="H63" i="28"/>
  <c r="G63" i="28"/>
  <c r="H62" i="28"/>
  <c r="G62" i="28"/>
  <c r="H61" i="28"/>
  <c r="G61" i="28"/>
  <c r="H60" i="28"/>
  <c r="G60" i="28"/>
  <c r="H59" i="28"/>
  <c r="G59" i="28"/>
  <c r="H58" i="28"/>
  <c r="G58" i="28"/>
  <c r="H57" i="28"/>
  <c r="G57" i="28"/>
  <c r="H56" i="28"/>
  <c r="G56" i="28"/>
  <c r="H55" i="28"/>
  <c r="G55" i="28"/>
  <c r="H54" i="28"/>
  <c r="G54" i="28"/>
  <c r="H53" i="28"/>
  <c r="G53" i="28"/>
  <c r="H52" i="28"/>
  <c r="G52" i="28"/>
  <c r="H51" i="28"/>
  <c r="G51" i="28"/>
  <c r="H50" i="28"/>
  <c r="G50" i="28"/>
  <c r="H49" i="28"/>
  <c r="G49" i="28"/>
  <c r="H48" i="28"/>
  <c r="G48" i="28"/>
  <c r="H47" i="28"/>
  <c r="G47" i="28"/>
  <c r="H46" i="28"/>
  <c r="G46" i="28"/>
  <c r="H45" i="28"/>
  <c r="G45" i="28"/>
  <c r="H44" i="28"/>
  <c r="G44" i="28"/>
  <c r="H43" i="28"/>
  <c r="G43" i="28"/>
  <c r="H42" i="28"/>
  <c r="G42" i="28"/>
  <c r="H41" i="28"/>
  <c r="G41" i="28"/>
  <c r="H40" i="28"/>
  <c r="G40" i="28"/>
  <c r="H39" i="28"/>
  <c r="G39" i="28"/>
  <c r="H38" i="28"/>
  <c r="G38" i="28"/>
  <c r="H37" i="28"/>
  <c r="G37" i="28"/>
  <c r="H36" i="28"/>
  <c r="G36" i="28"/>
  <c r="H35" i="28"/>
  <c r="G35" i="28"/>
  <c r="H34" i="28"/>
  <c r="G34" i="28"/>
  <c r="H33" i="28"/>
  <c r="G33" i="28"/>
  <c r="H32" i="28"/>
  <c r="G32" i="28"/>
  <c r="H31" i="28"/>
  <c r="G31" i="28"/>
  <c r="H30" i="28"/>
  <c r="G30" i="28"/>
  <c r="H29" i="28"/>
  <c r="G29" i="28"/>
  <c r="H28" i="28"/>
  <c r="G28" i="28"/>
  <c r="H27" i="28"/>
  <c r="G27" i="28"/>
  <c r="H26" i="28"/>
  <c r="G26" i="28"/>
  <c r="H25" i="28"/>
  <c r="G25" i="28"/>
  <c r="H24" i="28"/>
  <c r="G24" i="28"/>
  <c r="H23" i="28"/>
  <c r="G23" i="28"/>
  <c r="H22" i="28"/>
  <c r="G22" i="28"/>
  <c r="H21" i="28"/>
  <c r="G21" i="28"/>
  <c r="H20" i="28"/>
  <c r="G20" i="28"/>
  <c r="H19" i="28"/>
  <c r="G19" i="28"/>
  <c r="H18" i="28"/>
  <c r="G18" i="28"/>
  <c r="H17" i="28"/>
  <c r="G17" i="28"/>
  <c r="H16" i="28"/>
  <c r="G16" i="28"/>
  <c r="H15" i="28"/>
  <c r="G15" i="28"/>
  <c r="H14" i="28"/>
  <c r="G14" i="28"/>
  <c r="H13" i="28"/>
  <c r="G13" i="28"/>
  <c r="H12" i="28"/>
  <c r="G12" i="28"/>
  <c r="H11" i="28"/>
  <c r="G11" i="28"/>
  <c r="H10" i="28"/>
  <c r="G10" i="28"/>
  <c r="H9" i="28"/>
  <c r="G9" i="28"/>
  <c r="H8" i="28"/>
  <c r="G8" i="28"/>
  <c r="H7" i="28"/>
  <c r="G7" i="28"/>
  <c r="H6" i="28"/>
  <c r="G6" i="28"/>
  <c r="H5" i="28"/>
  <c r="G5" i="28"/>
  <c r="H4" i="28"/>
  <c r="L4" i="28" s="1"/>
  <c r="G4" i="28"/>
  <c r="K4" i="28" s="1"/>
  <c r="H35" i="27"/>
  <c r="G35" i="27"/>
  <c r="H34" i="27"/>
  <c r="G34" i="27"/>
  <c r="H33" i="27"/>
  <c r="G33" i="27"/>
  <c r="H32" i="27"/>
  <c r="G32" i="27"/>
  <c r="H31" i="27"/>
  <c r="G31" i="27"/>
  <c r="H30" i="27"/>
  <c r="G30" i="27"/>
  <c r="H29" i="27"/>
  <c r="G29" i="27"/>
  <c r="H28" i="27"/>
  <c r="G28" i="27"/>
  <c r="H27" i="27"/>
  <c r="G27" i="27"/>
  <c r="H26" i="27"/>
  <c r="G26" i="27"/>
  <c r="H25" i="27"/>
  <c r="G25" i="27"/>
  <c r="H24" i="27"/>
  <c r="G24" i="27"/>
  <c r="H23" i="27"/>
  <c r="G23" i="27"/>
  <c r="H22" i="27"/>
  <c r="G22" i="27"/>
  <c r="H21" i="27"/>
  <c r="G21" i="27"/>
  <c r="H20" i="27"/>
  <c r="G20" i="27"/>
  <c r="H19" i="27"/>
  <c r="G19" i="27"/>
  <c r="H18" i="27"/>
  <c r="G18" i="27"/>
  <c r="H17" i="27"/>
  <c r="G17" i="27"/>
  <c r="H16" i="27"/>
  <c r="G16" i="27"/>
  <c r="H15" i="27"/>
  <c r="G15" i="27"/>
  <c r="H14" i="27"/>
  <c r="G14" i="27"/>
  <c r="H13" i="27"/>
  <c r="G13" i="27"/>
  <c r="H12" i="27"/>
  <c r="G12" i="27"/>
  <c r="H11" i="27"/>
  <c r="G11" i="27"/>
  <c r="H10" i="27"/>
  <c r="G10" i="27"/>
  <c r="H9" i="27"/>
  <c r="G9" i="27"/>
  <c r="H8" i="27"/>
  <c r="G8" i="27"/>
  <c r="H7" i="27"/>
  <c r="G7" i="27"/>
  <c r="H6" i="27"/>
  <c r="G6" i="27"/>
  <c r="H5" i="27"/>
  <c r="G5" i="27"/>
  <c r="L4" i="27"/>
  <c r="K4" i="27"/>
  <c r="H4" i="27"/>
  <c r="G4" i="27"/>
  <c r="H50" i="26"/>
  <c r="G50" i="26"/>
  <c r="H49" i="26"/>
  <c r="G49" i="26"/>
  <c r="H48" i="26"/>
  <c r="G48" i="26"/>
  <c r="H47" i="26"/>
  <c r="G47" i="26"/>
  <c r="H46" i="26"/>
  <c r="G46" i="26"/>
  <c r="H45" i="26"/>
  <c r="G45" i="26"/>
  <c r="H44" i="26"/>
  <c r="G44" i="26"/>
  <c r="H43" i="26"/>
  <c r="G43" i="26"/>
  <c r="H42" i="26"/>
  <c r="G42" i="26"/>
  <c r="H41" i="26"/>
  <c r="G41" i="26"/>
  <c r="H40" i="26"/>
  <c r="G40" i="26"/>
  <c r="H39" i="26"/>
  <c r="G39" i="26"/>
  <c r="H38" i="26"/>
  <c r="G38" i="26"/>
  <c r="H37" i="26"/>
  <c r="G37" i="26"/>
  <c r="H36" i="26"/>
  <c r="G36" i="26"/>
  <c r="H35" i="26"/>
  <c r="G35" i="26"/>
  <c r="H34" i="26"/>
  <c r="G34" i="26"/>
  <c r="H33" i="26"/>
  <c r="G33" i="26"/>
  <c r="H32" i="26"/>
  <c r="G32" i="26"/>
  <c r="H31" i="26"/>
  <c r="G31" i="26"/>
  <c r="H30" i="26"/>
  <c r="G30" i="26"/>
  <c r="H29" i="26"/>
  <c r="G29" i="26"/>
  <c r="H28" i="26"/>
  <c r="G28" i="26"/>
  <c r="H27" i="26"/>
  <c r="G27" i="26"/>
  <c r="H26" i="26"/>
  <c r="G26" i="26"/>
  <c r="H25" i="26"/>
  <c r="G25" i="26"/>
  <c r="H24" i="26"/>
  <c r="G24" i="26"/>
  <c r="H23" i="26"/>
  <c r="G23" i="26"/>
  <c r="H22" i="26"/>
  <c r="G22" i="26"/>
  <c r="H21" i="26"/>
  <c r="G21" i="26"/>
  <c r="H20" i="26"/>
  <c r="G20" i="26"/>
  <c r="H19" i="26"/>
  <c r="G19" i="26"/>
  <c r="H18" i="26"/>
  <c r="G18" i="26"/>
  <c r="H17" i="26"/>
  <c r="G17" i="26"/>
  <c r="H16" i="26"/>
  <c r="G16" i="26"/>
  <c r="H15" i="26"/>
  <c r="G15" i="26"/>
  <c r="H14" i="26"/>
  <c r="G14" i="26"/>
  <c r="H13" i="26"/>
  <c r="G13" i="26"/>
  <c r="H12" i="26"/>
  <c r="G12" i="26"/>
  <c r="H11" i="26"/>
  <c r="G11" i="26"/>
  <c r="H10" i="26"/>
  <c r="G10" i="26"/>
  <c r="H9" i="26"/>
  <c r="G9" i="26"/>
  <c r="H8" i="26"/>
  <c r="G8" i="26"/>
  <c r="H7" i="26"/>
  <c r="G7" i="26"/>
  <c r="H6" i="26"/>
  <c r="G6" i="26"/>
  <c r="H5" i="26"/>
  <c r="G5" i="26"/>
  <c r="L4" i="26"/>
  <c r="K4" i="26"/>
  <c r="H4" i="26"/>
  <c r="G4" i="26"/>
  <c r="H12" i="25"/>
  <c r="G12" i="25"/>
  <c r="H11" i="25"/>
  <c r="G11" i="25"/>
  <c r="H10" i="25"/>
  <c r="G10" i="25"/>
  <c r="H9" i="25"/>
  <c r="G9" i="25"/>
  <c r="H8" i="25"/>
  <c r="G8" i="25"/>
  <c r="H7" i="25"/>
  <c r="G7" i="25"/>
  <c r="H6" i="25"/>
  <c r="G6" i="25"/>
  <c r="H5" i="25"/>
  <c r="G5" i="25"/>
  <c r="L4" i="25"/>
  <c r="K4" i="25"/>
  <c r="H4" i="25"/>
  <c r="G4" i="25"/>
  <c r="H89" i="24"/>
  <c r="G89" i="24"/>
  <c r="H88" i="24"/>
  <c r="G88" i="24"/>
  <c r="H87" i="24"/>
  <c r="G87" i="24"/>
  <c r="H86" i="24"/>
  <c r="G86" i="24"/>
  <c r="H85" i="24"/>
  <c r="G85" i="24"/>
  <c r="H84" i="24"/>
  <c r="G84" i="24"/>
  <c r="H83" i="24"/>
  <c r="G83" i="24"/>
  <c r="H82" i="24"/>
  <c r="G82" i="24"/>
  <c r="H81" i="24"/>
  <c r="G81" i="24"/>
  <c r="H80" i="24"/>
  <c r="G80" i="24"/>
  <c r="H79" i="24"/>
  <c r="G79" i="24"/>
  <c r="H78" i="24"/>
  <c r="G78" i="24"/>
  <c r="H77" i="24"/>
  <c r="G77" i="24"/>
  <c r="H76" i="24"/>
  <c r="G76" i="24"/>
  <c r="H75" i="24"/>
  <c r="G75" i="24"/>
  <c r="H74" i="24"/>
  <c r="G74" i="24"/>
  <c r="H73" i="24"/>
  <c r="G73" i="24"/>
  <c r="H72" i="24"/>
  <c r="G72" i="24"/>
  <c r="H71" i="24"/>
  <c r="G71" i="24"/>
  <c r="H70" i="24"/>
  <c r="G70" i="24"/>
  <c r="H69" i="24"/>
  <c r="G69" i="24"/>
  <c r="H68" i="24"/>
  <c r="G68" i="24"/>
  <c r="H67" i="24"/>
  <c r="G67" i="24"/>
  <c r="H66" i="24"/>
  <c r="G66" i="24"/>
  <c r="H65" i="24"/>
  <c r="G65" i="24"/>
  <c r="H64" i="24"/>
  <c r="G64" i="24"/>
  <c r="H63" i="24"/>
  <c r="G63" i="24"/>
  <c r="H62" i="24"/>
  <c r="G62" i="24"/>
  <c r="H61" i="24"/>
  <c r="G61" i="24"/>
  <c r="H60" i="24"/>
  <c r="G60" i="24"/>
  <c r="H59" i="24"/>
  <c r="G59" i="24"/>
  <c r="H58" i="24"/>
  <c r="G58" i="24"/>
  <c r="H57" i="24"/>
  <c r="G57" i="24"/>
  <c r="H56" i="24"/>
  <c r="G56" i="24"/>
  <c r="H55" i="24"/>
  <c r="G55" i="24"/>
  <c r="H54" i="24"/>
  <c r="G54" i="24"/>
  <c r="H53" i="24"/>
  <c r="G53" i="24"/>
  <c r="H52" i="24"/>
  <c r="G52" i="24"/>
  <c r="H51" i="24"/>
  <c r="G51" i="24"/>
  <c r="H50" i="24"/>
  <c r="G50" i="24"/>
  <c r="H49" i="24"/>
  <c r="G49" i="24"/>
  <c r="H48" i="24"/>
  <c r="G48" i="24"/>
  <c r="H47" i="24"/>
  <c r="G47" i="24"/>
  <c r="H46" i="24"/>
  <c r="G46" i="24"/>
  <c r="H45" i="24"/>
  <c r="G45" i="24"/>
  <c r="H44" i="24"/>
  <c r="G44" i="24"/>
  <c r="H43" i="24"/>
  <c r="G43" i="24"/>
  <c r="H42" i="24"/>
  <c r="G42" i="24"/>
  <c r="H41" i="24"/>
  <c r="G41" i="24"/>
  <c r="H40" i="24"/>
  <c r="G40" i="24"/>
  <c r="H39" i="24"/>
  <c r="G39" i="24"/>
  <c r="H38" i="24"/>
  <c r="G38" i="24"/>
  <c r="H37" i="24"/>
  <c r="G37" i="24"/>
  <c r="H36" i="24"/>
  <c r="G36" i="24"/>
  <c r="H35" i="24"/>
  <c r="G35" i="24"/>
  <c r="H34" i="24"/>
  <c r="G34" i="24"/>
  <c r="H33" i="24"/>
  <c r="G33" i="24"/>
  <c r="H32" i="24"/>
  <c r="G32" i="24"/>
  <c r="H31" i="24"/>
  <c r="G31" i="24"/>
  <c r="H30" i="24"/>
  <c r="G30" i="24"/>
  <c r="H29" i="24"/>
  <c r="G29" i="24"/>
  <c r="H28" i="24"/>
  <c r="G28" i="24"/>
  <c r="H27" i="24"/>
  <c r="G27" i="24"/>
  <c r="H26" i="24"/>
  <c r="G26" i="24"/>
  <c r="H25" i="24"/>
  <c r="G25" i="24"/>
  <c r="H24" i="24"/>
  <c r="G24" i="24"/>
  <c r="H23" i="24"/>
  <c r="G23" i="24"/>
  <c r="H22" i="24"/>
  <c r="G22" i="24"/>
  <c r="H21" i="24"/>
  <c r="G21" i="24"/>
  <c r="H20" i="24"/>
  <c r="G20" i="24"/>
  <c r="H19" i="24"/>
  <c r="G19" i="24"/>
  <c r="H18" i="24"/>
  <c r="G18" i="24"/>
  <c r="H17" i="24"/>
  <c r="G17" i="24"/>
  <c r="H16" i="24"/>
  <c r="G16" i="24"/>
  <c r="H15" i="24"/>
  <c r="G15" i="24"/>
  <c r="H14" i="24"/>
  <c r="G14" i="24"/>
  <c r="H13" i="24"/>
  <c r="G13" i="24"/>
  <c r="H12" i="24"/>
  <c r="G12" i="24"/>
  <c r="H11" i="24"/>
  <c r="G11" i="24"/>
  <c r="H10" i="24"/>
  <c r="G10" i="24"/>
  <c r="H9" i="24"/>
  <c r="G9" i="24"/>
  <c r="H8" i="24"/>
  <c r="G8" i="24"/>
  <c r="H7" i="24"/>
  <c r="G7" i="24"/>
  <c r="H6" i="24"/>
  <c r="G6" i="24"/>
  <c r="H5" i="24"/>
  <c r="G5" i="24"/>
  <c r="H4" i="24"/>
  <c r="L4" i="24" s="1"/>
  <c r="G4" i="24"/>
  <c r="K4" i="24" s="1"/>
  <c r="H7" i="23"/>
  <c r="G7" i="23"/>
  <c r="H6" i="23"/>
  <c r="G6" i="23"/>
  <c r="K4" i="23" s="1"/>
  <c r="H5" i="23"/>
  <c r="G5" i="23"/>
  <c r="L4" i="23"/>
  <c r="H4" i="23"/>
  <c r="G4" i="23"/>
  <c r="H31" i="22"/>
  <c r="G31" i="22"/>
  <c r="H30" i="22"/>
  <c r="G30" i="22"/>
  <c r="H29" i="22"/>
  <c r="G29" i="22"/>
  <c r="H28" i="22"/>
  <c r="G28" i="22"/>
  <c r="H27" i="22"/>
  <c r="G27" i="22"/>
  <c r="H26" i="22"/>
  <c r="G26" i="22"/>
  <c r="H25" i="22"/>
  <c r="G25" i="22"/>
  <c r="H24" i="22"/>
  <c r="G24" i="22"/>
  <c r="H23" i="22"/>
  <c r="G23" i="22"/>
  <c r="H22" i="22"/>
  <c r="G22" i="22"/>
  <c r="H21" i="22"/>
  <c r="G21" i="22"/>
  <c r="H20" i="22"/>
  <c r="G20" i="22"/>
  <c r="H19" i="22"/>
  <c r="G19" i="22"/>
  <c r="H18" i="22"/>
  <c r="G18" i="22"/>
  <c r="H17" i="22"/>
  <c r="G17" i="22"/>
  <c r="H16" i="22"/>
  <c r="G16" i="22"/>
  <c r="H15" i="22"/>
  <c r="G15" i="22"/>
  <c r="H14" i="22"/>
  <c r="G14" i="22"/>
  <c r="H13" i="22"/>
  <c r="G13" i="22"/>
  <c r="H12" i="22"/>
  <c r="G12" i="22"/>
  <c r="H11" i="22"/>
  <c r="G11" i="22"/>
  <c r="H10" i="22"/>
  <c r="G10" i="22"/>
  <c r="H9" i="22"/>
  <c r="G9" i="22"/>
  <c r="H8" i="22"/>
  <c r="G8" i="22"/>
  <c r="H7" i="22"/>
  <c r="G7" i="22"/>
  <c r="H6" i="22"/>
  <c r="G6" i="22"/>
  <c r="H5" i="22"/>
  <c r="G5" i="22"/>
  <c r="H4" i="22"/>
  <c r="L4" i="22" s="1"/>
  <c r="G4" i="22"/>
  <c r="K4" i="22" s="1"/>
  <c r="H66" i="21"/>
  <c r="G66" i="21"/>
  <c r="H65" i="21"/>
  <c r="G65" i="21"/>
  <c r="H64" i="21"/>
  <c r="G64" i="21"/>
  <c r="H63" i="21"/>
  <c r="G63" i="21"/>
  <c r="H62" i="21"/>
  <c r="G62" i="21"/>
  <c r="H61" i="21"/>
  <c r="G61" i="21"/>
  <c r="H60" i="21"/>
  <c r="G60" i="21"/>
  <c r="H59" i="21"/>
  <c r="G59" i="21"/>
  <c r="H58" i="21"/>
  <c r="G58" i="21"/>
  <c r="H57" i="21"/>
  <c r="G57" i="21"/>
  <c r="H56" i="21"/>
  <c r="G56" i="21"/>
  <c r="H55" i="21"/>
  <c r="G55" i="21"/>
  <c r="H54" i="21"/>
  <c r="G54" i="21"/>
  <c r="H53" i="21"/>
  <c r="G53" i="21"/>
  <c r="H52" i="21"/>
  <c r="G52" i="21"/>
  <c r="H51" i="21"/>
  <c r="G51" i="21"/>
  <c r="H50" i="21"/>
  <c r="G50" i="21"/>
  <c r="H49" i="21"/>
  <c r="G49" i="21"/>
  <c r="H48" i="21"/>
  <c r="G48" i="21"/>
  <c r="H47" i="21"/>
  <c r="G47" i="21"/>
  <c r="H46" i="21"/>
  <c r="G46" i="21"/>
  <c r="H45" i="21"/>
  <c r="G45" i="21"/>
  <c r="H44" i="21"/>
  <c r="G44" i="21"/>
  <c r="H43" i="21"/>
  <c r="G43" i="21"/>
  <c r="H42" i="21"/>
  <c r="G42" i="21"/>
  <c r="H41" i="21"/>
  <c r="G41" i="21"/>
  <c r="H40" i="21"/>
  <c r="G40" i="21"/>
  <c r="H39" i="21"/>
  <c r="G39" i="21"/>
  <c r="H38" i="21"/>
  <c r="G38" i="21"/>
  <c r="H37" i="21"/>
  <c r="G37" i="21"/>
  <c r="H36" i="21"/>
  <c r="G36" i="21"/>
  <c r="H35" i="21"/>
  <c r="G35" i="21"/>
  <c r="H34" i="21"/>
  <c r="G34" i="21"/>
  <c r="H33" i="21"/>
  <c r="G33" i="21"/>
  <c r="H32" i="21"/>
  <c r="G32" i="21"/>
  <c r="H31" i="21"/>
  <c r="G31" i="21"/>
  <c r="H30" i="21"/>
  <c r="G30" i="21"/>
  <c r="H29" i="21"/>
  <c r="G29" i="21"/>
  <c r="H28" i="21"/>
  <c r="G28" i="21"/>
  <c r="H27" i="21"/>
  <c r="G27" i="21"/>
  <c r="H26" i="21"/>
  <c r="G26" i="21"/>
  <c r="H25" i="21"/>
  <c r="G25" i="21"/>
  <c r="H24" i="21"/>
  <c r="G24" i="21"/>
  <c r="H23" i="21"/>
  <c r="G23" i="21"/>
  <c r="H22" i="21"/>
  <c r="G22" i="21"/>
  <c r="H21" i="21"/>
  <c r="G21" i="21"/>
  <c r="H20" i="21"/>
  <c r="G20" i="21"/>
  <c r="H19" i="21"/>
  <c r="G19" i="21"/>
  <c r="H18" i="21"/>
  <c r="G18" i="21"/>
  <c r="H17" i="21"/>
  <c r="G17" i="21"/>
  <c r="H16" i="21"/>
  <c r="G16" i="21"/>
  <c r="H15" i="21"/>
  <c r="G15" i="21"/>
  <c r="H14" i="21"/>
  <c r="G14" i="21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H6" i="21"/>
  <c r="G6" i="21"/>
  <c r="H5" i="21"/>
  <c r="G5" i="21"/>
  <c r="H4" i="21"/>
  <c r="L4" i="21" s="1"/>
  <c r="G4" i="21"/>
  <c r="K4" i="21" s="1"/>
  <c r="H17" i="20"/>
  <c r="G17" i="20"/>
  <c r="H16" i="20"/>
  <c r="G16" i="20"/>
  <c r="H15" i="20"/>
  <c r="G15" i="20"/>
  <c r="H14" i="20"/>
  <c r="G14" i="20"/>
  <c r="H13" i="20"/>
  <c r="G13" i="20"/>
  <c r="H12" i="20"/>
  <c r="G12" i="20"/>
  <c r="H11" i="20"/>
  <c r="G11" i="20"/>
  <c r="H10" i="20"/>
  <c r="G10" i="20"/>
  <c r="H9" i="20"/>
  <c r="G9" i="20"/>
  <c r="H8" i="20"/>
  <c r="G8" i="20"/>
  <c r="H7" i="20"/>
  <c r="G7" i="20"/>
  <c r="H6" i="20"/>
  <c r="G6" i="20"/>
  <c r="H5" i="20"/>
  <c r="G5" i="20"/>
  <c r="L4" i="20"/>
  <c r="K4" i="20"/>
  <c r="H4" i="20"/>
  <c r="G4" i="20"/>
  <c r="H80" i="19"/>
  <c r="G80" i="19"/>
  <c r="H79" i="19"/>
  <c r="G79" i="19"/>
  <c r="H78" i="19"/>
  <c r="G78" i="19"/>
  <c r="H77" i="19"/>
  <c r="G77" i="19"/>
  <c r="H76" i="19"/>
  <c r="G76" i="19"/>
  <c r="H75" i="19"/>
  <c r="G75" i="19"/>
  <c r="H74" i="19"/>
  <c r="G74" i="19"/>
  <c r="H73" i="19"/>
  <c r="G73" i="19"/>
  <c r="H72" i="19"/>
  <c r="G72" i="19"/>
  <c r="H71" i="19"/>
  <c r="G71" i="19"/>
  <c r="H70" i="19"/>
  <c r="G70" i="19"/>
  <c r="H69" i="19"/>
  <c r="G69" i="19"/>
  <c r="H68" i="19"/>
  <c r="G68" i="19"/>
  <c r="H67" i="19"/>
  <c r="G67" i="19"/>
  <c r="H66" i="19"/>
  <c r="G66" i="19"/>
  <c r="H65" i="19"/>
  <c r="G65" i="19"/>
  <c r="H64" i="19"/>
  <c r="G64" i="19"/>
  <c r="H63" i="19"/>
  <c r="G63" i="19"/>
  <c r="H62" i="19"/>
  <c r="G62" i="19"/>
  <c r="H61" i="19"/>
  <c r="G61" i="19"/>
  <c r="H60" i="19"/>
  <c r="G60" i="19"/>
  <c r="H59" i="19"/>
  <c r="G59" i="19"/>
  <c r="H58" i="19"/>
  <c r="G58" i="19"/>
  <c r="H57" i="19"/>
  <c r="G57" i="19"/>
  <c r="H56" i="19"/>
  <c r="G56" i="19"/>
  <c r="H55" i="19"/>
  <c r="G55" i="19"/>
  <c r="H54" i="19"/>
  <c r="G54" i="19"/>
  <c r="H53" i="19"/>
  <c r="G53" i="19"/>
  <c r="H52" i="19"/>
  <c r="G52" i="19"/>
  <c r="H51" i="19"/>
  <c r="G51" i="19"/>
  <c r="H50" i="19"/>
  <c r="G50" i="19"/>
  <c r="H49" i="19"/>
  <c r="G49" i="19"/>
  <c r="H48" i="19"/>
  <c r="G48" i="19"/>
  <c r="H47" i="19"/>
  <c r="G47" i="19"/>
  <c r="H46" i="19"/>
  <c r="G46" i="19"/>
  <c r="H45" i="19"/>
  <c r="G45" i="19"/>
  <c r="H44" i="19"/>
  <c r="G44" i="19"/>
  <c r="H43" i="19"/>
  <c r="G43" i="19"/>
  <c r="H42" i="19"/>
  <c r="G42" i="19"/>
  <c r="H41" i="19"/>
  <c r="G41" i="19"/>
  <c r="H40" i="19"/>
  <c r="G40" i="19"/>
  <c r="H39" i="19"/>
  <c r="G39" i="19"/>
  <c r="H38" i="19"/>
  <c r="G38" i="19"/>
  <c r="H37" i="19"/>
  <c r="G37" i="19"/>
  <c r="H36" i="19"/>
  <c r="G36" i="19"/>
  <c r="H35" i="19"/>
  <c r="G35" i="19"/>
  <c r="H34" i="19"/>
  <c r="G34" i="19"/>
  <c r="H33" i="19"/>
  <c r="G33" i="19"/>
  <c r="H32" i="19"/>
  <c r="G32" i="19"/>
  <c r="H31" i="19"/>
  <c r="G31" i="19"/>
  <c r="H30" i="19"/>
  <c r="G30" i="19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H5" i="19"/>
  <c r="G5" i="19"/>
  <c r="L4" i="19"/>
  <c r="K4" i="19"/>
  <c r="H4" i="19"/>
  <c r="G4" i="19"/>
  <c r="H122" i="18"/>
  <c r="G122" i="18"/>
  <c r="H121" i="18"/>
  <c r="G121" i="18"/>
  <c r="H120" i="18"/>
  <c r="G120" i="18"/>
  <c r="H119" i="18"/>
  <c r="G119" i="18"/>
  <c r="H118" i="18"/>
  <c r="G118" i="18"/>
  <c r="H117" i="18"/>
  <c r="G117" i="18"/>
  <c r="H116" i="18"/>
  <c r="G116" i="18"/>
  <c r="H115" i="18"/>
  <c r="G115" i="18"/>
  <c r="H114" i="18"/>
  <c r="G114" i="18"/>
  <c r="H113" i="18"/>
  <c r="G113" i="18"/>
  <c r="H112" i="18"/>
  <c r="G112" i="18"/>
  <c r="H111" i="18"/>
  <c r="G111" i="18"/>
  <c r="H110" i="18"/>
  <c r="G110" i="18"/>
  <c r="H109" i="18"/>
  <c r="G109" i="18"/>
  <c r="H108" i="18"/>
  <c r="G108" i="18"/>
  <c r="H107" i="18"/>
  <c r="G107" i="18"/>
  <c r="H106" i="18"/>
  <c r="G106" i="18"/>
  <c r="H105" i="18"/>
  <c r="G105" i="18"/>
  <c r="H104" i="18"/>
  <c r="G104" i="18"/>
  <c r="H103" i="18"/>
  <c r="G103" i="18"/>
  <c r="H102" i="18"/>
  <c r="G102" i="18"/>
  <c r="H101" i="18"/>
  <c r="G101" i="18"/>
  <c r="H100" i="18"/>
  <c r="G100" i="18"/>
  <c r="H99" i="18"/>
  <c r="G99" i="18"/>
  <c r="H98" i="18"/>
  <c r="G98" i="18"/>
  <c r="H97" i="18"/>
  <c r="G97" i="18"/>
  <c r="H96" i="18"/>
  <c r="G96" i="18"/>
  <c r="H95" i="18"/>
  <c r="G95" i="18"/>
  <c r="H94" i="18"/>
  <c r="G94" i="18"/>
  <c r="H93" i="18"/>
  <c r="G93" i="18"/>
  <c r="H92" i="18"/>
  <c r="G92" i="18"/>
  <c r="H91" i="18"/>
  <c r="G91" i="18"/>
  <c r="H90" i="18"/>
  <c r="G90" i="18"/>
  <c r="H89" i="18"/>
  <c r="G89" i="18"/>
  <c r="H88" i="18"/>
  <c r="G88" i="18"/>
  <c r="H87" i="18"/>
  <c r="G87" i="18"/>
  <c r="H86" i="18"/>
  <c r="G86" i="18"/>
  <c r="H85" i="18"/>
  <c r="G85" i="18"/>
  <c r="H84" i="18"/>
  <c r="G84" i="18"/>
  <c r="H83" i="18"/>
  <c r="G83" i="18"/>
  <c r="H82" i="18"/>
  <c r="G82" i="18"/>
  <c r="H81" i="18"/>
  <c r="G81" i="18"/>
  <c r="H80" i="18"/>
  <c r="G80" i="18"/>
  <c r="H79" i="18"/>
  <c r="G79" i="18"/>
  <c r="H78" i="18"/>
  <c r="G78" i="18"/>
  <c r="H77" i="18"/>
  <c r="G77" i="18"/>
  <c r="H76" i="18"/>
  <c r="G76" i="18"/>
  <c r="H75" i="18"/>
  <c r="G75" i="18"/>
  <c r="H74" i="18"/>
  <c r="G74" i="18"/>
  <c r="H73" i="18"/>
  <c r="G73" i="18"/>
  <c r="H72" i="18"/>
  <c r="G72" i="18"/>
  <c r="H71" i="18"/>
  <c r="G71" i="18"/>
  <c r="H70" i="18"/>
  <c r="G70" i="18"/>
  <c r="H69" i="18"/>
  <c r="G69" i="18"/>
  <c r="H68" i="18"/>
  <c r="G68" i="18"/>
  <c r="H67" i="18"/>
  <c r="G67" i="18"/>
  <c r="H66" i="18"/>
  <c r="G66" i="18"/>
  <c r="H65" i="18"/>
  <c r="G65" i="18"/>
  <c r="H64" i="18"/>
  <c r="G64" i="18"/>
  <c r="H63" i="18"/>
  <c r="G63" i="18"/>
  <c r="H62" i="18"/>
  <c r="G62" i="18"/>
  <c r="H61" i="18"/>
  <c r="G61" i="18"/>
  <c r="H60" i="18"/>
  <c r="G60" i="18"/>
  <c r="H59" i="18"/>
  <c r="G59" i="18"/>
  <c r="H58" i="18"/>
  <c r="G58" i="18"/>
  <c r="H57" i="18"/>
  <c r="G57" i="18"/>
  <c r="H56" i="18"/>
  <c r="G56" i="18"/>
  <c r="H55" i="18"/>
  <c r="G55" i="18"/>
  <c r="H54" i="18"/>
  <c r="G54" i="18"/>
  <c r="H53" i="18"/>
  <c r="G53" i="18"/>
  <c r="H52" i="18"/>
  <c r="G52" i="18"/>
  <c r="H51" i="18"/>
  <c r="G51" i="18"/>
  <c r="H50" i="18"/>
  <c r="G50" i="18"/>
  <c r="H49" i="18"/>
  <c r="G49" i="18"/>
  <c r="H48" i="18"/>
  <c r="G48" i="18"/>
  <c r="H47" i="18"/>
  <c r="G47" i="18"/>
  <c r="H46" i="18"/>
  <c r="G46" i="18"/>
  <c r="H45" i="18"/>
  <c r="G45" i="18"/>
  <c r="H44" i="18"/>
  <c r="G44" i="18"/>
  <c r="H43" i="18"/>
  <c r="G43" i="18"/>
  <c r="H42" i="18"/>
  <c r="G42" i="18"/>
  <c r="H41" i="18"/>
  <c r="G41" i="18"/>
  <c r="H40" i="18"/>
  <c r="G40" i="18"/>
  <c r="H39" i="18"/>
  <c r="G39" i="18"/>
  <c r="H38" i="18"/>
  <c r="G38" i="18"/>
  <c r="H37" i="18"/>
  <c r="G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H29" i="18"/>
  <c r="G29" i="18"/>
  <c r="H28" i="18"/>
  <c r="G28" i="18"/>
  <c r="H27" i="18"/>
  <c r="G27" i="18"/>
  <c r="H26" i="18"/>
  <c r="G26" i="18"/>
  <c r="H25" i="18"/>
  <c r="G25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H5" i="18"/>
  <c r="G5" i="18"/>
  <c r="L4" i="18"/>
  <c r="K4" i="18"/>
  <c r="H4" i="18"/>
  <c r="G4" i="18"/>
  <c r="H8" i="17"/>
  <c r="G8" i="17"/>
  <c r="H7" i="17"/>
  <c r="G7" i="17"/>
  <c r="H6" i="17"/>
  <c r="G6" i="17"/>
  <c r="K4" i="17" s="1"/>
  <c r="H5" i="17"/>
  <c r="G5" i="17"/>
  <c r="L4" i="17"/>
  <c r="H4" i="17"/>
  <c r="G4" i="17"/>
  <c r="H21" i="16"/>
  <c r="G21" i="16"/>
  <c r="H20" i="16"/>
  <c r="G20" i="16"/>
  <c r="H19" i="16"/>
  <c r="G19" i="16"/>
  <c r="H18" i="16"/>
  <c r="G18" i="16"/>
  <c r="H17" i="16"/>
  <c r="G17" i="16"/>
  <c r="H16" i="16"/>
  <c r="G16" i="16"/>
  <c r="H15" i="16"/>
  <c r="G15" i="16"/>
  <c r="H14" i="16"/>
  <c r="G14" i="16"/>
  <c r="H13" i="16"/>
  <c r="G13" i="16"/>
  <c r="H12" i="16"/>
  <c r="G12" i="16"/>
  <c r="H11" i="16"/>
  <c r="G11" i="16"/>
  <c r="H10" i="16"/>
  <c r="G10" i="16"/>
  <c r="H9" i="16"/>
  <c r="G9" i="16"/>
  <c r="H8" i="16"/>
  <c r="G8" i="16"/>
  <c r="H7" i="16"/>
  <c r="G7" i="16"/>
  <c r="H6" i="16"/>
  <c r="G6" i="16"/>
  <c r="H5" i="16"/>
  <c r="G5" i="16"/>
  <c r="H4" i="16"/>
  <c r="L4" i="16" s="1"/>
  <c r="G4" i="16"/>
  <c r="K4" i="16" s="1"/>
  <c r="H181" i="15"/>
  <c r="G181" i="15"/>
  <c r="H180" i="15"/>
  <c r="G180" i="15"/>
  <c r="H179" i="15"/>
  <c r="G179" i="15"/>
  <c r="H178" i="15"/>
  <c r="G178" i="15"/>
  <c r="H177" i="15"/>
  <c r="G177" i="15"/>
  <c r="H176" i="15"/>
  <c r="G176" i="15"/>
  <c r="H175" i="15"/>
  <c r="G175" i="15"/>
  <c r="H174" i="15"/>
  <c r="G174" i="15"/>
  <c r="H173" i="15"/>
  <c r="G173" i="15"/>
  <c r="H172" i="15"/>
  <c r="G172" i="15"/>
  <c r="H171" i="15"/>
  <c r="G171" i="15"/>
  <c r="H170" i="15"/>
  <c r="G170" i="15"/>
  <c r="H169" i="15"/>
  <c r="G169" i="15"/>
  <c r="H168" i="15"/>
  <c r="G168" i="15"/>
  <c r="H167" i="15"/>
  <c r="G167" i="15"/>
  <c r="H166" i="15"/>
  <c r="G166" i="15"/>
  <c r="H165" i="15"/>
  <c r="G165" i="15"/>
  <c r="H164" i="15"/>
  <c r="G164" i="15"/>
  <c r="H163" i="15"/>
  <c r="G163" i="15"/>
  <c r="H162" i="15"/>
  <c r="G162" i="15"/>
  <c r="H161" i="15"/>
  <c r="G161" i="15"/>
  <c r="H160" i="15"/>
  <c r="G160" i="15"/>
  <c r="H159" i="15"/>
  <c r="G159" i="15"/>
  <c r="H158" i="15"/>
  <c r="G158" i="15"/>
  <c r="H157" i="15"/>
  <c r="G157" i="15"/>
  <c r="H156" i="15"/>
  <c r="G156" i="15"/>
  <c r="H155" i="15"/>
  <c r="G155" i="15"/>
  <c r="H154" i="15"/>
  <c r="G154" i="15"/>
  <c r="H153" i="15"/>
  <c r="G153" i="15"/>
  <c r="H152" i="15"/>
  <c r="G152" i="15"/>
  <c r="H151" i="15"/>
  <c r="G151" i="15"/>
  <c r="H150" i="15"/>
  <c r="G150" i="15"/>
  <c r="H149" i="15"/>
  <c r="G149" i="15"/>
  <c r="H148" i="15"/>
  <c r="G148" i="15"/>
  <c r="H147" i="15"/>
  <c r="G147" i="15"/>
  <c r="H146" i="15"/>
  <c r="G146" i="15"/>
  <c r="H145" i="15"/>
  <c r="G145" i="15"/>
  <c r="H144" i="15"/>
  <c r="G144" i="15"/>
  <c r="H143" i="15"/>
  <c r="G143" i="15"/>
  <c r="H142" i="15"/>
  <c r="G142" i="15"/>
  <c r="H141" i="15"/>
  <c r="G141" i="15"/>
  <c r="H140" i="15"/>
  <c r="G140" i="15"/>
  <c r="H139" i="15"/>
  <c r="G139" i="15"/>
  <c r="H138" i="15"/>
  <c r="G138" i="15"/>
  <c r="H137" i="15"/>
  <c r="G137" i="15"/>
  <c r="H136" i="15"/>
  <c r="G136" i="15"/>
  <c r="H135" i="15"/>
  <c r="G135" i="15"/>
  <c r="H134" i="15"/>
  <c r="G134" i="15"/>
  <c r="H133" i="15"/>
  <c r="G133" i="15"/>
  <c r="H132" i="15"/>
  <c r="G132" i="15"/>
  <c r="H131" i="15"/>
  <c r="G131" i="15"/>
  <c r="H130" i="15"/>
  <c r="G130" i="15"/>
  <c r="H129" i="15"/>
  <c r="G129" i="15"/>
  <c r="H128" i="15"/>
  <c r="G128" i="15"/>
  <c r="H127" i="15"/>
  <c r="G127" i="15"/>
  <c r="H126" i="15"/>
  <c r="G126" i="15"/>
  <c r="H125" i="15"/>
  <c r="G125" i="15"/>
  <c r="H124" i="15"/>
  <c r="G124" i="15"/>
  <c r="H123" i="15"/>
  <c r="G123" i="15"/>
  <c r="H122" i="15"/>
  <c r="G122" i="15"/>
  <c r="H121" i="15"/>
  <c r="G121" i="15"/>
  <c r="H120" i="15"/>
  <c r="G120" i="15"/>
  <c r="H119" i="15"/>
  <c r="G119" i="15"/>
  <c r="H118" i="15"/>
  <c r="G118" i="15"/>
  <c r="H117" i="15"/>
  <c r="G117" i="15"/>
  <c r="H116" i="15"/>
  <c r="G116" i="15"/>
  <c r="H115" i="15"/>
  <c r="G115" i="15"/>
  <c r="H114" i="15"/>
  <c r="G114" i="15"/>
  <c r="H113" i="15"/>
  <c r="G113" i="15"/>
  <c r="H112" i="15"/>
  <c r="G112" i="15"/>
  <c r="H111" i="15"/>
  <c r="G111" i="15"/>
  <c r="H110" i="15"/>
  <c r="G110" i="15"/>
  <c r="H109" i="15"/>
  <c r="G109" i="15"/>
  <c r="H108" i="15"/>
  <c r="G108" i="15"/>
  <c r="H107" i="15"/>
  <c r="G107" i="15"/>
  <c r="H106" i="15"/>
  <c r="G106" i="15"/>
  <c r="H105" i="15"/>
  <c r="G105" i="15"/>
  <c r="H104" i="15"/>
  <c r="G104" i="15"/>
  <c r="H103" i="15"/>
  <c r="G103" i="15"/>
  <c r="H102" i="15"/>
  <c r="G102" i="15"/>
  <c r="H101" i="15"/>
  <c r="G101" i="15"/>
  <c r="H100" i="15"/>
  <c r="G100" i="15"/>
  <c r="H99" i="15"/>
  <c r="G99" i="15"/>
  <c r="H98" i="15"/>
  <c r="G98" i="15"/>
  <c r="H97" i="15"/>
  <c r="G97" i="15"/>
  <c r="H96" i="15"/>
  <c r="G96" i="15"/>
  <c r="H95" i="15"/>
  <c r="G95" i="15"/>
  <c r="H94" i="15"/>
  <c r="G94" i="15"/>
  <c r="H93" i="15"/>
  <c r="G93" i="15"/>
  <c r="H92" i="15"/>
  <c r="G92" i="15"/>
  <c r="H91" i="15"/>
  <c r="G91" i="15"/>
  <c r="H90" i="15"/>
  <c r="G90" i="15"/>
  <c r="H89" i="15"/>
  <c r="G89" i="15"/>
  <c r="H88" i="15"/>
  <c r="G88" i="15"/>
  <c r="H87" i="15"/>
  <c r="G87" i="15"/>
  <c r="H86" i="15"/>
  <c r="G86" i="15"/>
  <c r="H85" i="15"/>
  <c r="G85" i="15"/>
  <c r="H84" i="15"/>
  <c r="G84" i="15"/>
  <c r="H83" i="15"/>
  <c r="G83" i="15"/>
  <c r="H82" i="15"/>
  <c r="G82" i="15"/>
  <c r="H81" i="15"/>
  <c r="G81" i="15"/>
  <c r="H80" i="15"/>
  <c r="G80" i="15"/>
  <c r="H79" i="15"/>
  <c r="G79" i="15"/>
  <c r="H78" i="15"/>
  <c r="G78" i="15"/>
  <c r="H77" i="15"/>
  <c r="G77" i="15"/>
  <c r="H76" i="15"/>
  <c r="G76" i="15"/>
  <c r="H75" i="15"/>
  <c r="G75" i="15"/>
  <c r="H74" i="15"/>
  <c r="G74" i="15"/>
  <c r="H73" i="15"/>
  <c r="G73" i="15"/>
  <c r="H72" i="15"/>
  <c r="G72" i="15"/>
  <c r="H71" i="15"/>
  <c r="G71" i="15"/>
  <c r="H70" i="15"/>
  <c r="G70" i="15"/>
  <c r="H69" i="15"/>
  <c r="G69" i="15"/>
  <c r="H68" i="15"/>
  <c r="G68" i="15"/>
  <c r="H67" i="15"/>
  <c r="G67" i="15"/>
  <c r="H66" i="15"/>
  <c r="G66" i="15"/>
  <c r="H65" i="15"/>
  <c r="G65" i="15"/>
  <c r="H64" i="15"/>
  <c r="G64" i="15"/>
  <c r="H63" i="15"/>
  <c r="G63" i="15"/>
  <c r="H62" i="15"/>
  <c r="G62" i="15"/>
  <c r="H61" i="15"/>
  <c r="G61" i="15"/>
  <c r="H60" i="15"/>
  <c r="G60" i="15"/>
  <c r="H59" i="15"/>
  <c r="G59" i="15"/>
  <c r="H58" i="15"/>
  <c r="G58" i="15"/>
  <c r="H57" i="15"/>
  <c r="G57" i="15"/>
  <c r="H56" i="15"/>
  <c r="G56" i="15"/>
  <c r="H55" i="15"/>
  <c r="G55" i="15"/>
  <c r="H54" i="15"/>
  <c r="G54" i="15"/>
  <c r="H53" i="15"/>
  <c r="G53" i="15"/>
  <c r="H52" i="15"/>
  <c r="G52" i="15"/>
  <c r="H51" i="15"/>
  <c r="G51" i="15"/>
  <c r="H50" i="15"/>
  <c r="G50" i="15"/>
  <c r="H49" i="15"/>
  <c r="G49" i="15"/>
  <c r="H48" i="15"/>
  <c r="G48" i="15"/>
  <c r="H47" i="15"/>
  <c r="G47" i="15"/>
  <c r="H46" i="15"/>
  <c r="G46" i="15"/>
  <c r="H45" i="15"/>
  <c r="G45" i="15"/>
  <c r="H44" i="15"/>
  <c r="G44" i="15"/>
  <c r="H43" i="15"/>
  <c r="G43" i="15"/>
  <c r="H42" i="15"/>
  <c r="G42" i="15"/>
  <c r="H41" i="15"/>
  <c r="G41" i="15"/>
  <c r="H40" i="15"/>
  <c r="G40" i="15"/>
  <c r="H39" i="15"/>
  <c r="G39" i="15"/>
  <c r="H38" i="15"/>
  <c r="G38" i="15"/>
  <c r="H37" i="15"/>
  <c r="G37" i="15"/>
  <c r="H36" i="15"/>
  <c r="G36" i="15"/>
  <c r="H35" i="15"/>
  <c r="G35" i="15"/>
  <c r="H34" i="15"/>
  <c r="G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5" i="15"/>
  <c r="G5" i="15"/>
  <c r="L4" i="15"/>
  <c r="K4" i="15"/>
  <c r="H4" i="15"/>
  <c r="G4" i="15"/>
  <c r="H8" i="14"/>
  <c r="G8" i="14"/>
  <c r="H7" i="14"/>
  <c r="G7" i="14"/>
  <c r="H6" i="14"/>
  <c r="G6" i="14"/>
  <c r="H5" i="14"/>
  <c r="G5" i="14"/>
  <c r="L4" i="14"/>
  <c r="K4" i="14"/>
  <c r="H4" i="14"/>
  <c r="G4" i="14"/>
  <c r="H40" i="13"/>
  <c r="G40" i="13"/>
  <c r="H39" i="13"/>
  <c r="G39" i="13"/>
  <c r="H38" i="13"/>
  <c r="G38" i="13"/>
  <c r="H37" i="13"/>
  <c r="G37" i="13"/>
  <c r="H36" i="13"/>
  <c r="G36" i="13"/>
  <c r="H35" i="13"/>
  <c r="G35" i="13"/>
  <c r="H34" i="13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H26" i="13"/>
  <c r="G26" i="13"/>
  <c r="H25" i="13"/>
  <c r="G25" i="13"/>
  <c r="H24" i="13"/>
  <c r="G24" i="13"/>
  <c r="H23" i="13"/>
  <c r="G23" i="13"/>
  <c r="H22" i="13"/>
  <c r="G22" i="13"/>
  <c r="H21" i="13"/>
  <c r="G21" i="13"/>
  <c r="H20" i="13"/>
  <c r="G20" i="13"/>
  <c r="H19" i="13"/>
  <c r="G19" i="13"/>
  <c r="H18" i="13"/>
  <c r="G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H9" i="13"/>
  <c r="G9" i="13"/>
  <c r="H8" i="13"/>
  <c r="G8" i="13"/>
  <c r="H7" i="13"/>
  <c r="G7" i="13"/>
  <c r="H6" i="13"/>
  <c r="G6" i="13"/>
  <c r="H5" i="13"/>
  <c r="G5" i="13"/>
  <c r="L4" i="13"/>
  <c r="K4" i="13"/>
  <c r="H4" i="13"/>
  <c r="G4" i="13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H21" i="12"/>
  <c r="G21" i="12"/>
  <c r="H20" i="12"/>
  <c r="G20" i="12"/>
  <c r="H19" i="12"/>
  <c r="G19" i="12"/>
  <c r="H18" i="12"/>
  <c r="G18" i="12"/>
  <c r="H17" i="12"/>
  <c r="G17" i="12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H5" i="12"/>
  <c r="G5" i="12"/>
  <c r="H4" i="12"/>
  <c r="L4" i="12" s="1"/>
  <c r="G4" i="12"/>
  <c r="K4" i="12" s="1"/>
  <c r="H65" i="11"/>
  <c r="G65" i="11"/>
  <c r="H64" i="11"/>
  <c r="G64" i="11"/>
  <c r="H63" i="11"/>
  <c r="G63" i="11"/>
  <c r="H62" i="11"/>
  <c r="G62" i="11"/>
  <c r="H61" i="11"/>
  <c r="G61" i="11"/>
  <c r="H60" i="11"/>
  <c r="G60" i="11"/>
  <c r="H59" i="11"/>
  <c r="G59" i="11"/>
  <c r="H58" i="11"/>
  <c r="G58" i="11"/>
  <c r="H57" i="11"/>
  <c r="G57" i="11"/>
  <c r="H56" i="11"/>
  <c r="G56" i="11"/>
  <c r="H55" i="11"/>
  <c r="G55" i="11"/>
  <c r="H54" i="11"/>
  <c r="G54" i="11"/>
  <c r="H53" i="11"/>
  <c r="G53" i="11"/>
  <c r="H52" i="11"/>
  <c r="G52" i="11"/>
  <c r="H51" i="11"/>
  <c r="G51" i="11"/>
  <c r="H50" i="11"/>
  <c r="G50" i="11"/>
  <c r="H49" i="11"/>
  <c r="G49" i="11"/>
  <c r="H48" i="11"/>
  <c r="G48" i="11"/>
  <c r="H47" i="11"/>
  <c r="G47" i="11"/>
  <c r="H46" i="11"/>
  <c r="G46" i="11"/>
  <c r="H45" i="11"/>
  <c r="G45" i="11"/>
  <c r="H44" i="11"/>
  <c r="G44" i="11"/>
  <c r="H43" i="11"/>
  <c r="G43" i="11"/>
  <c r="H42" i="11"/>
  <c r="G42" i="11"/>
  <c r="H41" i="11"/>
  <c r="G41" i="11"/>
  <c r="H40" i="11"/>
  <c r="G40" i="11"/>
  <c r="H39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L4" i="11"/>
  <c r="K4" i="11"/>
  <c r="H4" i="11"/>
  <c r="G4" i="11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H4" i="10"/>
  <c r="L4" i="10" s="1"/>
  <c r="G4" i="10"/>
  <c r="K4" i="10" s="1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H5" i="9"/>
  <c r="G5" i="9"/>
  <c r="H4" i="9"/>
  <c r="L4" i="9" s="1"/>
  <c r="G4" i="9"/>
  <c r="K4" i="9" s="1"/>
  <c r="H6" i="8"/>
  <c r="G6" i="8"/>
  <c r="H5" i="8"/>
  <c r="G5" i="8"/>
  <c r="H4" i="8"/>
  <c r="L4" i="8" s="1"/>
  <c r="G4" i="8"/>
  <c r="K4" i="8" s="1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L4" i="7"/>
  <c r="K4" i="7"/>
  <c r="H4" i="7"/>
  <c r="G4" i="7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H4" i="6"/>
  <c r="L4" i="6" s="1"/>
  <c r="G4" i="6"/>
  <c r="K4" i="6" s="1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L4" i="5" s="1"/>
  <c r="G4" i="5"/>
  <c r="K4" i="5" s="1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L4" i="4" s="1"/>
  <c r="G4" i="4"/>
  <c r="K4" i="4" s="1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L4" i="3" s="1"/>
  <c r="G4" i="3"/>
  <c r="K4" i="3" s="1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L4" i="2" s="1"/>
  <c r="G4" i="2"/>
  <c r="K4" i="2" s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L4" i="1" s="1"/>
  <c r="G4" i="1"/>
  <c r="K4" i="1" s="1"/>
</calcChain>
</file>

<file path=xl/sharedStrings.xml><?xml version="1.0" encoding="utf-8"?>
<sst xmlns="http://schemas.openxmlformats.org/spreadsheetml/2006/main" count="10024" uniqueCount="4997">
  <si>
    <t>Supplementary Table 10.  Mapman categories of DEGs between phyA_BK and WT_BK.</t>
  </si>
  <si>
    <t>BinCode</t>
  </si>
  <si>
    <t>BinName</t>
  </si>
  <si>
    <t>id</t>
  </si>
  <si>
    <t>type</t>
  </si>
  <si>
    <t>description</t>
  </si>
  <si>
    <t>FoldChange</t>
  </si>
  <si>
    <t>down</t>
  </si>
  <si>
    <t>up</t>
  </si>
  <si>
    <t>sum_down</t>
  </si>
  <si>
    <t>sum_up</t>
  </si>
  <si>
    <t>1.1.1.2.2.2.1</t>
  </si>
  <si>
    <t>Photosynthesis.photophosphorylation.photosystem II.PS-II complex.oxygen-evolving center (OEC) extrinsic proteins.Viridiplantae-specific components.component OEC23/PsbP</t>
  </si>
  <si>
    <t>solyc07g044860.3.1</t>
  </si>
  <si>
    <t>Transcript</t>
  </si>
  <si>
    <t>component PsbP of PS-II oxygen-evolving center (original description: psbXphotosystem II 23 kDa protein) &amp;</t>
  </si>
  <si>
    <t>1.1.1.6.1.2</t>
  </si>
  <si>
    <t>Photosynthesis.photophosphorylation.photosystem II.LHC-related protein groups.two-helix LHC-related protein group.protein (SEP2)</t>
  </si>
  <si>
    <t>solyc04g053130.3.1</t>
  </si>
  <si>
    <t>SEP2 LHC-related protein (original description: Stress enhanced protein 2 (AHRD V3.3 *** K7XKQ9_SOLTU)) &amp;</t>
  </si>
  <si>
    <t>1.1.4.2.8</t>
  </si>
  <si>
    <t>Photosynthesis.photophosphorylation.photosystem I.PS-I complex.component PsaH</t>
  </si>
  <si>
    <t>solyc06g066640.3.1</t>
  </si>
  <si>
    <t>component PsaH of PS-I complex (original description: Photosystem I reaction center subunit VI (AHRD V3.3 *** B7FN63_MEDTR)) &amp;</t>
  </si>
  <si>
    <t>1.1.5.2.1</t>
  </si>
  <si>
    <t>Photosynthesis.photophosphorylation.linear electron flow.ferredoxin-NADP reductase (FNR) activity.ferredoxin-NADP oxidoreductase</t>
  </si>
  <si>
    <t>solyc02g062130.3.1</t>
  </si>
  <si>
    <t>ferredoxin-NADP oxidoreductase (original description: Ferredoxin--NADP reductase (AHRD V3.3 *** K4B6A3_SOLLC)) &amp;</t>
  </si>
  <si>
    <t>1.1.6.1.2</t>
  </si>
  <si>
    <t>Photosynthesis.photophosphorylation.cyclic electron flow.PGR5/PGRL1 complex.component PGRL1-like</t>
  </si>
  <si>
    <t>solyc08g007770.3.1</t>
  </si>
  <si>
    <t>component PGRL1-like of cyclic electron flow PGR5/PGRL1 complex (original description: Expansin-like protein (AHRD V3.3 *-* Q0WT83_ARATH)) &amp;</t>
  </si>
  <si>
    <t>solyc08g080050.3.1</t>
  </si>
  <si>
    <t>component PGRL1-like of cyclic electron flow PGR5/PGRL1 complex (original description: PGRL1A transmembrane protein (AHRD V3.3 *** A0A0F7GZP2_9ROSI)) &amp;</t>
  </si>
  <si>
    <t>1.1.8.1.3.3</t>
  </si>
  <si>
    <t>Photosynthesis.photophosphorylation.chlororespiration.NADH dehydrogenase-like (NDH) complex.subcomplex B.component PnsB3/NDF4</t>
  </si>
  <si>
    <t>solyc08g083360.3.1</t>
  </si>
  <si>
    <t>component PnsB3/NDF4 of NDH subcomplex B (original description: Photosynthetic NDH subcomplex B 3 (AHRD V3.3 *** A0A0F7GXX2_9ROSI)) &amp;</t>
  </si>
  <si>
    <t>1.1.8.1.4.1</t>
  </si>
  <si>
    <t>Photosynthesis.photophosphorylation.chlororespiration.NADH dehydrogenase-like (NDH) complex.lumen subcomplex L.component PnsL1</t>
  </si>
  <si>
    <t>solyc10g054420.2.1</t>
  </si>
  <si>
    <t>component PnsL1 of NDH lumen subcomplex L (original description: PsbP-like protein 2 (AHRD V3.3 *** A0A061FNQ0_THECC)) &amp;</t>
  </si>
  <si>
    <t>1.1.8.1.6.2.1</t>
  </si>
  <si>
    <t>Photosynthesis.photophosphorylation.chlororespiration.NADH dehydrogenase-like (NDH) complex.assembly and stabilization.Cpn60 chaperonin heterodimer.subunit alpha</t>
  </si>
  <si>
    <t>solyc06g075010.3.1</t>
  </si>
  <si>
    <t>subunit alpha of Cpn60 chaperonin complex (original description: Chaperonin 60 alpha subunit (AHRD V3.3 *** Q9ZTV1_CANLI)) &amp;</t>
  </si>
  <si>
    <t>1.1.8.1.6.3</t>
  </si>
  <si>
    <t>Photosynthesis.photophosphorylation.chlororespiration.NADH dehydrogenase-like (NDH) complex.assembly and stabilization.assembly factor (CRR1)</t>
  </si>
  <si>
    <t>solyc03g026210.3.1</t>
  </si>
  <si>
    <t>assembly factor CRR1 involved in NDH complex assembly (original description: Dihydrodipicolinate reductase-like protein (AHRD V3.3 *** A0A0F7GZT6_9ROSI)) &amp;</t>
  </si>
  <si>
    <t>1.2</t>
  </si>
  <si>
    <t>Photosynthesis.calvin cycle</t>
  </si>
  <si>
    <t>solyc01g079470.3.1</t>
  </si>
  <si>
    <t>Id</t>
  </si>
  <si>
    <t>(original description: CP12 (AHRD V3.3 *** O24136_TOBAC)) &amp; Calvin cycle protein CP12-1, chloroplastic OS=Arabidopsis thaliana (sp|o22914|cp121_arath : 85.9)</t>
  </si>
  <si>
    <t>1.3.2</t>
  </si>
  <si>
    <t>Photosynthesis.photorespiration.glycolate oxidase</t>
  </si>
  <si>
    <t>solyc10g007600.3.1</t>
  </si>
  <si>
    <t>glycolate oxidase (original description: glycolate oxidase) &amp;</t>
  </si>
  <si>
    <t>1.4.1.1</t>
  </si>
  <si>
    <t>Photosynthesis.CAM/C4 photosynthesis.phosphoenolpyruvate (PEP) carboxylase activity.PEP carboxylase</t>
  </si>
  <si>
    <t>solyc07g062530.3.1</t>
  </si>
  <si>
    <t>PEP carboxylase (original description: phosphoenolpyruvate carboxylase 2) &amp;</t>
  </si>
  <si>
    <t>1.4.1.2</t>
  </si>
  <si>
    <t>Photosynthesis.CAM/C4 photosynthesis.phosphoenolpyruvate (PEP) carboxylase activity.PEP carboxylase regulatory kinase</t>
  </si>
  <si>
    <t>solyc04g009900.3.1</t>
  </si>
  <si>
    <t>PEP carboxylase regulatory kinase (original description: phosphoenolpyruvate carboxylase kinase) &amp;</t>
  </si>
  <si>
    <t>1.4.2</t>
  </si>
  <si>
    <t>Photosynthesis.CAM/C4 photosynthesis.NAD-dependent malate dehydrogenase</t>
  </si>
  <si>
    <t>solyc01g090710.3.1</t>
  </si>
  <si>
    <t>NAD-dependent malate dehydrogenase (original description: cytosolic malate dehydrogenase) &amp;</t>
  </si>
  <si>
    <t>2.1.1.1.1</t>
  </si>
  <si>
    <t>Cellular respiration.glycolysis.cytosolic glycolysis.phosphofructokinase activities.ATP-dependent phosphofructokinase</t>
  </si>
  <si>
    <t>solyc08g066100.3.1</t>
  </si>
  <si>
    <t>ATP-dependent phosphofructokinase (original description: ATP-dependent 6-phosphofructokinase (AHRD V3.3 *** A0A0V0IM90_SOLCH)) &amp;</t>
  </si>
  <si>
    <t>solyc05g024230.2.1</t>
  </si>
  <si>
    <t>no hits &amp; (original description: ATP-dependent 6-phosphofructokinase (AHRD V3.3 *-* A0A0V0IM90_SOLCH))</t>
  </si>
  <si>
    <t>2.1.1.4.2</t>
  </si>
  <si>
    <t>Cellular respiration.glycolysis.cytosolic glycolysis.glyceraldehyde 3-phosphate dehydrogenase activities.NADP-dependent glyceraldehyde 3-phosphate dehydrogenase</t>
  </si>
  <si>
    <t>solyc07g005390.3.1</t>
  </si>
  <si>
    <t>NADP-dependent glyceraldehyde 3-phosphate dehydrogenase (original description: aldehyde dehydrogenase 11A3 (AHRD V3.3 *** AT2G24270.3)) &amp;</t>
  </si>
  <si>
    <t>2.1.2.1</t>
  </si>
  <si>
    <t>Cellular respiration.glycolysis.methylglyoxal degradation.lactoyl-glutathione lyase (GLX1)</t>
  </si>
  <si>
    <t>solyc11g069040.3.1</t>
  </si>
  <si>
    <t>lactoyl-glutathione lyase (GLX1) (original description: glyoxalase 1) &amp;</t>
  </si>
  <si>
    <t>2.3.5.1</t>
  </si>
  <si>
    <t>Cellular respiration.tricarboxylic acid cycle.succinyl-CoA ligase heterodimer.subunit alpha</t>
  </si>
  <si>
    <t>solyc01g007910.3.1</t>
  </si>
  <si>
    <t>subunit alpha of succinyl-CoA ligase heterodimer (original description: succinyl-CoA ligase alpha 1 subunit) &amp;</t>
  </si>
  <si>
    <t>2.4</t>
  </si>
  <si>
    <t>Cellular respiration.oxidative phosphorylation</t>
  </si>
  <si>
    <t>solyc07g008103.1.1</t>
  </si>
  <si>
    <t>(original description: Blue copper protein (AHRD V3.3 *-* A0A151SLU0_CAJCA)) &amp; Blue copper protein OS=Pisum sativum (sp|q41001|bcp_pea : 103.0)</t>
  </si>
  <si>
    <t>2.4.1</t>
  </si>
  <si>
    <t>Cellular respiration.oxidative phosphorylation.NADH dehydrogenase complex</t>
  </si>
  <si>
    <t>solyc02g072160.3.1</t>
  </si>
  <si>
    <t>no hits &amp; (original description: NAD(P)-binding Rossmann-fold superfamily protein (AHRD V3.3 *** AT4G18810.1))</t>
  </si>
  <si>
    <t>solyc12g035223.1.1</t>
  </si>
  <si>
    <t>no hits &amp; (original description: Cytochrome b561 and DOMON domain-containing protein At5g35735 (AHRD V3.3 --* B561P_ARATH))</t>
  </si>
  <si>
    <t>2.4.1.2.4</t>
  </si>
  <si>
    <t>Cellular respiration.oxidative phosphorylation.NADH dehydrogenase complex.module Q (electron output) components.component NQO9/TYKY</t>
  </si>
  <si>
    <t>solyc10g051350.2.1</t>
  </si>
  <si>
    <t>component NQO9/TYKY of NADH dehydrogenase electron output (module Q) (original description: NAD(P)H-quinone oxidoreductase subunit I, chloroplastic (AHRD V3.3 *** NDHI_AETGR)) &amp;</t>
  </si>
  <si>
    <t>2.4.1.4.1.4</t>
  </si>
  <si>
    <t>Cellular respiration.oxidative phosphorylation.NADH dehydrogenase complex.non-core components.alpha subcomplex.component NDUFA8</t>
  </si>
  <si>
    <t>solyc08g007805.1.1</t>
  </si>
  <si>
    <t>component NDUFA8 of NADH dehydrogenase alpha subcomplex (original description: NADH dehydrogenase 1 alpha subcomplex subunit 8 (AHRD V3.3 *-* A0A0K9PKB1_ZOSMR)) &amp;</t>
  </si>
  <si>
    <t>2.4.2.1.2</t>
  </si>
  <si>
    <t>Cellular respiration.oxidative phosphorylation.alternative NAD(P)H dehydrogenase activities.type-II NAD(P)H dehydrogenase activities.NAD(P)H dehydrogenase (NDB)</t>
  </si>
  <si>
    <t>solyc07g054670.3.1</t>
  </si>
  <si>
    <t>NAD(P)H dehydrogenase (NDB) (original description: External alternative NAD(P)H-ubiquinone oxidoreductase B2, mitochondrial (AHRD V3.3 *** NDB2_ARATH)) &amp;</t>
  </si>
  <si>
    <t>2.4.5.1</t>
  </si>
  <si>
    <t>Cellular respiration.oxidative phosphorylation.cytochrome c oxidase complex.core components</t>
  </si>
  <si>
    <t>solyc02g065190.3.1</t>
  </si>
  <si>
    <t>Geraniol 8-hydroxylase OS=Catharanthus roseus (sp|q8vwz7|c76b6_catro : 631.0) &amp; Enzyme classification.EC_1 oxidoreductases.EC_1.14 oxidoreductase acting on paired donor with incorporation or reduction of molecular oxygen(50.1.13 : 389.2) (original description: Cytochrome P450 (AHRD V3.3 *** Q8H0I6_PETHY)) &amp;</t>
  </si>
  <si>
    <t>2.4.5.1.4</t>
  </si>
  <si>
    <t>Cellular respiration.oxidative phosphorylation.cytochrome c oxidase complex.core components.component COX5b</t>
  </si>
  <si>
    <t>solyc06g067940.3.1</t>
  </si>
  <si>
    <t>component COX5b of cytochrome c oxidase complex (original description: Cytochrome c oxidase subunit 5b (AHRD V3.3 *** Q1EMP4_PLAMJ)) &amp;</t>
  </si>
  <si>
    <t>2.4.6.1.7</t>
  </si>
  <si>
    <t>Cellular respiration.oxidative phosphorylation.ATP synthase complex.membrane MF0 subcomplex.subunit ATP6</t>
  </si>
  <si>
    <t>solyc06g060080.2.1</t>
  </si>
  <si>
    <t>subunit ATP6 of ATP synthase membrane MF0 subcomplex (original description: Mitochondrial ATP synthase 6 kDa subunit (AHRD V3.3 *** A0A0K9PE24_ZOSMR)) &amp;</t>
  </si>
  <si>
    <t>2.4.6.2.6</t>
  </si>
  <si>
    <t>Cellular respiration.oxidative phosphorylation.ATP synthase complex.peripheral MF1 subcomplex.subunit epsilon</t>
  </si>
  <si>
    <t>solyc12g055750.2.1</t>
  </si>
  <si>
    <t>subunit epsilon of ATP synthase peripheral MF1 subcomplex (original description: vacuolar cation/proton exchanger (AHRD V3.3 *** AT1G55720.2)) &amp;</t>
  </si>
  <si>
    <t>3</t>
  </si>
  <si>
    <t>Carbohydrate metabolism</t>
  </si>
  <si>
    <t>solyc01g010310.3.1</t>
  </si>
  <si>
    <t>(original description: Glucan endo-1,3-beta-glucosidase-like protein (AHRD V3.3 *-* A0A0B2R8X2_GLYSO)) &amp; PLASMODESMATA CALLOSE-BINDING PROTEIN 2 OS=Arabidopsis thaliana (sp|q9sd84|pdcb2_arath : 126.0)</t>
  </si>
  <si>
    <t>solyc12g055970.2.1</t>
  </si>
  <si>
    <t>(original description: Endoglucanase (AHRD V3.3 *** Q93WY9_TOBAC)) &amp; Endoglucanase 6 OS=Arabidopsis thaliana (sp|q42059|gun6_arath : 913.0)</t>
  </si>
  <si>
    <t>solyc02g087770.3.1</t>
  </si>
  <si>
    <t>no hits &amp; (original description: Aldose 1-epimerase (AHRD V3.3 *** K4BBT3_SOLLC))</t>
  </si>
  <si>
    <t>solyc08g065850.1.1</t>
  </si>
  <si>
    <t>no hits &amp; (original description: Arabinogalactan peptide 14 (AHRD V3.3 -** AGP14_ARATH))</t>
  </si>
  <si>
    <t>solyc02g067690.3.1</t>
  </si>
  <si>
    <t>UDP-glycosyltransferase 90A1 OS=Arabidopsis thaliana (sp|q9zvx4|u90a1_arath : 489.0) &amp; Enzyme classification.EC_2 transferases.EC_2.4 glycosyltransferase(50.2.4 : 175.1) (original description: Glycosyltransferase (AHRD V3.3 *** M1A9P1_SOLTU)) &amp;</t>
  </si>
  <si>
    <t>solyc12g014010.2.1</t>
  </si>
  <si>
    <t>UDP-glucose flavonoid 3-O-glucosyltransferase 6 OS=Fragaria ananassa (sp|q2v6k0|ufog6_fraan : 500.0) &amp; Enzyme classification.EC_2 transferases.EC_2.4 glycosyltransferase(50.2.4 : 262.1) (original description: Glycosyltransferase (AHRD V3.3 *** M1B8J3_SOLTU)) &amp;</t>
  </si>
  <si>
    <t>solyc12g098600.1.1</t>
  </si>
  <si>
    <t>no description available(sp|k4cws6|u75c1_sollc : 449.0) &amp; Enzyme classification.EC_2 transferases.EC_2.4 glycosyltransferase(50.2.4 : 313.9) (original description: Glycosyltransferase (AHRD V3.3 *** K4DHN3_SOLLC)) &amp;</t>
  </si>
  <si>
    <t>solyc01g005830.3.1</t>
  </si>
  <si>
    <t>Glucan endo-1,3-beta-glucosidase 4 OS=Arabidopsis thaliana (sp|q94cd8|e134_arath : 162.0) &amp; Enzyme classification.EC_3 hydrolases.EC_3.2 glycosylase(50.3.2 : 83.6) (original description: Glucan endo-1,3-beta-glucosidase, putative (AHRD V3.3 *-* B9T1E3_RICCO)) &amp;</t>
  </si>
  <si>
    <t>solyc01g074030.3.1</t>
  </si>
  <si>
    <t>Furcatin hydrolase OS=Viburnum furcatum (sp|q75w17|furh_vibfr : 572.0) &amp; Enzyme classification.EC_3 hydrolases.EC_3.2 glycosylase(50.3.2 : 417.8) (original description: Beta-glucosidase 01 (AHRD V3.3 *** B5M9E4_SOLLC)) &amp;</t>
  </si>
  <si>
    <t>solyc12g014420.2.1</t>
  </si>
  <si>
    <t>Glucan endo-1,3-beta-glucosidase 13 OS=Arabidopsis thaliana (sp|q9fju9|e1313_arath : 382.0) &amp; Enzyme classification.EC_3 hydrolases.EC_3.2 glycosylase(50.3.2 : 330.0) (original description: Glucan endo-1,3-beta-glucosidase, putative (AHRD V3.3 *** B9SU04_RICCO)) &amp;</t>
  </si>
  <si>
    <t>3.1</t>
  </si>
  <si>
    <t>Carbohydrate metabolism.sucrose metabolism</t>
  </si>
  <si>
    <t>solyc02g088630.3.1</t>
  </si>
  <si>
    <t>(original description: Hexosyltransferase (AHRD V3.3 *** K4BC18_SOLLC)) &amp; Probable galacturonosyltransferase 13 OS=Arabidopsis thaliana (sp|q0wv13|gautd_arath : 851.0)</t>
  </si>
  <si>
    <t>solyc02g089440.3.1</t>
  </si>
  <si>
    <t>(original description: glycosyltransferase family protein) &amp; Probable galacturonosyltransferase 9 OS=Arabidopsis thaliana (sp|q9fwa4|gaut9_arath : 814.0)</t>
  </si>
  <si>
    <t>solyc02g085660.1.1</t>
  </si>
  <si>
    <t>Anthocyanidin 3-O-glucosyltransferase 5 OS=Manihot esculenta (sp|q40287|ufog5_manes : 494.0) &amp; Enzyme classification.EC_2 transferases.EC_2.4 glycosyltransferase(50.2.4 : 347.8) (original description: Glycosyltransferase (AHRD V3.3 *** K4BB77_SOLLC)) &amp;</t>
  </si>
  <si>
    <t>3.1.2</t>
  </si>
  <si>
    <t>Carbohydrate metabolism.sucrose metabolism.biosynthesis</t>
  </si>
  <si>
    <t>solyc01g086640.2.1</t>
  </si>
  <si>
    <t>(original description: LOW QUALITY:O-fucosyltransferase family protein (AHRD V3.3 *** AT2G44500.1)) &amp; O-fucosyltransferase 20 OS=Arabidopsis thaliana (sp|o64884|oft20_arath : 663.0)</t>
  </si>
  <si>
    <t>3.1.4.1</t>
  </si>
  <si>
    <t>Carbohydrate metabolism.sucrose metabolism.degradation.invertase activities</t>
  </si>
  <si>
    <t>solyc02g085310.3.1</t>
  </si>
  <si>
    <t>no hits &amp; (original description: plant invertase/pectin methylesterase inhibitor superfamily protein (AHRD V3.3 --* AT3G17227.1))</t>
  </si>
  <si>
    <t>3.1.4.1.1</t>
  </si>
  <si>
    <t>Carbohydrate metabolism.sucrose metabolism.degradation.invertase activities.acid beta-fructofuranosidase (CWIN)</t>
  </si>
  <si>
    <t>solyc10g083290.4.1</t>
  </si>
  <si>
    <t>acid beta-fructofuranosidase (CWIN) (original description: symbol=Lin6) &amp;</t>
  </si>
  <si>
    <t>3.1.4.1.2</t>
  </si>
  <si>
    <t>Carbohydrate metabolism.sucrose metabolism.degradation.invertase activities.acid beta-fructofuranosidase (VIN)</t>
  </si>
  <si>
    <t>solyc03g083910.4.1</t>
  </si>
  <si>
    <t>acid beta-fructofuranosidase (VIN) (original description: symbol=TIV1) &amp;</t>
  </si>
  <si>
    <t>solyc08g079080.4.1</t>
  </si>
  <si>
    <t>acid beta-fructofuranosidase (VIN) (original description: symbol=lin9) &amp;</t>
  </si>
  <si>
    <t>3.1.4.2</t>
  </si>
  <si>
    <t>Carbohydrate metabolism.sucrose metabolism.degradation.sucrose synthase</t>
  </si>
  <si>
    <t>solyc02g081300.3.1</t>
  </si>
  <si>
    <t>sucrose synthase (original description: Sucrose synthase (AHRD V3.3 *** A0A0C5DIW2_CAMSI)) &amp;</t>
  </si>
  <si>
    <t>solyc12g009300.3.1</t>
  </si>
  <si>
    <t>sucrose synthase (original description: sucrose synthase (SuSy)) &amp;</t>
  </si>
  <si>
    <t>3.1.4.3</t>
  </si>
  <si>
    <t>Carbohydrate metabolism.sucrose metabolism.degradation.hexokinase</t>
  </si>
  <si>
    <t>solyc04g081400.3.1</t>
  </si>
  <si>
    <t>hexokinase (original description: Phosphotransferase (AHRD V3.3 *** Q4PS96_SOLLC)) &amp;</t>
  </si>
  <si>
    <t>3.2.3.3.1.2</t>
  </si>
  <si>
    <t>Carbohydrate metabolism.starch metabolism.degradation.hydrolysis and phosphorolysis.amylase activities.beta amylase</t>
  </si>
  <si>
    <t>solyc08g007130.3.1</t>
  </si>
  <si>
    <t>beta amylase (original description: Beta-amylase (AHRD V3.3 *** K4CIK0_SOLLC)) &amp;</t>
  </si>
  <si>
    <t>solyc09g091030.3.1</t>
  </si>
  <si>
    <t>beta amylase (original description: Beta-amylase 1) &amp;</t>
  </si>
  <si>
    <t>3.2.3.3.3</t>
  </si>
  <si>
    <t>Carbohydrate metabolism.starch metabolism.degradation.hydrolysis and phosphorolysis.plastidial glucanotransferase</t>
  </si>
  <si>
    <t>solyc04g053120.3.1</t>
  </si>
  <si>
    <t>plastidial glucanotransferase (original description: 4-alpha-glucanotransferase (AHRD V3.3 *** K4BSG9_SOLLC)) &amp;</t>
  </si>
  <si>
    <t>3.2.3.3.4</t>
  </si>
  <si>
    <t>Carbohydrate metabolism.starch metabolism.degradation.hydrolysis and phosphorolysis.plastidial alpha-glucan phosphorylase</t>
  </si>
  <si>
    <t>solyc03g065340.3.1</t>
  </si>
  <si>
    <t>plastidial alpha-glucan phosphorylase (original description: Alpha-1,4 glucan phosphorylase (AHRD V3.3 *** K4BHG4_SOLLC)) &amp;</t>
  </si>
  <si>
    <t>solyc05g012510.3.1</t>
  </si>
  <si>
    <t>plastidial alpha-glucan phosphorylase (original description: Alpha-1,4 glucan phosphorylase (AHRD V3.3 *** K4BXX3_SOLLC)) &amp;</t>
  </si>
  <si>
    <t>3.3.1</t>
  </si>
  <si>
    <t>Carbohydrate metabolism.trehalose metabolism.trehalose-6-phosphate synthase</t>
  </si>
  <si>
    <t>solyc07g062140.3.1</t>
  </si>
  <si>
    <t>trehalose-6-phosphate synthase (original description: trehalose-phosphate synthase 1) &amp;</t>
  </si>
  <si>
    <t>3.3.2</t>
  </si>
  <si>
    <t>Carbohydrate metabolism.trehalose metabolism.trehalose-6-phosphate phosphatase</t>
  </si>
  <si>
    <t>solyc03g083960.3.1</t>
  </si>
  <si>
    <t>trehalose-6-phosphate phosphatase (original description: Trehalose 6-phosphate phosphatase (AHRD V3.3 *** K4BIH1_SOLLC)) &amp;</t>
  </si>
  <si>
    <t>solyc02g072150.3.1</t>
  </si>
  <si>
    <t>Probable alpha,alpha-trehalose-phosphate synthase [UDP-forming] 7 OS=Arabidopsis thaliana (sp|q9lmi0|tps7_arath : 1330.0) &amp; Enzyme classification.EC_2 transferases.EC_2.4 glycosyltransferase(50.2.4 : 538.3) (original description: Trehalose-6-phosphate synthase, putative (AHRD V3.3 *** B9S8D6_RICCO)) &amp;</t>
  </si>
  <si>
    <t>3.6.1</t>
  </si>
  <si>
    <t>Carbohydrate metabolism.mannose metabolism.phosphomannose isomerase</t>
  </si>
  <si>
    <t>solyc02g063220.3.1</t>
  </si>
  <si>
    <t>phosphomannose isomerase (original description: Mannose-6-phosphate isomerase (AHRD V3.3 *** K4B6K7_SOLLC)) &amp;</t>
  </si>
  <si>
    <t>3.9.1.3</t>
  </si>
  <si>
    <t>Carbohydrate metabolism.oxidative pentose phosphate pathway.oxidative phase.6-phosphogluconate dehydrogenase</t>
  </si>
  <si>
    <t>solyc04g005160.2.1</t>
  </si>
  <si>
    <t>6-phosphogluconate dehydrogenase (original description: 6-phosphogluconate dehydrogenase, decarboxylating (AHRD V3.3 *** A0A0K1P904_SOLCH)) &amp;</t>
  </si>
  <si>
    <t>3.10.1</t>
  </si>
  <si>
    <t>Carbohydrate metabolism.gluconeogenesis.phosphoenolpyruvate carboxykinase</t>
  </si>
  <si>
    <t>solyc04g076880.3.1</t>
  </si>
  <si>
    <t>phosphoenolpyruvate carboxykinase (original description: phosphoenolpyruvate carboxykinase) &amp;</t>
  </si>
  <si>
    <t>3.11.1.2</t>
  </si>
  <si>
    <t>Carbohydrate metabolism.fermentation.alcoholic fermentation.alcohol dehydrogenase</t>
  </si>
  <si>
    <t>solyc06g059740.3.1</t>
  </si>
  <si>
    <t>alcohol dehydrogenase (original description: Alcohol dehydrogenase (AHRD V3.3 *** ADH_MALDO)) &amp;</t>
  </si>
  <si>
    <t>3.12.4</t>
  </si>
  <si>
    <t>Carbohydrate metabolism.plastidial glycolysis.glyceraldehyde 3-phosphate dehydrogenase</t>
  </si>
  <si>
    <t>solyc10g005510.3.1</t>
  </si>
  <si>
    <t>glyceraldehyde 3-phosphate dehydrogenase (original description: Glyceraldehyde-3-phosphate dehydrogenase (AHRD V3.3 *** K4CX83_SOLLC)) &amp;</t>
  </si>
  <si>
    <t>3.13.2.1.1</t>
  </si>
  <si>
    <t>Carbohydrate metabolism.nucleotide sugar biosynthesis.GDP-L-fucose biosynthesis.de novo biosynthesis.GDP-D-mannose 4,6-dehydratase (MUR1)</t>
  </si>
  <si>
    <t>solyc02g084210.1.1</t>
  </si>
  <si>
    <t>GDP-D-mannose 4,6-dehydratase (MUR1) (original description: GDP-mannose 4,6 dehydratase 1 (AHRD V3.3 *** GMD1_ARATH)) &amp;</t>
  </si>
  <si>
    <t>3.13.3.1</t>
  </si>
  <si>
    <t>Carbohydrate metabolism.nucleotide sugar biosynthesis.UDP-D-glucuronic acid biosynthesis.UDP-D-glucose 6-dehydrogenase</t>
  </si>
  <si>
    <t>solyc02g088690.3.1</t>
  </si>
  <si>
    <t>UDP-D-glucose 6-dehydrogenase (original description: UDP-glucose 6-dehydrogenase family protein (AHRD V3.3 *** AT3G29360.2)) &amp;</t>
  </si>
  <si>
    <t>solyc06g069550.1.1</t>
  </si>
  <si>
    <t>3.13.3.2.1</t>
  </si>
  <si>
    <t>Carbohydrate metabolism.nucleotide sugar biosynthesis.UDP-D-glucuronic acid biosynthesis.myo-inositol oxidation pathway (MIOP).myo-inositol-1-phosphate synthase</t>
  </si>
  <si>
    <t>solyc04g054740.3.1</t>
  </si>
  <si>
    <t>myo-inositol-1-phosphate synthase (original description: myo-inositol-1-phosphate synthase) &amp;</t>
  </si>
  <si>
    <t>3.13.4.1</t>
  </si>
  <si>
    <t>Carbohydrate metabolism.nucleotide sugar biosynthesis.UDP-D-galacturonic acid biosynthesis.UDP-D-glucuronic acid 4-epimerase</t>
  </si>
  <si>
    <t>solyc07g006220.2.1</t>
  </si>
  <si>
    <t>UDP-D-glucuronic acid 4-epimerase (original description: UDP-glucuronate 4-epimerase 4 (AHRD V3.3 *** GAE4_ARATH)) &amp;</t>
  </si>
  <si>
    <t>solyc12g010540.1.1</t>
  </si>
  <si>
    <t>3.13.5.1</t>
  </si>
  <si>
    <t>Carbohydrate metabolism.nucleotide sugar biosynthesis.UDP-D-xylose biosynthesis.UDP-D-glucuronic acid decarboxylase</t>
  </si>
  <si>
    <t>solyc05g054590.3.1</t>
  </si>
  <si>
    <t>UDP-D-glucuronic acid decarboxylase (original description: UDP-glucuronate decarboxylase 1 (AHRD V3.3 *** Q6IVK5_TOBAC)) &amp;</t>
  </si>
  <si>
    <t>3.13.5.2</t>
  </si>
  <si>
    <t>Carbohydrate metabolism.nucleotide sugar biosynthesis.UDP-D-xylose biosynthesis.UDP-D-apiose / UPD-D-xylose synthetase</t>
  </si>
  <si>
    <t>solyc06g074670.3.1</t>
  </si>
  <si>
    <t>UDP-D-apiose / UPD-D-xylose synthetase (original description: UDP-apiose/xylose synthase (AHRD V3.3 *** Q2I2N3_SOLTU)) &amp;</t>
  </si>
  <si>
    <t>3.13.6.1</t>
  </si>
  <si>
    <t>Carbohydrate metabolism.nucleotide sugar biosynthesis.UDP-L-rhamnose biosynthesis.UDP-L-rhamnose synthase</t>
  </si>
  <si>
    <t>solyc08g080140.3.1</t>
  </si>
  <si>
    <t>UDP-L-rhamnose synthase (original description: 3,5-epimerase/4-reductase (AHRD V3.3 *** I3SMF8_MEDTR)) &amp;</t>
  </si>
  <si>
    <t>3.13.8</t>
  </si>
  <si>
    <t>Carbohydrate metabolism.nucleotide sugar biosynthesis.UDP-D-glucose 4-epimerase</t>
  </si>
  <si>
    <t>solyc12g055930.2.1</t>
  </si>
  <si>
    <t>UDP-D-glucose 4-epimerase (original description: UDP-glucose 4-epimerase (AHRD V3.3 *** Q6XZA0_SOLTU)) &amp;</t>
  </si>
  <si>
    <t>3.13.9.1.4</t>
  </si>
  <si>
    <t>Carbohydrate metabolism.nucleotide sugar biosynthesis.UDP-N-acetylglucosamine biosynthesis.de novo biosynthesis.UDP-N-acetylglucosamine pyrophosphorylase</t>
  </si>
  <si>
    <t>solyc02g068530.3.1</t>
  </si>
  <si>
    <t>UDP-N-acetylglucosamine pyrophosphorylase (original description: N-acetylglucosamine-1-phosphate uridylyltransferase 1 (AHRD V3.3 *** AT1G31070.2)) &amp;</t>
  </si>
  <si>
    <t>4</t>
  </si>
  <si>
    <t>Amino acid metabolism</t>
  </si>
  <si>
    <t>solyc08g068620.2.1</t>
  </si>
  <si>
    <t>(original description: Decarboxylase family protein  IPR002129  Pyridoxal phosphate-dependent decarboxylase) &amp; Histidine decarboxylase OS=Solanum lycopersicum (sp|p54772|dchs_sollc : 503.0)</t>
  </si>
  <si>
    <t>solyc08g068630.3.1</t>
  </si>
  <si>
    <t>(original description: Decarboxylase family protein  IPR002129  Pyridoxal phosphate-dependent decarboxylase) &amp; Histidine decarboxylase OS=Solanum lycopersicum (sp|p54772|dchs_sollc : 585.0)</t>
  </si>
  <si>
    <t>solyc08g068660.1.1</t>
  </si>
  <si>
    <t>(original description: Histidine decarboxylase (AHRD V3.3 *-* W0KR26_TOBAC)) &amp; Histidine decarboxylase OS=Solanum lycopersicum (sp|p54772|dchs_sollc : 115.0)</t>
  </si>
  <si>
    <t>solyc08g068770.2.1</t>
  </si>
  <si>
    <t>(original description: N-hydroxycinnamoyl-CoA:tyramine N-hydroxycinnamoyl transferase) &amp; Tyramine N-feruloyltransferase 4/11 OS=Nicotiana tabacum (sp|q9smb8|tht11_tobac : 344.0)</t>
  </si>
  <si>
    <t>4.1</t>
  </si>
  <si>
    <t>Amino acid metabolism.biosynthesis</t>
  </si>
  <si>
    <t>solyc02g083360.1.1</t>
  </si>
  <si>
    <t>no hits &amp; (original description: methionine-S-oxide reductase (AHRD V3.3 *** AT2G17705.1))</t>
  </si>
  <si>
    <t>4.1.1</t>
  </si>
  <si>
    <t>Amino acid metabolism.biosynthesis.glutamate family</t>
  </si>
  <si>
    <t>solyc08g068690.1.1</t>
  </si>
  <si>
    <t>(original description: Tyramine n-hydroxycinnamoyl transferase (AHRD V3.3 *** Q5D8C0_CAPAN)) &amp; Tyramine N-feruloyltransferase 4/11 OS=Nicotiana tabacum (sp|q9smb8|tht11_tobac : 338.0)</t>
  </si>
  <si>
    <t>solyc08g068700.1.1</t>
  </si>
  <si>
    <t>(original description: Tyramine n-hydroxycinnamoyl transferase (AHRD V3.3 *** Q5D8C0_CAPAN)) &amp; Tyramine N-feruloyltransferase 4/11 OS=Nicotiana tabacum (sp|q9smb8|tht11_tobac : 334.0)</t>
  </si>
  <si>
    <t>solyc08g068730.1.1</t>
  </si>
  <si>
    <t>(original description: Tyramine n-hydroxycinnamoyl transferase (AHRD V3.3 *** Q5D8C0_CAPAN)) &amp; Tyramine N-feruloyltransferase 4/11 OS=Nicotiana tabacum (sp|q9smb8|tht11_tobac : 351.0)</t>
  </si>
  <si>
    <t>4.1.1.1.3.1</t>
  </si>
  <si>
    <t>Amino acid metabolism.biosynthesis.glutamate family.glutamate-derived amino acids.gamma-aminobutyrate (GABA).glutamate decarboxylase</t>
  </si>
  <si>
    <t>solyc04g025530.3.1</t>
  </si>
  <si>
    <t>glutamate decarboxylase (original description: glutamate decarboxylase (AHRD V3.3 *** AT5G17330.1)) &amp;</t>
  </si>
  <si>
    <t>4.1.2.1</t>
  </si>
  <si>
    <t>Amino acid metabolism.biosynthesis.aspartate family.asparagine</t>
  </si>
  <si>
    <t>solyc12g014270.2.1</t>
  </si>
  <si>
    <t>(original description: Peptide-N4-(N-acetyl-beta-glucosaminyl)asparagine amidase A (AHRD V3.3 *** PNAA_PRUDU)) &amp; Peptide-N4-(N-acetyl-beta-glucosaminyl)asparagine amidase A OS=Prunus dulcis (sp|p81898|pnaa_prudu : 706.0)</t>
  </si>
  <si>
    <t>4.1.2.2.8.2</t>
  </si>
  <si>
    <t>Amino acid metabolism.biosynthesis.aspartate family.aspartate-derived amino acids.isoleucine.methionine gamma-lyase</t>
  </si>
  <si>
    <t>solyc08g083110.3.1</t>
  </si>
  <si>
    <t>(original description: Cystathionine gamma-synthase, putative (AHRD V3.3 *-* B9RYU1_RICCO)) &amp; Methionine gamma-lyase OS=Arabidopsis thaliana (sp|q9sgu9|mgl_arath : 196.0)</t>
  </si>
  <si>
    <t>4.1.4.1.1</t>
  </si>
  <si>
    <t>Amino acid metabolism.biosynthesis.serine family.non-photorespiratory serine.phosphoglycerate dehydrogenase</t>
  </si>
  <si>
    <t>solyc03g123830.3.1</t>
  </si>
  <si>
    <t>phosphoglycerate dehydrogenase (original description: D-3-phosphoglycerate dehydrogenase (AHRD V3.3 *** K4BN81_SOLLC)) &amp;</t>
  </si>
  <si>
    <t>4.1.4.2.2</t>
  </si>
  <si>
    <t>Amino acid metabolism.biosynthesis.serine family.cysteine.O-acetylserine sulfydrylase</t>
  </si>
  <si>
    <t>solyc09g082060.3.1</t>
  </si>
  <si>
    <t>O-acetylserine sulfydrylase (original description: Cysteine synthase (AHRD V3.3 *** CYSK_SOLTU)) &amp;</t>
  </si>
  <si>
    <t>4.1.5.2.3</t>
  </si>
  <si>
    <t>Amino acid metabolism.biosynthesis.shikimate family.phenylalanine and tyrosine.arogenate dehydrogenase (ADH)</t>
  </si>
  <si>
    <t>solyc06g050630.3.1</t>
  </si>
  <si>
    <t>arogenate dehydrogenase (ADH) (original description: arogenate dehydrogenase (AHRD V3.3 *-* AT5G34930.3)) &amp;</t>
  </si>
  <si>
    <t>solyc07g007590.1.1</t>
  </si>
  <si>
    <t>arogenate dehydrogenase (ADH) (original description: Arogenate dehydrogenase 1 (AHRD V3.3 *** F1BPV5_SOLPN)) &amp;</t>
  </si>
  <si>
    <t>4.1.5.2.4</t>
  </si>
  <si>
    <t>Amino acid metabolism.biosynthesis.shikimate family.phenylalanine and tyrosine.arogenate dehydratase (ADT)</t>
  </si>
  <si>
    <t>solyc02g080620.3.1</t>
  </si>
  <si>
    <t>arogenate dehydratase (ADT) (original description: Arogenate dehydratase (AHRD V3.3 *** K4B9T3_SOLLC)) &amp;</t>
  </si>
  <si>
    <t>solyc06g074530.1.1</t>
  </si>
  <si>
    <t>arogenate dehydratase (ADT) (original description: Arogenate dehydratase (AHRD V3.3 *** K4C9H1_SOLLC)) &amp;</t>
  </si>
  <si>
    <t>4.1.5.3</t>
  </si>
  <si>
    <t>Amino acid metabolism.biosynthesis.shikimate family.tryptophan</t>
  </si>
  <si>
    <t>solyc12g096190.2.1</t>
  </si>
  <si>
    <t>(original description: Tryptophan synthase-related (AHRD V3.3 *** A0A0A9M6W8_ARUDO)) &amp; Tryptophan synthase beta chain 2, chloroplastic OS=Arabidopsis thaliana (sp|p25269|trbp2_arath : 120.0)</t>
  </si>
  <si>
    <t>4.1.5.3.3</t>
  </si>
  <si>
    <t>Amino acid metabolism.biosynthesis.shikimate family.tryptophan.phosphoribosyanthranilate isomerase</t>
  </si>
  <si>
    <t>solyc06g051410.3.1</t>
  </si>
  <si>
    <t>phosphoribosyanthranilate isomerase (original description: Phosphoribosylanthranilate isomerase (AHRD V3.3 *** F1BPW4_SOLPN)) &amp;</t>
  </si>
  <si>
    <t>4.2</t>
  </si>
  <si>
    <t>Amino acid metabolism.degradation</t>
  </si>
  <si>
    <t>solyc08g082370.1.1</t>
  </si>
  <si>
    <t>no hits &amp; (original description: LOW QUALITY:calpain-type cysteine protease family (AHRD V3.3 --* AT1G55350.6))</t>
  </si>
  <si>
    <t>4.2.2.1</t>
  </si>
  <si>
    <t>Amino acid metabolism.degradation.gamma-aminobutyrate (GABA).gamma-aminobutyric acid pyruvate transaminase</t>
  </si>
  <si>
    <t>solyc12g006470.2.1</t>
  </si>
  <si>
    <t>GABA pyruvate transaminase (original description: viroid RNA-binding protein) &amp;</t>
  </si>
  <si>
    <t>4.2.7.5.1.1</t>
  </si>
  <si>
    <t>Amino acid metabolism.degradation.branched-chain amino acid.leucine.methylcrotonoyl-CoA carboxylase heterodimer.subunit alpha</t>
  </si>
  <si>
    <t>solyc09g065540.3.1</t>
  </si>
  <si>
    <t>subunit alpha of methylcrotonoyl-CoA carboxylase complex (original description: biotin-binding protein) &amp;</t>
  </si>
  <si>
    <t>4.2.8</t>
  </si>
  <si>
    <t>Amino acid metabolism.degradation.aromatic amino acid</t>
  </si>
  <si>
    <t>solyc08g068600.3.1</t>
  </si>
  <si>
    <t>(original description: Aromatic amino acid decarboxylase 1B (AHRD V3.3 *** Q1KSC5_SOLLC)) &amp; Histidine decarboxylase OS=Solanum lycopersicum (sp|p54772|dchs_sollc : 590.0)</t>
  </si>
  <si>
    <t>solyc08g068680.3.1</t>
  </si>
  <si>
    <t>(original description: aromatic amino acid decarboxylase 1A) &amp; Histidine decarboxylase OS=Solanum lycopersicum (sp|p54772|dchs_sollc : 590.0)</t>
  </si>
  <si>
    <t>4.2.8.1</t>
  </si>
  <si>
    <t>Amino acid metabolism.degradation.aromatic amino acid.aromatic-amino-acid aminotransferase</t>
  </si>
  <si>
    <t>solyc03g120450.3.1</t>
  </si>
  <si>
    <t>aromatic-amino-acid aminotransferase (original description: Aspartate aminotransferase (AHRD V3.3 *** W9S4V9_9ROSA)) &amp;</t>
  </si>
  <si>
    <t>5</t>
  </si>
  <si>
    <t>Lipid metabolism</t>
  </si>
  <si>
    <t>solyc12g099430.2.1</t>
  </si>
  <si>
    <t>no hits &amp; (original description: Epoxide hydrolase (AHRD V3.3 *** A0A072UTA2_MEDTR))</t>
  </si>
  <si>
    <t>solyc08g029000.3.1</t>
  </si>
  <si>
    <t>Probable linoleate 9S-lipoxygenase 5 OS=Solanum tuberosum (sp|q43191|lox15_soltu : 1687.0) &amp; Enzyme classification.EC_1 oxidoreductases.EC_1.13 oxidoreductase acting on single donor with incorporation of molecular oxygen (oxygenase)(50.1.12 : 1452.5) (original description: Lipoxygenase (AHRD V3.3 *** Q43800_TOBAC)) &amp;</t>
  </si>
  <si>
    <t>5.1</t>
  </si>
  <si>
    <t>Lipid metabolism.fatty acid biosynthesis</t>
  </si>
  <si>
    <t>solyc01g009870.3.1</t>
  </si>
  <si>
    <t>(original description: Glycerophosphodiester phosphodiesterase, putative (AHRD V3.3 *** B9RM92_RICCO)) &amp; Glycerophosphodiester phosphodiesterase GDPD3 OS=Arabidopsis thaliana (sp|q680a6|gdpd3_arath : 374.0)</t>
  </si>
  <si>
    <t>solyc03g045140.3.1</t>
  </si>
  <si>
    <t>(original description: Cyclopropane-fatty-acyl-phospholipid synthase (AHRD V3.3 *** AT3G23530.1)) &amp; Probable (S)-tetrahydroprotoberberine N-methyltransferase 2 OS=Papaver bracteatum (sp|c3sbu4|tnmt2_papbr : 94.7)</t>
  </si>
  <si>
    <t>5.1.1.2.1</t>
  </si>
  <si>
    <t>Lipid metabolism.fatty acid biosynthesis.citrate shuttle.ATP-dependent citrate lyase heterodimer.alpha chain</t>
  </si>
  <si>
    <t>solyc05g005160.3.1</t>
  </si>
  <si>
    <t>alpha chain of ATP-dependent citrate lyase complex (original description: ATP-citrate synthase, putative (AHRD V3.3 *** B9SHC9_RICCO)) &amp;</t>
  </si>
  <si>
    <t>5.1.1.2.2</t>
  </si>
  <si>
    <t>Lipid metabolism.fatty acid biosynthesis.citrate shuttle.ATP-dependent citrate lyase heterodimer.beta chain</t>
  </si>
  <si>
    <t>solyc12g099260.2.1</t>
  </si>
  <si>
    <t>beta chain of ATP-dependent citrate lyase complex (original description: ATP-citrate synthase, putative (AHRD V3.3 *** B9RZR0_RICCO)) &amp;</t>
  </si>
  <si>
    <t>5.1.1.4</t>
  </si>
  <si>
    <t>Lipid metabolism.fatty acid biosynthesis.citrate shuttle.cytosolic NADP-dependent malic enzyme</t>
  </si>
  <si>
    <t>solyc03g120990.3.1</t>
  </si>
  <si>
    <t>cytosolic NADP-dependent malic enzyme (original description: Malic enzyme (AHRD V3.3 *** M0ZRW2_SOLTU)) &amp;</t>
  </si>
  <si>
    <t>5.1.4.2.1</t>
  </si>
  <si>
    <t>Lipid metabolism.fatty acid biosynthesis.plastidial fatty acid synthase (ptFAS) system.ketoacyl-ACP synthase activities.ketoacyl-ACP synthase I</t>
  </si>
  <si>
    <t>solyc08g082620.3.1</t>
  </si>
  <si>
    <t>ketoacyl-ACP synthase I (original description: 3-oxoacyl-[acyl-carrier-protein] synthase (AHRD V3.3 *** O82520_CAPCH)) &amp;</t>
  </si>
  <si>
    <t>5.1.4.5</t>
  </si>
  <si>
    <t>Lipid metabolism.fatty acid biosynthesis.plastidial fatty acid synthase (ptFAS) system.enoyl-ACP reductase (MOD1)</t>
  </si>
  <si>
    <t>solyc10g078740.2.1</t>
  </si>
  <si>
    <t>enoyl-ACP reductase (original description: Enoyl reductase (AHRD V3.3 *** P93062_BRANA)) &amp;</t>
  </si>
  <si>
    <t>5.1.7.3</t>
  </si>
  <si>
    <t>Lipid metabolism.fatty acid biosynthesis.fatty acid desaturation.omega-3/omega-6 fatty acid desaturase (FAD2/3/6-8)</t>
  </si>
  <si>
    <t>solyc03g058430.2.1</t>
  </si>
  <si>
    <t>omega-3/omega-6 fatty acid desaturase (original description: Fatty acid desaturase (AHRD V3.3 *** M4QSE6_9ERIC)) &amp;</t>
  </si>
  <si>
    <t>solyc04g040130.1.1</t>
  </si>
  <si>
    <t>omega-3/omega-6 fatty acid desaturase (original description: Fatty acid desaturase (AHRD V3.3 *** I3RV99_9ERIC)) &amp;</t>
  </si>
  <si>
    <t>solyc06g051400.3.1</t>
  </si>
  <si>
    <t>omega-3/omega-6 fatty acid desaturase (original description: Omega-3 fatty acid desaturase (AHRD V3.3 *** Q7X7I9_SOLLC)) &amp;</t>
  </si>
  <si>
    <t>solyc12g044950.2.1</t>
  </si>
  <si>
    <t>omega-3/omega-6 fatty acid desaturase (original description: lipid desaturase) &amp;</t>
  </si>
  <si>
    <t>solyc12g100250.2.1</t>
  </si>
  <si>
    <t>omega-3/omega-6 fatty acid desaturase (original description: Fatty acid desaturase (AHRD V3.3 *** E5D7U7_9GENT)) &amp;</t>
  </si>
  <si>
    <t>solyc12g100260.1.1</t>
  </si>
  <si>
    <t>omega-3/omega-6 fatty acid desaturase (original description: Fatty acid desaturase (AHRD V3.3 *-* B3SP99_CAPAN)) &amp;</t>
  </si>
  <si>
    <t>5.2.1.1.2</t>
  </si>
  <si>
    <t>Lipid metabolism.glycerolipid biosynthesis.phosphatidate.plastidial phosphatidate biosynthesis.glycerol-3-phosphate acyltransferase (ATS1)</t>
  </si>
  <si>
    <t>solyc12g011100.2.1</t>
  </si>
  <si>
    <t>no hits &amp; (original description: glycerol-3-phosphate acyltransferase 3 (AHRD V3.3 --* AT4G01950.2))</t>
  </si>
  <si>
    <t>5.2.1.2.4</t>
  </si>
  <si>
    <t>Lipid metabolism.glycerolipid biosynthesis.phosphatidate.endoplasmic reticulum phosphatidate biosynthesis.lysophosphatidate acyltransferase (LPAT)</t>
  </si>
  <si>
    <t>solyc04g079880.3.1</t>
  </si>
  <si>
    <t>1-acylglycerol-3-phosphate O-acyltransferase (original description: 1-acyl-sn-glycerol-3-phosphate acyltransferase (AHRD V3.3 *** B2LWM4_RICCO)) &amp;</t>
  </si>
  <si>
    <t>solyc10g079110.2.1</t>
  </si>
  <si>
    <t>1-acylglycerol-3-phosphate O-acyltransferase (original description: 1-acyl-sn-glycerol-3-phosphate acyltransferase (AHRD V3.3 *** Q2Z1Y8_PRUMU)) &amp;</t>
  </si>
  <si>
    <t>5.2.1.4</t>
  </si>
  <si>
    <t>Lipid metabolism.glycerolipid biosynthesis.phosphatidate.diacylglycerol kinase</t>
  </si>
  <si>
    <t>solyc06g009270.3.1</t>
  </si>
  <si>
    <t>diacylglycerol kinase (original description: Diacylglycerol kinase (AHRD V3.3 *** K4C3V7_SOLLC)) &amp;</t>
  </si>
  <si>
    <t>solyc07g054830.3.1</t>
  </si>
  <si>
    <t>diacylglycerol kinase (original description: diacylglycerol kinase) &amp;</t>
  </si>
  <si>
    <t>5.2.2.1</t>
  </si>
  <si>
    <t>Lipid metabolism.glycerolipid biosynthesis.diacylglycerol.phosphatidate phosphatase (LPP-alpha)</t>
  </si>
  <si>
    <t>solyc02g086370.3.1</t>
  </si>
  <si>
    <t>phosphatidate phosphatase (LPP-alpha) (original description: Lipid phosphate phosphatase-like protein (AHRD V3.3 *** I3SWU2_MEDTR)) &amp;</t>
  </si>
  <si>
    <t>solyc05g008815.1.1</t>
  </si>
  <si>
    <t>phosphatidate phosphatase (LPP-alpha) (original description: Lipid phosphate phosphatase-like protein (AHRD V3.3 *** A0A072U232_MEDTR)) &amp;</t>
  </si>
  <si>
    <t>5.2.4.5.1</t>
  </si>
  <si>
    <t>Lipid metabolism.glycerolipid biosynthesis.phosphatidylcholine.choline homeostasis.phosphocholine phosphatase</t>
  </si>
  <si>
    <t>solyc06g062540.3.1</t>
  </si>
  <si>
    <t>phosphocholine phosphatase (original description: putative acid phosphatase) &amp;</t>
  </si>
  <si>
    <t>solyc06g062550.4.1</t>
  </si>
  <si>
    <t>phosphocholine phosphatase (original description: LES459817 putative phosphatase 14A) &amp;</t>
  </si>
  <si>
    <t>solyc07g021710.3.1</t>
  </si>
  <si>
    <t>phosphocholine phosphatase (original description: Inorganic pyrophosphatase 2 (AHRD V3.3 *** A0A199VVZ6_ANACO)) &amp;</t>
  </si>
  <si>
    <t>5.3.2</t>
  </si>
  <si>
    <t>Lipid metabolism.galactolipid and sulfolipid biosynthesis.monogalactosyldiacylglycerol synthase (MGD)</t>
  </si>
  <si>
    <t>solyc07g007620.3.1</t>
  </si>
  <si>
    <t>monogalactosyldiacylglycerol synthase (original description: Monogalactosyldiacylglycerol synthase (AHRD V3.3 *** A0A087G8S7_ARAAL)) &amp;</t>
  </si>
  <si>
    <t>5.4.5</t>
  </si>
  <si>
    <t>Lipid metabolism.sphingolipid biosynthesis.ceramide synthase</t>
  </si>
  <si>
    <t>solyc03g113060.3.1</t>
  </si>
  <si>
    <t>ceramide synthase (original description: ABC transporter A family protein (AHRD V3.3 *** A0A072UUA7_MEDTR)) &amp;</t>
  </si>
  <si>
    <t>5.4.8</t>
  </si>
  <si>
    <t>Lipid metabolism.sphingolipid biosynthesis.sphingoid long-chain base phosphate phosphatase</t>
  </si>
  <si>
    <t>solyc03g051970.3.1</t>
  </si>
  <si>
    <t>sphingoid long-chain base phosphate phosphatase (original description: Dihydrosphingosine 1-phosphate phosphatase (AHRD V3.3 *** W9S3H5_9ROSA)) &amp;</t>
  </si>
  <si>
    <t>5.4.9</t>
  </si>
  <si>
    <t>Lipid metabolism.sphingolipid biosynthesis.delta-8 sphingolipid desaturase</t>
  </si>
  <si>
    <t>solyc08g063090.2.1</t>
  </si>
  <si>
    <t>delta-8 sphingolipid desaturase (original description: Sphingolipid delta-8 desaturase (AHRD V3.3 *** A4GK73_TOBAC)) &amp;</t>
  </si>
  <si>
    <t>solyc10g011810.3.1</t>
  </si>
  <si>
    <t>delta-8 sphingolipid desaturase (original description: Fatty acid/sphingolipid desaturase (AHRD V3.3 *-* AT2G46210.1)) &amp;</t>
  </si>
  <si>
    <t>solyc10g011820.3.1</t>
  </si>
  <si>
    <t>delta-8 sphingolipid desaturase (original description: Fatty acid/sphingolipid desaturase (AHRD V3.3 *** AT2G46210.1)) &amp;</t>
  </si>
  <si>
    <t>5.4.10</t>
  </si>
  <si>
    <t>Lipid metabolism.sphingolipid biosynthesis.sphingolipid fatty acid 2-hydroxylase</t>
  </si>
  <si>
    <t>solyc02g022890.2.1</t>
  </si>
  <si>
    <t>sphingolipid fatty acid 2-hydroxylase (original description: Fatty acid 2-hydroxylase (AHRD V3.3 *** A0A1D1ZHT2_9ARAE)) &amp;</t>
  </si>
  <si>
    <t>5.4.13.1</t>
  </si>
  <si>
    <t>Lipid metabolism.sphingolipid biosynthesis.glycosylinositol phosphorylceramide (GIPC) biosynthesis.inositol phosphorylceramide synthase (IPCS)</t>
  </si>
  <si>
    <t>solyc09g011740.3.1</t>
  </si>
  <si>
    <t>inositol phosphorylceramide synthase (IPCS) (original description: Phosphatidylinositol:ceramide inositolphosphotransferase (AHRD V3.3 *** IPCS_ORYSI)) &amp;</t>
  </si>
  <si>
    <t>solyc10g084990.2.1</t>
  </si>
  <si>
    <t>5.5</t>
  </si>
  <si>
    <t>Lipid metabolism.phytosterol biosynthesis</t>
  </si>
  <si>
    <t>solyc01g079410.3.1</t>
  </si>
  <si>
    <t>no hits &amp; (original description: Calcium-dependent phosphotriesterase superfamily protein (AHRD V3.3 *** A0A061DRE0_THECC))</t>
  </si>
  <si>
    <t>5.5.1.1</t>
  </si>
  <si>
    <t>Lipid metabolism.phytosterol biosynthesis.campesterol.sterol C-24 methyltransferase</t>
  </si>
  <si>
    <t>solyc01g111830.3.1</t>
  </si>
  <si>
    <t>sterol C-24 methyltransferase (original description: Methyltransferase (AHRD V3.3 *** K4B445_SOLLC)) &amp;</t>
  </si>
  <si>
    <t>solyc12g009110.2.1</t>
  </si>
  <si>
    <t>Acetylserotonin O-methyltransferase OS=Arabidopsis thaliana (sp|q9t003|asmt_arath : 337.0) &amp; Enzyme classification.EC_2 transferases.EC_2.1 transferase transferring one-carbon group(50.2.1 : 186.6) (original description: O-methyltransferase, putative (AHRD V3.3 *** B9SUX6_RICCO)) &amp;</t>
  </si>
  <si>
    <t>5.5.2.3.2</t>
  </si>
  <si>
    <t>Lipid metabolism.phytosterol biosynthesis.phytosterol conjugation.phytosterol esterification.acyl-CoA:cholesterol acyltransferase</t>
  </si>
  <si>
    <t>solyc07g065060.1.1</t>
  </si>
  <si>
    <t>acyl-CoA:cholesterol acyltransferase (original description: MBOAT (Membrane bound O-acyl transferase) family protein, putative (AHRD V3.3 *** G7K4B1_MEDTR)) &amp;</t>
  </si>
  <si>
    <t>5.7.1</t>
  </si>
  <si>
    <t>Lipid metabolism.lipid degradation.triacylglycerol lipase activities</t>
  </si>
  <si>
    <t>solyc12g017460.1.1</t>
  </si>
  <si>
    <t>(original description: GDSL esterase/lipase (AHRD V3.3 *** A0A199UFA2_ANACO)) &amp; Acetylajmalan esterase OS=Rauvolfia serpentina (sp|q3mky2|aae_rause : 306.0)</t>
  </si>
  <si>
    <t>5.7.1.2.2</t>
  </si>
  <si>
    <t>Lipid metabolism.lipid degradation.triacylglycerol lipase activities.diacyl-/triacylglycerol lipase activities.lipase (LIP)</t>
  </si>
  <si>
    <t>solyc03g005020.3.1</t>
  </si>
  <si>
    <t>lipase (LIP) (original description: Lipase (AHRD V3.3 *** K4BDS6_SOLLC)) &amp;</t>
  </si>
  <si>
    <t>5.7.2.1.1</t>
  </si>
  <si>
    <t>Lipid metabolism.lipid degradation.phospholipase activities.phospholipase A1 activities.phospholipase A1 (PC-PLA1)</t>
  </si>
  <si>
    <t>solyc08g078090.1.1</t>
  </si>
  <si>
    <t>phospholipase A1 (PC-PLA1) (original description: Alpha/beta-Hydrolases superfamily protein (AHRD V3.3 *** A0A061GB30_THECC)) &amp;</t>
  </si>
  <si>
    <t>solyc09g065890.3.1</t>
  </si>
  <si>
    <t>phospholipase A1 (PC-PLA1) (original description: Alpha/beta-Hydrolases superfamily protein (AHRD V3.3 *** A0A061DP20_THECC)) &amp;</t>
  </si>
  <si>
    <t>solyc11g065530.1.1</t>
  </si>
  <si>
    <t>phospholipase A1 (PC-PLA1) (original description: alpha/beta-Hydrolases superfamily protein (AHRD V3.3 *** AT1G51440.1)) &amp;</t>
  </si>
  <si>
    <t>5.7.2.2.3</t>
  </si>
  <si>
    <t>Lipid metabolism.lipid degradation.phospholipase activities.phospholipase A2 activities.phospholipase A2 (pPLA2-II)</t>
  </si>
  <si>
    <t>solyc02g090490.3.1</t>
  </si>
  <si>
    <t>phospholipase A2 (pPLA2-II) (original description: Patatin (AHRD V3.3 *** K4BCJ8_SOLLC)) &amp;</t>
  </si>
  <si>
    <t>solyc04g079250.3.1</t>
  </si>
  <si>
    <t>phospholipase A2 (pPLA2-II) (original description: Patatin (AHRD V3.3 *** K4BV09_SOLLC)) &amp;</t>
  </si>
  <si>
    <t>5.7.2.2.4</t>
  </si>
  <si>
    <t>Lipid metabolism.lipid degradation.phospholipase activities.phospholipase A2 activities.phospholipase A2 (pPLA2-III)</t>
  </si>
  <si>
    <t>solyc09g065240.3.1</t>
  </si>
  <si>
    <t>phospholipase A2 (pPLA2-III) (original description: Patatin (AHRD V3.3 *** K4CUF1_SOLLC)) &amp;</t>
  </si>
  <si>
    <t>5.7.2.3.1</t>
  </si>
  <si>
    <t>Lipid metabolism.lipid degradation.phospholipase activities.phospholipase C activities.phospholipase C (nPLC)</t>
  </si>
  <si>
    <t>solyc01g008790.3.1</t>
  </si>
  <si>
    <t>phospholipase C (nPLC) (original description: Non specific phospholipase C (AHRD V3.3 *** A0A0K9P3E0_ZOSMR)) &amp;</t>
  </si>
  <si>
    <t>5.7.2.3.2</t>
  </si>
  <si>
    <t>Lipid metabolism.lipid degradation.phospholipase activities.phospholipase C activities.phospholipase C (PI-PLC)</t>
  </si>
  <si>
    <t>solyc10g076710.2.1</t>
  </si>
  <si>
    <t>phospholipase C (PI-PLC) (original description: Phosphoinositide phospholipase C (AHRD V3.3 *** A0A067L8K5_JATCU)) &amp;</t>
  </si>
  <si>
    <t>5.7.2.4.2</t>
  </si>
  <si>
    <t>Lipid metabolism.lipid degradation.phospholipase activities.phospholipase D activities.phospholipase D (PLD-beta|gamma)</t>
  </si>
  <si>
    <t>solyc01g091910.4.1</t>
  </si>
  <si>
    <t>phospholipase D (PLD-beta|gamma) (original description: phospholipase PLDb2) &amp;</t>
  </si>
  <si>
    <t>5.7.3.4.1</t>
  </si>
  <si>
    <t>Lipid metabolism.lipid degradation.fatty acid degradation.alpha-oxidation.alpha dioxygenase</t>
  </si>
  <si>
    <t>solyc02g087070.3.1</t>
  </si>
  <si>
    <t>alpha dioxygenase (original description: alpha-DOX1) &amp;</t>
  </si>
  <si>
    <t>5.7.3.5.1</t>
  </si>
  <si>
    <t>Lipid metabolism.lipid degradation.fatty acid degradation.auxiliary degradation activities.dodecenoyl-CoA isomerase</t>
  </si>
  <si>
    <t>solyc01g091520.3.1</t>
  </si>
  <si>
    <t>dodecenoyl-CoA isomerase (original description: Enoyl-CoA hydratase/isomerase family protein (AHRD V3.3 *** B9HTL0_POPTR)) &amp;</t>
  </si>
  <si>
    <t>5.7.3.6.3</t>
  </si>
  <si>
    <t>Lipid metabolism.lipid degradation.fatty acid degradation.glyoxylate cycle.isocitrate lyase</t>
  </si>
  <si>
    <t>solyc07g052480.3.1</t>
  </si>
  <si>
    <t>isocitrate lyase (original description: isocitrate lyase LEU18678) &amp;</t>
  </si>
  <si>
    <t>5.8.2.1</t>
  </si>
  <si>
    <t>Lipid metabolism.lipid trafficking.endoplasmic reticulum-plastid lipid transfer.phospholipid transverse translocation</t>
  </si>
  <si>
    <t>solyc02g070210.3.1</t>
  </si>
  <si>
    <t>(original description: Sec14p-like phosphatidylinositol transfer family protein (AHRD V3.3 *** A0A061G966_THECC)) &amp; Patellin-4 OS=Arabidopsis thaliana (sp|q94c59|patl4_arath : 454.0)</t>
  </si>
  <si>
    <t>5.8.2.1.1.1</t>
  </si>
  <si>
    <t>Lipid metabolism.lipid trafficking.endoplasmic reticulum-plastid lipid transfer.phospholipid transverse translocation.ALA-ALIS flippase complex.active component ALA</t>
  </si>
  <si>
    <t>solyc05g010120.3.1</t>
  </si>
  <si>
    <t>active component ALA of ALA-ALIS flippase complex (original description: Phospholipid-transporting ATPase (AHRD V3.3 *** A0A0V0IZF0_SOLCH)) &amp;</t>
  </si>
  <si>
    <t>solyc12g044920.2.1</t>
  </si>
  <si>
    <t>active component ALA of ALA-ALIS flippase complex (original description: Phospholipid-transporting ATPase (AHRD V3.3 *** A0A0V0IZF4_SOLCH)) &amp;</t>
  </si>
  <si>
    <t>5.8.2.1.1.2</t>
  </si>
  <si>
    <t>Lipid metabolism.lipid trafficking.endoplasmic reticulum-plastid lipid transfer.phospholipid transverse translocation.ALA-ALIS flippase complex.regulatory component ALIS</t>
  </si>
  <si>
    <t>solyc05g054800.2.1</t>
  </si>
  <si>
    <t>regulatory component ALIS of ALA-ALIS flippase complex (original description: LEM3 (Ligand-effect modulator 3) family protein (AHRD V3.3 *** D7L0J9_ARALL)) &amp;</t>
  </si>
  <si>
    <t>5.9.1</t>
  </si>
  <si>
    <t>Lipid metabolism.lipid bodies-associated activities.lipid droplet biogenesis factor (SEIPIN)</t>
  </si>
  <si>
    <t>solyc04g056380.3.1</t>
  </si>
  <si>
    <t>lipid droplet biogenesis factor (SEIPIN) (original description: Seipin (AHRD V3.3 *** A0A0B0N0V2_GOSAR)) &amp;</t>
  </si>
  <si>
    <t>5.9.3</t>
  </si>
  <si>
    <t>Lipid metabolism.lipid bodies-associated activities.caleosin lipid body surface protein (CLO/PXG)</t>
  </si>
  <si>
    <t>solyc01g005400.3.1</t>
  </si>
  <si>
    <t>caleosin (original description: Caleosin-related family protein (AHRD V3.3 *** AT1G70670.1)) &amp;</t>
  </si>
  <si>
    <t>5.9.4</t>
  </si>
  <si>
    <t>Lipid metabolism.lipid bodies-associated activities.steroleosin dehydrogenase (HSD/SLO)</t>
  </si>
  <si>
    <t>solyc06g072670.3.1</t>
  </si>
  <si>
    <t>steroleosin (original description: hydroxysteroid dehydrogenase 1 (AHRD V3.3 *** AT5G50700.1)) &amp;</t>
  </si>
  <si>
    <t>6.1</t>
  </si>
  <si>
    <t>Nucleotide metabolism.purines</t>
  </si>
  <si>
    <t>solyc05g043390.2.1</t>
  </si>
  <si>
    <t>no hits &amp; (original description: Pseudouridine-5'-phosphate glycosidase (AHRD V3.3 --* M7YM69_TRIUA))</t>
  </si>
  <si>
    <t>6.1.2.3</t>
  </si>
  <si>
    <t>Nucleotide metabolism.purines.salvage pathway.adenosine kinase</t>
  </si>
  <si>
    <t>solyc09g007940.3.1</t>
  </si>
  <si>
    <t>adenosine kinase (original description: Adenosine kinase, putative (AHRD V3.3 *** B9T0A9_RICCO)) &amp;</t>
  </si>
  <si>
    <t>6.1.4.4</t>
  </si>
  <si>
    <t>Nucleotide metabolism.purines.catabolism.nucleoside hydrolase (NSH3)</t>
  </si>
  <si>
    <t>solyc01g080570.3.1</t>
  </si>
  <si>
    <t>nucleoside hydrolase (original description: inosine-uridine preferring nucleoside hydrolase family protein (AHRD V3.3 *** AT5G18860.2)) &amp;</t>
  </si>
  <si>
    <t>6.2.1</t>
  </si>
  <si>
    <t>Nucleotide metabolism.pyrimidines.de novo biosynthesis</t>
  </si>
  <si>
    <t>solyc02g084130.3.1</t>
  </si>
  <si>
    <t>no hits &amp; (original description: uridine kinase-like 5 (AHRD V3.3 --* AT3G27440.3))</t>
  </si>
  <si>
    <t>6.2.1.6</t>
  </si>
  <si>
    <t>Nucleotide metabolism.pyrimidines.de novo biosynthesis.CTP synthetase</t>
  </si>
  <si>
    <t>solyc01g056850.3.1</t>
  </si>
  <si>
    <t>CTP synthetase (original description: CTP synthase (AHRD V3.3 *** W8SVJ8_TOBAC)) &amp;</t>
  </si>
  <si>
    <t>6.3.2.1</t>
  </si>
  <si>
    <t>Nucleotide metabolism.deoxynucleotides.salvage pathway.thymidine kinase (TK1)</t>
  </si>
  <si>
    <t>solyc11g065760.2.1</t>
  </si>
  <si>
    <t>thymidine kinase (TK1) (original description: TK1-like deoxyribonucleoside kinase) &amp;</t>
  </si>
  <si>
    <t>6.3.2.4</t>
  </si>
  <si>
    <t>Nucleotide metabolism.deoxynucleotides.salvage pathway.nucleoside diphosphate kinase</t>
  </si>
  <si>
    <t>solyc08g082430.3.1</t>
  </si>
  <si>
    <t>nucleoside diphosphate kinase (original description: Nucleoside diphosphate kinase (AHRD V3.3 *** K4CPN9_SOLLC)) &amp;</t>
  </si>
  <si>
    <t>solyc01g005390.3.1</t>
  </si>
  <si>
    <t>(original description: Nudix hydrolase (AHRD V3.3 *** A0A061E9N4_THECC)) &amp; Nudix hydrolase 17, mitochondrial OS=Arabidopsis thaliana (sp|q9zu95|nud17_arath : 205.0)</t>
  </si>
  <si>
    <t>6.3.3.2</t>
  </si>
  <si>
    <t>Nucleotide metabolism.deoxynucleotides.catabolism.deoxyuridine triphosphatase (DUT)</t>
  </si>
  <si>
    <t>solyc01g100030.4.1</t>
  </si>
  <si>
    <t>deoxyuridine triphosphatase (DUT) (original description: deoxyuridine triphosphatase) &amp;</t>
  </si>
  <si>
    <t>6.3.3.3</t>
  </si>
  <si>
    <t>Nucleotide metabolism.deoxynucleotides.catabolism.deoxyguanidine triphosphatase</t>
  </si>
  <si>
    <t>solyc02g086900.3.1</t>
  </si>
  <si>
    <t>deoxyguanidine triphosphatase (original description: HD domain-containing metal-dependent phosphohydrolase family protein (AHRD V3.3 *** AT5G40270.1)) &amp;</t>
  </si>
  <si>
    <t>7</t>
  </si>
  <si>
    <t>Coenzyme metabolism</t>
  </si>
  <si>
    <t>solyc01g008550.4.1</t>
  </si>
  <si>
    <t>(original description: phenylacetaldehyde reductase PAR2) &amp; Cinnamoyl-CoA reductase 1 OS=Arabidopsis thaliana (sp|q9s9n9|ccr1_arath : 300.0)</t>
  </si>
  <si>
    <t>solyc02g081360.3.1</t>
  </si>
  <si>
    <t>(original description: CoA ligase (AHRD V3.3 *** A0A0K9NMT8_ZOSMR)) &amp; Butyrate--CoA ligase AAE11, peroxisomal OS=Arabidopsis thaliana (sp|q9c8d4|aae11_arath : 660.0)</t>
  </si>
  <si>
    <t>solyc12g011160.2.1</t>
  </si>
  <si>
    <t>3-hydroxyisobutyryl-CoA hydrolase-like protein 5 OS=Arabidopsis thaliana (sp|q9shj8|hibc8_arath : 518.0) &amp; Enzyme classification.EC_3 hydrolases.EC_3.1 hydrolase acting on ester bond(50.3.1 : 285.9) (original description: 3-hydroxyisobutyryl-CoA hydrolase-like protein (AHRD V3.3 *** A0A072V5U1_MEDTR)) &amp;</t>
  </si>
  <si>
    <t>7.2.1.3</t>
  </si>
  <si>
    <t>Coenzyme metabolism.thiamine pyrophosphate biosynthesis.hydroxymethylpyrimidine diphosphate biosynthesis.thiamine monophosphate phosphatase (Th2)</t>
  </si>
  <si>
    <t>solyc09g064510.3.1</t>
  </si>
  <si>
    <t>thiamine monophosphate phosphatase (Th2) (original description: heme oxygenase-like, multi-helical (AHRD V3.3 *** AT5G32470.1)) &amp;</t>
  </si>
  <si>
    <t>7.3.1</t>
  </si>
  <si>
    <t>Coenzyme metabolism.S-adenosyl methionine (SAM) cycle.S-adenosyl methionine synthetase</t>
  </si>
  <si>
    <t>solyc09g008280.2.1</t>
  </si>
  <si>
    <t>S-adenosyl methionine synthetase (original description: S-adenosyl-L-methionine synthetase Z24743) &amp;</t>
  </si>
  <si>
    <t>solyc10g083970.1.1</t>
  </si>
  <si>
    <t>S-adenosyl methionine synthetase (original description: S-adenosylmethionine synthase (AHRD V3.3 *** A0A0V0IPC3_SOLCH)) &amp;</t>
  </si>
  <si>
    <t>7.9.1.2</t>
  </si>
  <si>
    <t>Coenzyme metabolism.NAD/NADP biosynthesis.de-novo pathway.quinolinate synthase</t>
  </si>
  <si>
    <t>solyc03g112060.3.1</t>
  </si>
  <si>
    <t>quinolinate synthase (original description: Quinolinate synthase A (AHRD V3.3 *** W9RJG8_9ROSA)) &amp;</t>
  </si>
  <si>
    <t>7.12.1.2</t>
  </si>
  <si>
    <t>Coenzyme metabolism.tetrapyrrol biosynthesis.5-aminolevulinic acid formation.glutamyl-tRNA reductase</t>
  </si>
  <si>
    <t>solyc01g106390.3.1</t>
  </si>
  <si>
    <t>glutamyl-tRNA reductase (original description: Glutamyl-tRNA reductase (AHRD V3.3 *** K4B2K7_SOLLC)) &amp;</t>
  </si>
  <si>
    <t>7.12.4.2.1</t>
  </si>
  <si>
    <t>Coenzyme metabolism.tetrapyrrol biosynthesis.protoporphyrin IX formation.coproporphyrinogen III oxidase activities.oxygen-dependent coproporphyrinogen III oxidase (HemF)</t>
  </si>
  <si>
    <t>solyc10g005120.2.1</t>
  </si>
  <si>
    <t>oxygen-dependent coproporphyrinogen III oxidase (HemF) (original description: 2-oxoglutarate (2OG) and Fe(II)-dependent oxygenase superfamily protein (AHRD V3.3 *** AT4G16330.2)) &amp;</t>
  </si>
  <si>
    <t>7.13.5</t>
  </si>
  <si>
    <t>Coenzyme metabolism.phylloquinone biosynthesis.1,4-dihydroxy-2-naphthoyl-CoA thioesterase</t>
  </si>
  <si>
    <t>solyc02g078410.1.1</t>
  </si>
  <si>
    <t>1,4-dihydroxy-2-naphthoyl-CoA thioesterase (original description: Thioesterase family protein (AHRD V3.3 *** D7KCZ7_ARALL)) &amp;</t>
  </si>
  <si>
    <t>8.1.1.1</t>
  </si>
  <si>
    <t>Polyamine metabolism.putrescine biosynthesis.plastidial/nuclear pathway.arginine decarboxylase</t>
  </si>
  <si>
    <t>solyc10g054440.2.1</t>
  </si>
  <si>
    <t>arginine decarboxylase (original description: arginine decarboxylase 1) &amp;</t>
  </si>
  <si>
    <t>8.2.1</t>
  </si>
  <si>
    <t>Polyamine metabolism.spermidine biosynthesis.S-adenosyl methionine decarboxylase</t>
  </si>
  <si>
    <t>solyc02g089610.2.1</t>
  </si>
  <si>
    <t>S-adenosyl methionine decarboxylase (original description: S-adenosylmethionine decarboxylase 2) &amp;</t>
  </si>
  <si>
    <t>8.5.2.1</t>
  </si>
  <si>
    <t>Polyamine metabolism.polyamine degradation.FAD-dependent polyamine oxidase activities.cytosolic polyamine oxidase (PAO1)</t>
  </si>
  <si>
    <t>solyc01g087590.3.1</t>
  </si>
  <si>
    <t>cytosolic polyamine oxidase (PAO1) (original description: Polyamine oxidase (AHRD V3.3 *** Q4H439_TOBAC)) &amp;</t>
  </si>
  <si>
    <t>9</t>
  </si>
  <si>
    <t>Secondary metabolism</t>
  </si>
  <si>
    <t>solyc02g070800.2.1</t>
  </si>
  <si>
    <t>no hits &amp; (original description: Thiamine monophosphate synthase (AHRD V3.3 *** I3SV46_MEDTR))</t>
  </si>
  <si>
    <t>9.1.1.1</t>
  </si>
  <si>
    <t>Secondary metabolism.terpenoids.mevalonate pathway.acetyl-CoA C-acyltransferase</t>
  </si>
  <si>
    <t>solyc07g045350.3.1</t>
  </si>
  <si>
    <t>acetyl-CoA C-acyltransferase (original description: Acetoacetyl-CoA thiolase (AHRD V3.3 *** F5CLC4_CATRO)) &amp;</t>
  </si>
  <si>
    <t>9.1.1.2</t>
  </si>
  <si>
    <t>Secondary metabolism.terpenoids.mevalonate pathway.3-hydroxy-3-methylglutaryl-CoA synthase</t>
  </si>
  <si>
    <t>solyc08g007790.3.1</t>
  </si>
  <si>
    <t>3-hydroxy-3-methylglutaryl-CoA synthase (original description: 3-hydroxy-3-methylglutaryl coenzyme A synthase) &amp;</t>
  </si>
  <si>
    <t>solyc08g080170.3.1</t>
  </si>
  <si>
    <t>3-hydroxy-3-methylglutaryl-CoA synthase (original description: Hydroxymethylglutaryl-CoA synthase, putative (AHRD V3.3 *** B9RC08_RICCO)) &amp;</t>
  </si>
  <si>
    <t>9.1.1.5</t>
  </si>
  <si>
    <t>Secondary metabolism.terpenoids.mevalonate pathway.phosphomevalonate kinase</t>
  </si>
  <si>
    <t>solyc06g066310.3.1</t>
  </si>
  <si>
    <t>phosphomevalonate kinase (original description: Phosphomevalonate kinase (AHRD V3.3 *** A0A0X9ZV04_9ROSI)) &amp;</t>
  </si>
  <si>
    <t>9.1.1.6</t>
  </si>
  <si>
    <t>Secondary metabolism.terpenoids.mevalonate pathway.mevalonate diphosphate decarboxylase</t>
  </si>
  <si>
    <t>solyc11g007020.2.1</t>
  </si>
  <si>
    <t>mevalonate diphosphate decarboxylase (original description: mevalonate disphosphate decarboxylase) &amp;</t>
  </si>
  <si>
    <t>9.1.4.2</t>
  </si>
  <si>
    <t>Secondary metabolism.terpenoids.terpene biosynthesis.mono-/sesquiterpene-/diterpene synthase</t>
  </si>
  <si>
    <t>solyc01g101170.3.1</t>
  </si>
  <si>
    <t>mono-/sesquiterpene-/diterpene synthase (original description: Viridiflorene synthase (AHRD V3.3 *** TPS31_SOLLC)) &amp;</t>
  </si>
  <si>
    <t>solyc01g101180.3.1</t>
  </si>
  <si>
    <t>mono-/sesquiterpene-/diterpene synthase (original description: viridiflorene synthase) &amp;</t>
  </si>
  <si>
    <t>solyc01g101190.3.1</t>
  </si>
  <si>
    <t>mono-/sesquiterpene-/diterpene synthase (original description: Alpha-humulene/(-)-(E)-beta-caryophyllene synthase (AHRD V1 **** HUMS_ARATH)%3B contains Interpro domain(s) IPR005630 Terpene synthase%2C metal-binding domain) &amp;</t>
  </si>
  <si>
    <t>9.1.5.1</t>
  </si>
  <si>
    <t>Secondary metabolism.terpenoids.cycloartenol biosynthesis.squalene synthase</t>
  </si>
  <si>
    <t>solyc01g110290.3.1</t>
  </si>
  <si>
    <t>squalene synthase (original description: Squalene synthase (AHRD V3.3 *** D0VFU8_SOLLC)) &amp;</t>
  </si>
  <si>
    <t>9.1.5.2</t>
  </si>
  <si>
    <t>Secondary metabolism.terpenoids.cycloartenol biosynthesis.squalene epoxidase</t>
  </si>
  <si>
    <t>solyc04g077440.3.1</t>
  </si>
  <si>
    <t>squalene epoxidase (original description: Squalene monooxygenase (AHRD V3.3 *** Q506K3_DATIN)) &amp;</t>
  </si>
  <si>
    <t>9.1.6.1.5</t>
  </si>
  <si>
    <t>Secondary metabolism.terpenoids.carotenoid biosynthesis.carotenes.lycopene epsilon cyclase (LCY-e)</t>
  </si>
  <si>
    <t>solyc12g008980.2.1</t>
  </si>
  <si>
    <t>lycopene epsilon cyclase (LCY-e) (original description: Delta) &amp;</t>
  </si>
  <si>
    <t>9.1.6.1.6</t>
  </si>
  <si>
    <t>Secondary metabolism.terpenoids.carotenoid biosynthesis.carotenes.lycopene beta cyclase (LCY-b)</t>
  </si>
  <si>
    <t>solyc06g074240.2.1</t>
  </si>
  <si>
    <t>lycopene beta cyclase (LCY-b) (original description: Beta-carotene) &amp;</t>
  </si>
  <si>
    <t>9.2.1.1.1</t>
  </si>
  <si>
    <t>Secondary metabolism.phenolics.p-coumaroyl-CoA biosynthesis.phenylalanine ammonia lyase activity.phenylalanine ammonia lyase (PAL)</t>
  </si>
  <si>
    <t>solyc05g056170.3.1</t>
  </si>
  <si>
    <t>phenylalanine ammonia lyase (PAL) (original description: phenylalanine ammonia-lyase 2) &amp;</t>
  </si>
  <si>
    <t>solyc09g007890.1.1</t>
  </si>
  <si>
    <t>phenylalanine ammonia lyase (PAL) (original description: Phenylalanine ammonia-lyase (AHRD V3.3 *** PAL5_SOLLC)) &amp;</t>
  </si>
  <si>
    <t>solyc09g007900.3.1</t>
  </si>
  <si>
    <t>solyc09g007910.3.1</t>
  </si>
  <si>
    <t>solyc09g007920.3.1</t>
  </si>
  <si>
    <t>9.2.2.1.1.2</t>
  </si>
  <si>
    <t>Secondary metabolism.phenolics.flavonoid biosynthesis.chalcones.chalcone synthase activity.proteolytic chalcone synthase regulator (KFB-CHS)</t>
  </si>
  <si>
    <t>solyc05g005150.1.1</t>
  </si>
  <si>
    <t>proteolytic chalcone synthase regulator (KFB-CHS) (original description: Kelch repeat-containing F-box family protein, putative (AHRD V3.3 *** A0A061E7C3_THECC)) &amp;</t>
  </si>
  <si>
    <t>9.2.2.2.1</t>
  </si>
  <si>
    <t>Secondary metabolism.phenolics.flavonoid biosynthesis.flavanones.chalcone isomerase</t>
  </si>
  <si>
    <t>solyc05g010320.3.1</t>
  </si>
  <si>
    <t>chalcone isomerase (original description: Chalcone-flavonone isomerase family protein (AHRD V3.3 *** K4BXK5_SOLLC)) &amp;</t>
  </si>
  <si>
    <t>9.2.2.3.1</t>
  </si>
  <si>
    <t>Secondary metabolism.phenolics.flavonoid biosynthesis.flavones.type-I flavone synthase</t>
  </si>
  <si>
    <t>solyc06g073080.3.1</t>
  </si>
  <si>
    <t>type-I flavone synthase (original description: 2-oxoglutarate (2OG) and Fe(II)-dependent oxygenase superfamily protein (AHRD V3.3 *** AT5G24530.1)) &amp;</t>
  </si>
  <si>
    <t>9.2.2.4.3</t>
  </si>
  <si>
    <t>Secondary metabolism.phenolics.flavonoid biosynthesis.dihydroflavonols.flavanone 3-hydroxylase</t>
  </si>
  <si>
    <t>solyc02g083860.3.1</t>
  </si>
  <si>
    <t>flavanone 3-hydroxylase (original description: flavanone 3-dioxygenase) &amp;</t>
  </si>
  <si>
    <t>9.2.2.5.1</t>
  </si>
  <si>
    <t>Secondary metabolism.phenolics.flavonoid biosynthesis.flavonols.flavonol synthase</t>
  </si>
  <si>
    <t>solyc11g013110.2.1</t>
  </si>
  <si>
    <t>flavonol synthase (original description: Flavonol synthase (AHRD V3.3 *** C0LUV3_SOLTU)) &amp;</t>
  </si>
  <si>
    <t>9.2.2.7.1</t>
  </si>
  <si>
    <t>Secondary metabolism.phenolics.flavonoid biosynthesis.aurones.aureusidin synthase</t>
  </si>
  <si>
    <t>solyc08g074682.1.1</t>
  </si>
  <si>
    <t>aureusidin synthase (original description: polyphenol oxidase precursor) &amp;</t>
  </si>
  <si>
    <t>solyc08g074683.1.1</t>
  </si>
  <si>
    <t>9.2.2.8.2</t>
  </si>
  <si>
    <t>Secondary metabolism.phenolics.flavonoid biosynthesis.isoflavonoids.2-hydroxyisoflavanone dehydratase</t>
  </si>
  <si>
    <t>solyc09g075670.1.1</t>
  </si>
  <si>
    <t>2-hydroxyisoflavanone dehydratase (original description: Alpha/beta-Hydrolases superfamily protein (AHRD V3.3 *** A0A061EKQ6_THECC)) &amp;</t>
  </si>
  <si>
    <t>9.4.1.2</t>
  </si>
  <si>
    <t>Secondary metabolism.betaines.glycinebetaine biosynthesis.betaine-aldehyde dehydrogenase</t>
  </si>
  <si>
    <t>solyc06g071290.3.1</t>
  </si>
  <si>
    <t>betaine-aldehyde dehydrogenase (original description: putative betaine aldehyde dehyrogenase) &amp;</t>
  </si>
  <si>
    <t>10</t>
  </si>
  <si>
    <t>Redox homeostasis</t>
  </si>
  <si>
    <t>solyc01g073640.3.1</t>
  </si>
  <si>
    <t>(original description: alcohol dehydrogenase-3,Pfam:PF13561) &amp; Short-chain dehydrogenase reductase 3b OS=Arabidopsis thaliana (sp|q94k41|sdr3b_arath : 291.0)</t>
  </si>
  <si>
    <t>solyc01g006630.3.1</t>
  </si>
  <si>
    <t>no hits &amp; (original description: Oxidoreductase, putative (AHRD V3.3 *** B9RI76_RICCO))</t>
  </si>
  <si>
    <t>solyc02g070110.1.1</t>
  </si>
  <si>
    <t>Enzyme classification.EC_1 oxidoreductases.EC_1.1 oxidoreductase acting on CH-OH group of donor(50.1.1 : 518.8) &amp; Berberine bridge enzyme-like 28 OS=Arabidopsis thaliana (sp|q9fi21|bbe28_arath : 496.0) (original description: FAD-binding Berberine family protein (AHRD V3.3 *** A0A061GF79_THECC)) &amp;</t>
  </si>
  <si>
    <t>10.1.1</t>
  </si>
  <si>
    <t>Redox homeostasis.reactive oxygen generation.NADPH-oxidase (Rboh)</t>
  </si>
  <si>
    <t>solyc03g117980.3.1</t>
  </si>
  <si>
    <t>NADPH-oxidase (Rboh) (original description: whitefly-induced gp91-phox) &amp;</t>
  </si>
  <si>
    <t>solyc06g068680.3.1</t>
  </si>
  <si>
    <t>NADPH-oxidase (Rboh) (original description: Respiratory burst oxidase homolog (AHRD V3.3 *** Q84KK7_NICBE)) &amp;</t>
  </si>
  <si>
    <t>solyc01g008560.3.1</t>
  </si>
  <si>
    <t>NAD(H) kinase 1 OS=Arabidopsis thaliana (sp|q56yn3|nadk1_arath : 701.0) &amp; Enzyme classification.EC_2 transferases.EC_2.7 transferase transferring phosphorus-containing group(50.2.7 : 376.1) (original description: NAD kinase 1 (AHRD V3.3 *** AT3G21070.2)) &amp;</t>
  </si>
  <si>
    <t>10.2.1</t>
  </si>
  <si>
    <t>Redox homeostasis.enzymatic reactive oxygen species scavengers.catalase</t>
  </si>
  <si>
    <t>solyc04g082460.3.1</t>
  </si>
  <si>
    <t>catalase (original description: Catalase 3) &amp;</t>
  </si>
  <si>
    <t>10.3.1</t>
  </si>
  <si>
    <t>Redox homeostasis.low-molecular-weight scavengers.ascorbate biosynthesis</t>
  </si>
  <si>
    <t>solyc02g065170.3.1</t>
  </si>
  <si>
    <t>L-ascorbate oxidase homolog OS=Brassica napus (sp|q00624|asol_brana : 595.0) &amp; Enzyme classification.EC_1 oxidoreductases.EC_1.10 oxidoreductase acting on diphenol or related substance as donor(50.1.10 : 124.4) (original description: L-ascorbate oxidase like (AHRD V3.3 *** A0A0B2RUS1_GLYSO)) &amp;</t>
  </si>
  <si>
    <t>solyc02g090360.3.1</t>
  </si>
  <si>
    <t>L-ascorbate oxidase homolog OS=Nicotiana tabacum (sp|p29162|asol_tobac : 592.0) &amp; Enzyme classification.EC_1 oxidoreductases.EC_1.10 oxidoreductase acting on diphenol or related substance as donor(50.1.10 : 125.4) (original description: L-ascorbate oxidase like (AHRD V3.3 *** A0A0B2RUS1_GLYSO)) &amp;</t>
  </si>
  <si>
    <t>10.3.1.2</t>
  </si>
  <si>
    <t>Redox homeostasis.low-molecular-weight scavengers.ascorbate biosynthesis.phosphomannomutase (PMM)</t>
  </si>
  <si>
    <t>solyc05g046340.2.1</t>
  </si>
  <si>
    <t>phosphomannomutase (PMM) (original description: Phosphomannomutase (AHRD V3.3 *** K4C0W7_SOLLC)) &amp;</t>
  </si>
  <si>
    <t>10.3.3.2.1</t>
  </si>
  <si>
    <t>Redox homeostasis.low-molecular-weight scavengers.glutathione metabolism.glutathione degradation.gamma-glutamyl cyclotransferase</t>
  </si>
  <si>
    <t>solyc11g012910.2.1</t>
  </si>
  <si>
    <t>gamma-glutamyl cyclotransferase (original description: Gamma-glutamylcyclotransferase (AHRD V3.3 *** K4D695_SOLLC)) &amp;</t>
  </si>
  <si>
    <t>solyc12g096320.2.1</t>
  </si>
  <si>
    <t>gamma-glutamyl cyclotransferase (original description: Gamma-glutamylcyclotransferase (AHRD V3.3 *** K4DHA5_SOLLC)) &amp;</t>
  </si>
  <si>
    <t>10.4</t>
  </si>
  <si>
    <t>Redox homeostasis.hydrogen peroxide removal</t>
  </si>
  <si>
    <t>solyc01g006290.3.1</t>
  </si>
  <si>
    <t>(original description: Peroxidase (AHRD V3.3 *** K4ASJ5_SOLLC)) &amp; Lignin-forming anionic peroxidase OS=Nicotiana tabacum (sp|p11965|perx_tobac : 482.0)</t>
  </si>
  <si>
    <t>solyc01g105070.3.1</t>
  </si>
  <si>
    <t>(original description: LECEVI16G peroxidase precursor) &amp; Peroxidase N1 OS=Nicotiana tabacum (sp|q9xiv8|pern1_tobac : 478.0)</t>
  </si>
  <si>
    <t>solyc02g079510.3.1</t>
  </si>
  <si>
    <t>(original description: Peroxidase (AHRD V1 **** Q50LG4_TOBAC)%3B contains Interpro domain(s) IPR019793 Peroxidases heam-ligand binding site IPR019794 Peroxidase%2C active site IPR002016 Haem peroxidase%2C plant/fungal/bacterial) &amp; Suberization-associated anionic peroxidase 2 OS=Solanum lycopersicum (sp|p15004|per2_sollc : 611.0)</t>
  </si>
  <si>
    <t>10.4.1.3</t>
  </si>
  <si>
    <t>Redox homeostasis.hydrogen peroxide removal.ascorbate-glutathione cycle.dehydroascorbate reductase (DHAR)</t>
  </si>
  <si>
    <t>solyc04g064470.2.1</t>
  </si>
  <si>
    <t>dehydroascorbate reductase (DHAR) (original description: Squamosa promoter-binding-like protein (AHRD V3.3 *-* A0A072V7X4_MEDTR)) &amp;</t>
  </si>
  <si>
    <t>solyc09g056180.3.1</t>
  </si>
  <si>
    <t>dehydroascorbate reductase (DHAR) (original description: Dehydroascorbate reductase (AHRD V3.3 *-* Q1G0W3_SOLLC),Pfam:PF13410) &amp;</t>
  </si>
  <si>
    <t>10.4.2</t>
  </si>
  <si>
    <t>Redox homeostasis.hydrogen peroxide removal.glutathione peroxidase</t>
  </si>
  <si>
    <t>solyc08g080940.3.1</t>
  </si>
  <si>
    <t>glutathione peroxidase (original description: glutathione peroxidase  like encoding 1) &amp;</t>
  </si>
  <si>
    <t>10.4.3.2</t>
  </si>
  <si>
    <t>Redox homeostasis.hydrogen peroxide removal.peroxiredoxin activities.type-2 peroxiredoxin (PrxII)</t>
  </si>
  <si>
    <t>solyc10g083650.1.1</t>
  </si>
  <si>
    <t>type-2 peroxiredoxin (PrxII) (original description: Peroxiredoxin, putative (AHRD V3.3 *** B9SRG0_RICCO)) &amp;</t>
  </si>
  <si>
    <t>10.6.1</t>
  </si>
  <si>
    <t>Redox homeostasis.cytosol/mitochondrion/nucleus redox homeostasis.H-type thioredoxin</t>
  </si>
  <si>
    <t>solyc04g080850.3.1</t>
  </si>
  <si>
    <t>H-type thioredoxin (original description: Thioredoxin (AHRD V3.3 *** Q201Z4_9SOLN)) &amp;</t>
  </si>
  <si>
    <t>solyc05g006870.3.1</t>
  </si>
  <si>
    <t>H-type thioredoxin (original description: Thioredoxin H (AHRD V3.3 *** Q4U0W0_NICAL)) &amp;</t>
  </si>
  <si>
    <t>10.6.3</t>
  </si>
  <si>
    <t>Redox homeostasis.cytosol/mitochondrion/nucleus redox homeostasis.nucleoredoxin</t>
  </si>
  <si>
    <t>solyc05g005460.3.1</t>
  </si>
  <si>
    <t>nucleoredoxin (original description: Cysteine/Histidine-rich C1 domain family protein (AHRD V3.3 --* AT2G44370.1)) &amp;</t>
  </si>
  <si>
    <t>11.1.1.2</t>
  </si>
  <si>
    <t>Phytohormone action.abscisic acid.biosynthesis.neoxanthin synthase (ABA4)</t>
  </si>
  <si>
    <t>solyc02g063180.3.1</t>
  </si>
  <si>
    <t>neoxanthin synthase (ABA4) (original description: UDP-N-acetylenolpyruvoylglucosamine reductase (AHRD V3.3 *** A0A0B0NNK7_GOSAR)) &amp;</t>
  </si>
  <si>
    <t>11.1.1.4</t>
  </si>
  <si>
    <t>Phytohormone action.abscisic acid.biosynthesis.neoxanthin cleavage protein</t>
  </si>
  <si>
    <t>solyc07g056570.1.1</t>
  </si>
  <si>
    <t>neoxanthin cleavage protein (original description: notabilis) &amp;</t>
  </si>
  <si>
    <t>11.1.1.5</t>
  </si>
  <si>
    <t>Phytohormone action.abscisic acid.biosynthesis.xanthoxin oxidase (ABA2)</t>
  </si>
  <si>
    <t>solyc04g071970.3.1</t>
  </si>
  <si>
    <t>xanthoxin oxidase (ABA2) (original description: NAD(P)-binding Rossmann-fold superfamily protein (AHRD V3.3 *** AT1G52340.1),Pfam:PF13561) &amp;</t>
  </si>
  <si>
    <t>11.1.2.1.1.1</t>
  </si>
  <si>
    <t>Phytohormone action.abscisic acid.perception and signalling.PYR/PYL-receptor.cytoplasm-localized receptor complex.receptor component PYL/RCAR</t>
  </si>
  <si>
    <t>solyc06g050500.2.1</t>
  </si>
  <si>
    <t>receptor component PYL/RCAR of cytoplasm-localized abscisic acid receptor complex (original description: Abscisic acid receptor (AHRD V3.3 *** G7KT83_MEDTR)) &amp;</t>
  </si>
  <si>
    <t>solyc08g082180.3.1</t>
  </si>
  <si>
    <t>receptor component PYL/RCAR of cytoplasm-localized abscisic acid receptor complex (original description: Abscisic acid receptor PYL9-like protein (AHRD V3.3 *** V5L1G0_SOLNI)) &amp;</t>
  </si>
  <si>
    <t>11.1.2.1.2</t>
  </si>
  <si>
    <t>Phytohormone action.abscisic acid.perception and signalling.PYR/PYL-receptor.recruitment factor (CAR)</t>
  </si>
  <si>
    <t>solyc12g040800.2.1</t>
  </si>
  <si>
    <t>CAR abscisic acid receptor recruitment factor (original description: Calcium-dependent lipid-binding (CaLB domain) family protein (AHRD V3.3 *** AT3G17980.1)) &amp;</t>
  </si>
  <si>
    <t>solyc01g099370.3.1</t>
  </si>
  <si>
    <t>(original description: Calcium-dependent lipid-binding (CaLB domain) family protein (AHRD V3.3 *** AT3G16510.1)) &amp; Protein SRC2 homolog OS=Arabidopsis thaliana (sp|o04023|src2_arath : 139.0)</t>
  </si>
  <si>
    <t>solyc01g005420.2.1</t>
  </si>
  <si>
    <t>no hits &amp; (original description: LOW QUALITY:Calcium-dependent lipid-binding (CaLB domain) family protein (AHRD V3.3 --* AT4G15740.1))</t>
  </si>
  <si>
    <t>11.1.3.2</t>
  </si>
  <si>
    <t>Phytohormone action.abscisic acid.conjugation and degradation.abscisic acid hydroxylase</t>
  </si>
  <si>
    <t>solyc01g108210.3.1</t>
  </si>
  <si>
    <t>abscisic acid hydroxylase (original description: Cytochrome P450 family ABA 8'-hydroxylase (AHRD V3.3 *** G7JL85_MEDTR)) &amp;</t>
  </si>
  <si>
    <t>solyc08g079310.3.1</t>
  </si>
  <si>
    <t>Enzyme classification.EC_1 oxidoreductases.EC_1.14 oxidoreductase acting on paired donor with incorporation or reduction of molecular oxygen(50.1.13 : 393.2) &amp; Cytochrome P450 76C1 OS=Arabidopsis thaliana (sp|o64636|c76c1_arath : 325.0) (original description: Cytochrome P450 family protein (AHRD V3.3 *** U5GNW2_POPTR)) &amp;</t>
  </si>
  <si>
    <t>solyc08g079420.3.1</t>
  </si>
  <si>
    <t>Enzyme classification.EC_1 oxidoreductases.EC_1.14 oxidoreductase acting on paired donor with incorporation or reduction of molecular oxygen(50.1.13 : 357.9) &amp; Cytochrome P450 93A3 OS=Glycine max (sp|o81973|c93a3_soybn : 347.0) (original description: Cytochrome P450 (AHRD V3.3 *-* A0A118JTP4_CYNCS)) &amp;</t>
  </si>
  <si>
    <t>11.2.1.1.2</t>
  </si>
  <si>
    <t>Phytohormone action.auxin.biosynthesis.indole-3-pyruvic acid (IPyA) pathway.flavin monooxygenase (YUCCA)</t>
  </si>
  <si>
    <t>solyc06g065630.3.1</t>
  </si>
  <si>
    <t>flavin monooxygenase (YUCCA) (original description: flavin monooxygenase) &amp;</t>
  </si>
  <si>
    <t>solyc09g074430.3.1</t>
  </si>
  <si>
    <t>flavin monooxygenase (YUCCA) (original description: Sl Monooxygenase) &amp;</t>
  </si>
  <si>
    <t>11.2.2.1</t>
  </si>
  <si>
    <t>Phytohormone action.auxin.perception and signal transduction.receptor complex</t>
  </si>
  <si>
    <t>solyc01g110843.1.1</t>
  </si>
  <si>
    <t>(original description: SAUR-like auxin-responsive protein family (AHRD V3.3 *** A0A061DYL9_THECC)) &amp; Auxin-responsive protein SAUR23 OS=Arabidopsis thaliana (sp|q9fjf6|sau23_arath : 105.0)</t>
  </si>
  <si>
    <t>solyc08g079140.1.1</t>
  </si>
  <si>
    <t>(original description: Small auxin up-regulated RNA67) &amp; Auxin-responsive protein SAUR36 OS=Arabidopsis thaliana (sp|o22150|sau36_arath : 108.0)</t>
  </si>
  <si>
    <t>solyc08g077020.1.1</t>
  </si>
  <si>
    <t>no hits &amp; (original description: Auxin responsive SAUR protein (AHRD V3.3 *** A0A118K7G8_CYNCS))</t>
  </si>
  <si>
    <t>11.2.3.1</t>
  </si>
  <si>
    <t>Phytohormone action.auxin.conjugation and degradation.indole-3-acetic acid-amido synthetase</t>
  </si>
  <si>
    <t>solyc02g064830.3.1</t>
  </si>
  <si>
    <t>indole-3-acetic acid-amido synthetase (original description: Indole-3-acetic acid-amido synthetas 3-3) &amp;</t>
  </si>
  <si>
    <t>solyc01g107400.2.1</t>
  </si>
  <si>
    <t>no hits &amp; (original description: IAA-amido synthetase)</t>
  </si>
  <si>
    <t>11.2.4.1.1</t>
  </si>
  <si>
    <t>Phytohormone action.auxin.transport.polar auxin transport.auxin transporter (PIN)</t>
  </si>
  <si>
    <t>solyc04g007690.3.1</t>
  </si>
  <si>
    <t>auxin transporter (PIN) (original description: SlPIN3) &amp;</t>
  </si>
  <si>
    <t>11.2.4.3</t>
  </si>
  <si>
    <t>Phytohormone action.auxin.transport.auxin efflux transporter (ABCB19)</t>
  </si>
  <si>
    <t>solyc02g087870.3.1</t>
  </si>
  <si>
    <t>auxin efflux transporter (ABCB19) (original description: ABC transporter B family protein (AHRD V3.3 *** A0A072U6J8_MEDTR)) &amp;</t>
  </si>
  <si>
    <t>11.3.2.1.1</t>
  </si>
  <si>
    <t>Phytohormone action.brassinosteroid.perception and signal transduction.receptor complex.receptor protein kinase (BRI)</t>
  </si>
  <si>
    <t>solyc04g051510.1.1</t>
  </si>
  <si>
    <t>brassinosteroid receptor protein kinase (BRI) (original description: curl-3) &amp;</t>
  </si>
  <si>
    <t>11.3.2.1.5</t>
  </si>
  <si>
    <t>Phytohormone action.brassinosteroid.perception and signal transduction.receptor complex.signalling protein kinase (BSK)</t>
  </si>
  <si>
    <t>solyc10g085000.2.1</t>
  </si>
  <si>
    <t>BSK-type brassinosteroid signalling protein kinase (original description: Kinase family protein (AHRD V3.3 *** B9IG10_POPTR)) &amp;</t>
  </si>
  <si>
    <t>11.3.2.4</t>
  </si>
  <si>
    <t>Phytohormone action.brassinosteroid.perception and signal transduction.transcription factor (BES/BZR)</t>
  </si>
  <si>
    <t>solyc02g071990.3.1</t>
  </si>
  <si>
    <t>transcription factor (BES/BZR) (original description: Brassinazole-resistant 1 protein (AHRD V3.3 *** A0A059CDQ1_EUCGR)) &amp;</t>
  </si>
  <si>
    <t>11.4.2.2</t>
  </si>
  <si>
    <t>Phytohormone action.cytokinin.perception and signal transduction.signal transducer (AHP)</t>
  </si>
  <si>
    <t>solyc01g098400.3.1</t>
  </si>
  <si>
    <t>AHP-type cytokinin signal transducer (original description: Histidine-containing phosphotransfer protein, putative (AHRD V3.3 *** B9REZ5_RICCO)) &amp;</t>
  </si>
  <si>
    <t>11.4.2.4</t>
  </si>
  <si>
    <t>Phytohormone action.cytokinin.perception and signal transduction.B-type ARR response activator</t>
  </si>
  <si>
    <t>solyc04g008050.3.1</t>
  </si>
  <si>
    <t>B-type cytokinin ARR response activator (original description: Two-component response regulator (AHRD V3.3 *** W9QMB4_9ROSA)) &amp;</t>
  </si>
  <si>
    <t>11.4.2.5</t>
  </si>
  <si>
    <t>Phytohormone action.cytokinin.perception and signal transduction.A-type ARR response negative regulator</t>
  </si>
  <si>
    <t>solyc10g079600.2.1</t>
  </si>
  <si>
    <t>A-type cytokinin ARR response negative regulator (original description: Two-component response regulator (AHRD V3.3 *** W9RA85_9ROSA)) &amp;</t>
  </si>
  <si>
    <t>11.4.3.1</t>
  </si>
  <si>
    <t>Phytohormone action.cytokinin.conjugation and degradation.UDP-dependent glycosyl transferase</t>
  </si>
  <si>
    <t>solyc00g050130.1.1</t>
  </si>
  <si>
    <t>UDP-dependent glycosyl transferase (original description: Glycosyltransferase (AHRD V3.3 *** K4C6W0_SOLLC)) &amp;</t>
  </si>
  <si>
    <t>solyc04g016220.3.1</t>
  </si>
  <si>
    <t>UDP-dependent glycosyl transferase (original description: Glycosyltransferase (AHRD V3.3 *** M1CLQ4_SOLTU)) &amp;</t>
  </si>
  <si>
    <t>solyc05g012670.1.1</t>
  </si>
  <si>
    <t>UDP-dependent glycosyl transferase (original description: Glycosyltransferase (AHRD V3.3 *** K4DC82_SOLLC)) &amp;</t>
  </si>
  <si>
    <t>solyc06g062330.2.1</t>
  </si>
  <si>
    <t>UDP-dependent glycosyl transferase (original description: Glycosyltransferase (AHRD V3.3 *** M1BEA1_SOLTU)) &amp;</t>
  </si>
  <si>
    <t>11.4.3.2</t>
  </si>
  <si>
    <t>Phytohormone action.cytokinin.conjugation and degradation.cytokinin dehydrogenase</t>
  </si>
  <si>
    <t>solyc01g088160.3.1</t>
  </si>
  <si>
    <t>cytokinin dehydrogenase (original description: cytokinin oxidase2) &amp;</t>
  </si>
  <si>
    <t>solyc04g080820.2.1</t>
  </si>
  <si>
    <t>cytokinin dehydrogenase (original description: cytokinin oxidase4) &amp;</t>
  </si>
  <si>
    <t>solyc12g008900.2.1</t>
  </si>
  <si>
    <t>cytokinin dehydrogenase (original description: cytokinin oxidase6) &amp;</t>
  </si>
  <si>
    <t>11.5.1.1</t>
  </si>
  <si>
    <t>Phytohormone action.ethylene.biosynthesis.1-aminocyclopropane-1-carboxylate (ACC) synthase</t>
  </si>
  <si>
    <t>solyc02g091990.3.1</t>
  </si>
  <si>
    <t>1-aminocyclopropane-1-carboxylate (ACC) synthase (original description: 1-aminocyclopropane-1-carboxylate synthase 3) &amp;</t>
  </si>
  <si>
    <t>11.5.1.2</t>
  </si>
  <si>
    <t>Phytohormone action.ethylene.biosynthesis.1-aminocyclopropane-1-carboxylate (ACC) oxidase</t>
  </si>
  <si>
    <t>solyc02g036350.3.1</t>
  </si>
  <si>
    <t>1-aminocyclopropane-1-carboxylate (ACC) oxidase (original description: 1-aminocyclopropane-1-carboxylate oxidase EF501822) &amp;</t>
  </si>
  <si>
    <t>solyc12g005940.2.1</t>
  </si>
  <si>
    <t>1-aminocyclopropane-1-carboxylate (ACC) oxidase (original description: 1-aminocyclopropane-1-carboxylate oxidase 1 (AHRD V3.3 *** ACCO1_SOLLC)) &amp;</t>
  </si>
  <si>
    <t>11.6.3.3</t>
  </si>
  <si>
    <t>Phytohormone action.gibberellin.modification and degradation.gibberellin-A12 hydration enzyme (GAS2)</t>
  </si>
  <si>
    <t>solyc09g008560.3.1</t>
  </si>
  <si>
    <t>gibberellin-A12 hydration enzyme (GAS2) (original description: 2-oxoglutarate (2OG) and Fe(II)-dependent oxygenase superfamily protein (AHRD V3.3 *** AT2G36690.2)) &amp;</t>
  </si>
  <si>
    <t>11.7.1.2</t>
  </si>
  <si>
    <t>Phytohormone action.jasmonic acid.biosynthesis.13-lipoxygenase</t>
  </si>
  <si>
    <t>solyc03g122340.3.1</t>
  </si>
  <si>
    <t>13-lipoxygenase (original description: lipoxygenase D) &amp;</t>
  </si>
  <si>
    <t>11.7.1.3</t>
  </si>
  <si>
    <t>Phytohormone action.jasmonic acid.biosynthesis.allene oxidase synthase (AOS)</t>
  </si>
  <si>
    <t>solyc01g109140.3.1</t>
  </si>
  <si>
    <t>allene oxidase synthase (AOS) (original description: divinyl ether synthase) &amp;</t>
  </si>
  <si>
    <t>solyc04g079730.1.1</t>
  </si>
  <si>
    <t>allene oxidase synthase (AOS) (original description: allene oxide synthase) &amp;</t>
  </si>
  <si>
    <t>11.7.1.4</t>
  </si>
  <si>
    <t>Phytohormone action.jasmonic acid.biosynthesis.allene oxidase cyclase (AOC)</t>
  </si>
  <si>
    <t>solyc02g085730.3.1</t>
  </si>
  <si>
    <t>allene oxidase cyclase (AOC) (original description: allene oxide cyclase) &amp;</t>
  </si>
  <si>
    <t>11.7.1.6</t>
  </si>
  <si>
    <t>Phytohormone action.jasmonic acid.biosynthesis.oxophytodienoate reductase</t>
  </si>
  <si>
    <t>solyc07g007870.3.1</t>
  </si>
  <si>
    <t>oxophytodienoate reductase (original description: 12-oxophytodienoate reductase 3) &amp;</t>
  </si>
  <si>
    <t>11.7.2.1.2</t>
  </si>
  <si>
    <t>Phytohormone action.jasmonic acid.perception and signal transduction.receptor complex.component JAZ</t>
  </si>
  <si>
    <t>solyc07g042170.3.1</t>
  </si>
  <si>
    <t>component JAZ of jasmonic acid receptor complex (original description: Jasmonate-zim-domain protein (AHRD V3.3 *** A0A167V6B7_CAMSI)) &amp;</t>
  </si>
  <si>
    <t>solyc12g009220.2.1</t>
  </si>
  <si>
    <t>component JAZ of jasmonic acid receptor complex (original description: jasmonate ZIM-domain protein 1) &amp;</t>
  </si>
  <si>
    <t>11.7.3.3</t>
  </si>
  <si>
    <t>Phytohormone action.jasmonic acid.conjugation and degradation.jasmonoyl-amino acid carboxylase</t>
  </si>
  <si>
    <t>solyc06g074420.1.1</t>
  </si>
  <si>
    <t>jasmonoyl-amino acid carboxylase (original description: Cytochrome P450 family protein (AHRD V3.3 *** B9HQW0_POPTR)) &amp;</t>
  </si>
  <si>
    <t>11.7.3.4</t>
  </si>
  <si>
    <t>Phytohormone action.jasmonic acid.conjugation and degradation.jasmonoyl-amino acid hydroxylase</t>
  </si>
  <si>
    <t>solyc03g111280.1.1</t>
  </si>
  <si>
    <t>jasmonoyl-amino acid hydroxylase (original description: Cytochrome P450, putative (AHRD V3.3 *** B9RAH1_RICCO)) &amp;</t>
  </si>
  <si>
    <t>solyc03g111290.1.1</t>
  </si>
  <si>
    <t>solyc03g111300.1.1</t>
  </si>
  <si>
    <t>11.9.2.3</t>
  </si>
  <si>
    <t>Phytohormone action.strigolactone.perception and signal transduction.signal transducer (SMXL)</t>
  </si>
  <si>
    <t>solyc05g055200.3.1</t>
  </si>
  <si>
    <t>SMXL strigolactone signal transducer (original description: Double Clp-N motif-containing P-loop nucleoside triphosphate hydrolases superfamily protein, putative (AHRD V3.3 *-* A0A061FQV4_THECC)) &amp;</t>
  </si>
  <si>
    <t>solyc07g018070.3.1</t>
  </si>
  <si>
    <t>SMXL strigolactone signal transducer (original description: Double Clp-N motif-containing P-loop nucleoside triphosphate hydrolases superfamily protein, putative (AHRD V3.3 *** A0A061GSB6_THECC)) &amp;</t>
  </si>
  <si>
    <t>11.9.2.4</t>
  </si>
  <si>
    <t>Phytohormone action.strigolactone.perception and signal transduction.signal transducer (KUF1)</t>
  </si>
  <si>
    <t>solyc08g074660.1.1</t>
  </si>
  <si>
    <t>KUF1 strigolactone signal transducer (original description: F-box/kelch-repeat protein SKIP25, putative (AHRD V3.3 *** G7K6R4_MEDTR)) &amp;</t>
  </si>
  <si>
    <t>11.10.1.1.1</t>
  </si>
  <si>
    <t>Phytohormone action.signalling peptides.NCRP (non-cysteine-rich-peptide) category.PIP/PIPL-peptide activity.PIP/PIPL-precursor polypeptide</t>
  </si>
  <si>
    <t>solyc02g092890.1.1</t>
  </si>
  <si>
    <t>PIP/PIPL precursor polypeptide (original description: LOW QUALITY:Transmembrane protein, putative (AHRD V3.3 -** A0A072UNU4_MEDTR)) &amp;</t>
  </si>
  <si>
    <t>solyc03g044180.1.1</t>
  </si>
  <si>
    <t>PIP/PIPL precursor polypeptide (original description: Transmembrane protein, putative (AHRD V3.3 *-* A0A072UNU4_MEDTR)) &amp;</t>
  </si>
  <si>
    <t>solyc04g076730.1.1</t>
  </si>
  <si>
    <t>PIP/PIPL precursor polypeptide (original description: LOW QUALITY:Transmembrane protein, putative (AHRD V3.3 *** G7JEX2_MEDTR)) &amp;</t>
  </si>
  <si>
    <t>11.10.1.2.1</t>
  </si>
  <si>
    <t>Phytohormone action.signalling peptides.NCRP (non-cysteine-rich-peptide) category.phytosulfokine activity.pythosulfokine precursor polypeptide (PSK)</t>
  </si>
  <si>
    <t>solyc01g106830.3.1</t>
  </si>
  <si>
    <t>pythosulfokine precursor polypeptide (PSK) (original description: Phytosulfokines 3 (AHRD V3.3 *** W9QZQ5_9ROSA)) &amp;</t>
  </si>
  <si>
    <t>solyc10g083580.2.1</t>
  </si>
  <si>
    <t>pythosulfokine precursor polypeptide (PSK) (original description: Phytosulfokine 3, putative (AHRD V3.3 *** A0A061ESV9_THECC)) &amp;</t>
  </si>
  <si>
    <t>11.10.1.7.1</t>
  </si>
  <si>
    <t>Phytohormone action.signalling peptides.NCRP (non-cysteine-rich-peptide) category.TDL-peptide activity.TDL-precursor polypeptide</t>
  </si>
  <si>
    <t>solyc03g097530.3.1</t>
  </si>
  <si>
    <t>TDL precursor polypeptide (original description: Tapetum determinant 1 (AHRD V3.3 *** A0A061FZR9_THECC)) &amp;</t>
  </si>
  <si>
    <t>11.10.1.8.1</t>
  </si>
  <si>
    <t>Phytohormone action.signalling peptides.NCRP (non-cysteine-rich-peptide) category.GLV/RGF/CLEL-peptide activity.RGF-precursor polypeptide</t>
  </si>
  <si>
    <t>solyc08g078840.3.1</t>
  </si>
  <si>
    <t>RGF precursor polypeptide (original description: root meristem growth factor (AHRD V3.3 --* AT4G16515.1)) &amp;</t>
  </si>
  <si>
    <t>11.10.2.4.1</t>
  </si>
  <si>
    <t>Phytohormone action.signalling peptides.CRP (cysteine-rich-peptide) category.RALF/RALFL-peptide activity.RALF/RALFL-precursor polypeptide</t>
  </si>
  <si>
    <t>solyc01g099510.2.1</t>
  </si>
  <si>
    <t>RALF/RALFL precursor polypeptide (original description: Rhamnogalacturonate lyase family protein (AHRD V3.3 --* AT1G09880.4)) &amp;</t>
  </si>
  <si>
    <t>solyc01g099520.3.1</t>
  </si>
  <si>
    <t>RALF/RALFL precursor polypeptide (original description: Rapid alkalinization factor (AHRD V3.3 *** RALF_TOBAC)) &amp;</t>
  </si>
  <si>
    <t>solyc09g074890.1.1</t>
  </si>
  <si>
    <t>11.10.2.4.2</t>
  </si>
  <si>
    <t>Phytohormone action.signalling peptides.CRP (cysteine-rich-peptide) category.RALF/RALFL-peptide activity.RALF-peptide receptor (CrRLK1L)</t>
  </si>
  <si>
    <t>solyc05g054680.1.1</t>
  </si>
  <si>
    <t>RALF-peptide receptor (CrRLK1L) (original description: protein kinase family protein (AHRD V3.3 *** AT5G54380.1)) &amp;</t>
  </si>
  <si>
    <t>12</t>
  </si>
  <si>
    <t>Chromatin organisation</t>
  </si>
  <si>
    <t>solyc12g087950.1.1</t>
  </si>
  <si>
    <t>(original description: AT hook motif DNA-binding family protein (AHRD V3.3 *** G7J554_MEDTR)) &amp; AT-hook motif nuclear-localized protein 17 OS=Arabidopsis thaliana (sp|q9lta2|ahl17_arath : 156.0)</t>
  </si>
  <si>
    <t>12.1.2</t>
  </si>
  <si>
    <t>Chromatin organisation.histones.histone (H2A)</t>
  </si>
  <si>
    <t>solyc03g005227.1.1</t>
  </si>
  <si>
    <t>histone (H2A) (original description: Histone H2A (AHRD V3.3 *** K4BDU6_SOLLC)) &amp;</t>
  </si>
  <si>
    <t>solyc06g084430.3.1</t>
  </si>
  <si>
    <t>histone (H2A) (original description: Cupredoxin superfamily protein (AHRD V3.3 --* AT4G39830.1)) &amp;</t>
  </si>
  <si>
    <t>solyc09g074300.1.1</t>
  </si>
  <si>
    <t>histone (H2A) (original description: Histone H2A (AHRD V3.3 *** K4CV07_SOLLC)) &amp;</t>
  </si>
  <si>
    <t>12.1.4</t>
  </si>
  <si>
    <t>Chromatin organisation.histones.histone (H3)</t>
  </si>
  <si>
    <t>solyc01g079110.3.1</t>
  </si>
  <si>
    <t>histone (H3) (original description: Histone H3 (AHRD V3.3 *** A0A0V0H170_SOLCH)) &amp;</t>
  </si>
  <si>
    <t>solyc01g080600.3.1</t>
  </si>
  <si>
    <t>histone (H3) (original description: Histone H3 (AHRD V3.3 *** A0A068VC55_COFCA)) &amp;</t>
  </si>
  <si>
    <t>solyc01g073970.3.1</t>
  </si>
  <si>
    <t>solyc01g086800.3.1</t>
  </si>
  <si>
    <t>histone (H3) (original description: Histone H3 (AHRD V3.3 *** H3_VOLCA)) &amp;</t>
  </si>
  <si>
    <t>solyc01g086820.3.1</t>
  </si>
  <si>
    <t>solyc10g008910.1.1</t>
  </si>
  <si>
    <t>12.1.5</t>
  </si>
  <si>
    <t>Chromatin organisation.histones.histone (H4)</t>
  </si>
  <si>
    <t>solyc04g011390.1.1</t>
  </si>
  <si>
    <t>histone (H4) (original description: histone H4 (AHRD V3.3 *** AT2G28740.1)) &amp;</t>
  </si>
  <si>
    <t>solyc05g054610.1.1</t>
  </si>
  <si>
    <t>solyc06g072240.1.1</t>
  </si>
  <si>
    <t>solyc11g072860.2.1</t>
  </si>
  <si>
    <t>12.2.1.2</t>
  </si>
  <si>
    <t>Chromatin organisation.histone chaperone activities.CAF1 histone chaperone complex.component CAF1b/FAS2</t>
  </si>
  <si>
    <t>solyc11g005800.2.1</t>
  </si>
  <si>
    <t>component CAF1b/FAS2 of CAF1 histone chaperone complex (original description: Transducin/WD40 repeat-like superfamily protein (AHRD V3.3 *** AT5G64630.2)) &amp;</t>
  </si>
  <si>
    <t>12.2.2.2</t>
  </si>
  <si>
    <t>Chromatin organisation.histone chaperone activities.FACT histone chaperone complex.component SSRP</t>
  </si>
  <si>
    <t>solyc02g087710.3.1</t>
  </si>
  <si>
    <t>component SSRP of FACT histone chaperone complex (original description: FACT complex subunit SSRP1 (AHRD V3.3 *** SSRP1_VICFA)) &amp;</t>
  </si>
  <si>
    <t>12.2.6</t>
  </si>
  <si>
    <t>Chromatin organisation.histone chaperone activities.histone chaperone (NAP)</t>
  </si>
  <si>
    <t>solyc08g063000.3.1</t>
  </si>
  <si>
    <t>histone chaperone (NAP) (original description: Nucleosome assembly protein 1-like 1 (AHRD V3.3 *** A0A0B2RMX0_GLYSO)) &amp;</t>
  </si>
  <si>
    <t>12.3.3.6</t>
  </si>
  <si>
    <t>Chromatin organisation.histone modifications.histone lysine methylation.class IV histone methyltransferase</t>
  </si>
  <si>
    <t>solyc03g082860.3.1</t>
  </si>
  <si>
    <t>class IV histone methyltransferase component of histone lysine methylation/demethylation (original description: Histone-lysine N-methyltransferase (AHRD V3.3 *** W9S1W1_9ROSA)) &amp;</t>
  </si>
  <si>
    <t>12.3.3.7</t>
  </si>
  <si>
    <t>Chromatin organisation.histone modifications.histone lysine methylation.class-V histone methyltransferase (Suvar)</t>
  </si>
  <si>
    <t>solyc06g008130.3.1</t>
  </si>
  <si>
    <t>class V/Su(var) histone methyltransferase component of histone lysine methylation/demethylation (original description: Histone-lysine N-methyltransferase (AHRD V3.3 *** W9QWZ0_9ROSA)) &amp;</t>
  </si>
  <si>
    <t>solyc02g085010.1.1</t>
  </si>
  <si>
    <t>no hits &amp; (original description: histone-lysine N-methyltransferase, H3 lysine-9 specific SUVH3-like protein (AHRD V3.3 --* AT1G17770.1))</t>
  </si>
  <si>
    <t>12.3.3.8.1</t>
  </si>
  <si>
    <t>Chromatin organisation.histone modifications.histone lysine methylation.AOD group histone demethylase activities.lysine-specific demethylase (LDL/KDM1)</t>
  </si>
  <si>
    <t>solyc07g063450.2.1</t>
  </si>
  <si>
    <t>lysine-specific demethylase (LDL/KDM1) (original description: Lysine-specific histone demethylase 1-like protein (AHRD V3.3 *** A0A0B0MWK3_GOSAR)) &amp;</t>
  </si>
  <si>
    <t>12.3.3.9.4</t>
  </si>
  <si>
    <t>Chromatin organisation.histone modifications.histone lysine methylation.JmjC group histone demethylase activities.histone demethylase (PKDM7)</t>
  </si>
  <si>
    <t>solyc06g008490.3.1</t>
  </si>
  <si>
    <t>histone demethylase (PKDM7) (original description: Transcription factor jumonji family protein (AHRD V3.3 *** A0A072VM93_MEDTR)) &amp;</t>
  </si>
  <si>
    <t>12.3.3.9.5</t>
  </si>
  <si>
    <t>Chromatin organisation.histone modifications.histone lysine methylation.JmjC group histone demethylase activities.histone demethylase (PKDM8)</t>
  </si>
  <si>
    <t>solyc08g076390.3.1</t>
  </si>
  <si>
    <t>histone demethylase (PKDM8) (original description: Lysine-specific demethylase (AHRD V3.3 *** A0A199VZ18_ANACO)) &amp;</t>
  </si>
  <si>
    <t>12.4.1.4.3</t>
  </si>
  <si>
    <t>Chromatin organisation.chromatin remodeling complexes.ATPase modules.SSO1653-like group.chromatin remodeling factor (ERCC6)</t>
  </si>
  <si>
    <t>solyc01g068280.3.1</t>
  </si>
  <si>
    <t>chromatin remodeling factor (ERCC6) (original description: chromatin remodeling 24 (AHRD V3.3 *** AT5G63950.1)) &amp;</t>
  </si>
  <si>
    <t>12.4.1.5.2</t>
  </si>
  <si>
    <t>Chromatin organisation.chromatin remodeling complexes.ATPase modules.Rad5/16-like group.chromatin remodeling factor (Rad5-like)</t>
  </si>
  <si>
    <t>solyc07g052100.3.1</t>
  </si>
  <si>
    <t>chromatin remodeling factor (Rad5-like) (original description: SNF2 domain-containing protein (AHRD V3.3 *** D7KEB6_ARALL)) &amp;</t>
  </si>
  <si>
    <t>12.5.1.2</t>
  </si>
  <si>
    <t>Chromatin organisation.DNA methylation.RNA-directed DNA methylation (RdDM) pathway.auxiliary factor (MORC)</t>
  </si>
  <si>
    <t>solyc06g071580.3.1</t>
  </si>
  <si>
    <t>MORC-type auxiliary factor of DNA methylation pathway (original description: MORC family CW-type zinc finger protein 4 (AHRD V3.3 *** A0A0B0PTV2_GOSAR)) &amp;</t>
  </si>
  <si>
    <t>12.5.2.1</t>
  </si>
  <si>
    <t>Chromatin organisation.DNA methylation.RNA-independent DNA methylation.chromatin remodeling factor (DDM1)</t>
  </si>
  <si>
    <t>solyc02g085390.3.1</t>
  </si>
  <si>
    <t>chromatin remodeling factor (DDM1) (original description: chromatin remodeling 1 (AHRD V3.3 *** AT5G66750.1)) &amp;</t>
  </si>
  <si>
    <t>12.5.2.3</t>
  </si>
  <si>
    <t>Chromatin organisation.DNA methylation.RNA-independent DNA methylation.DNA chromomethylase (CMT)</t>
  </si>
  <si>
    <t>solyc08g005405.1.1</t>
  </si>
  <si>
    <t>DNA chromomethylase (CMT) (original description: Cytosine-specific methyltransferase (AHRD V3.3 *-* A0A061G618_THECC)) &amp;</t>
  </si>
  <si>
    <t>12.5.2.4.1</t>
  </si>
  <si>
    <t>Chromatin organisation.DNA methylation.RNA-independent DNA methylation.ASI1-AIPP1-EDM2 chromatin silencing regulator complex.component ASI1/IBM2</t>
  </si>
  <si>
    <t>solyc02g069810.2.1</t>
  </si>
  <si>
    <t>chromatin-associated epigenetic factor (original description: Bromo-adjacent-like (BAH) domain protein (AHRD V3.3 *-* A0A072VCT6_MEDTR)) &amp;</t>
  </si>
  <si>
    <t>12.5.4.3</t>
  </si>
  <si>
    <t>Chromatin organisation.DNA methylation.cytosine methylation reader activities.methylation reader (MBD10-11)</t>
  </si>
  <si>
    <t>solyc11g068910.2.1</t>
  </si>
  <si>
    <t>methylation reader (MBD10-11) (original description: Methyl-CpG binding domain containing protein, expressed (AHRD V3.3 *-* Q2QM23_ORYSJ)) &amp;</t>
  </si>
  <si>
    <t>13</t>
  </si>
  <si>
    <t>Cell cycle organisation</t>
  </si>
  <si>
    <t>solyc02g073571.1.1</t>
  </si>
  <si>
    <t>(original description: UPF0183 protein family (AHRD V3.3 *-* A0A151TIL6_CAJCA)) &amp; UPF0183 protein At3g51130 OS=Arabidopsis thaliana (sp|q9sd33|u183_arath : 224.0)</t>
  </si>
  <si>
    <t>13.1.1.1.1</t>
  </si>
  <si>
    <t>Cell cycle organisation.cell cycle control.cyclin-dependent regulation.cyclin activities.cyclin (CYCA)</t>
  </si>
  <si>
    <t>solyc04g078310.3.1</t>
  </si>
  <si>
    <t>cyclin (CYCA) (original description: cyclin A3_1) &amp;</t>
  </si>
  <si>
    <t>13.1.1.1.4</t>
  </si>
  <si>
    <t>Cell cycle organisation.cell cycle control.cyclin-dependent regulation.cyclin activities.cyclin (CYCD)</t>
  </si>
  <si>
    <t>solyc05g006050.3.1</t>
  </si>
  <si>
    <t>cyclin (CYCD) (original description: cyclinD1_1) &amp;</t>
  </si>
  <si>
    <t>13.1.1.2</t>
  </si>
  <si>
    <t>Cell cycle organisation.cell cycle control.cyclin-dependent regulation.cyclin-dependent protein kinase complex</t>
  </si>
  <si>
    <t>solyc08g079510.3.1</t>
  </si>
  <si>
    <t>(original description: cyclin-dependent kinase-like protein (AHRD V3.3 *** AT1G12330.1)) &amp; IRK-interacting protein OS=Arabidopsis thaliana (sp|q9lxu9|irki_arath : 240.0)</t>
  </si>
  <si>
    <t>13.1.1.2.1</t>
  </si>
  <si>
    <t>Cell cycle organisation.cell cycle control.cyclin-dependent regulation.cyclin-dependent protein kinase complex.catalytic component CDKA</t>
  </si>
  <si>
    <t>solyc08g066330.2.1</t>
  </si>
  <si>
    <t>catalytic component CDKA of cyclin-dependent kinase complex (original description: LEY17225 cyclin-dependent protein kinase A-1) &amp;</t>
  </si>
  <si>
    <t>solyc11g070140.2.1</t>
  </si>
  <si>
    <t>catalytic component CDKA of cyclin-dependent kinase complex (original description: Protein kinase (AHRD V3.3 *** A0A059LJU4_9CHLO)) &amp;</t>
  </si>
  <si>
    <t>13.1.1.3.2</t>
  </si>
  <si>
    <t>Cell cycle organisation.cell cycle control.cyclin-dependent regulation.cyclin-dependent protein kinase inhibitor activities.inhibitor (SIM)</t>
  </si>
  <si>
    <t>solyc06g076310.1.1</t>
  </si>
  <si>
    <t>SIM-type cyclin-dependent kinase inhibitor (original description: LOW QUALITY:cyclin-dependent kinase inhibitor (AHRD V3.3 *** AT5G02220.1)) &amp;</t>
  </si>
  <si>
    <t>solyc09g010980.1.1</t>
  </si>
  <si>
    <t>SIM-type cyclin-dependent kinase inhibitor (original description: LOW QUALITY:cyclin-dependent kinase inhibitor (AHRD V3.3 -** AT5G02220.1)) &amp;</t>
  </si>
  <si>
    <t>13.2</t>
  </si>
  <si>
    <t>Cell cycle organisation.DNA replication</t>
  </si>
  <si>
    <t>solyc02g014847.1.1</t>
  </si>
  <si>
    <t>no hits &amp; (original description: Replication protein A 70 kDa DNA-binding subunit B (AHRD V3.3 --* RFA1B_ARATH))</t>
  </si>
  <si>
    <t>13.2.1</t>
  </si>
  <si>
    <t>Cell cycle organisation.DNA replication.preinitiation</t>
  </si>
  <si>
    <t>solyc01g087580.3.1</t>
  </si>
  <si>
    <t>no hits &amp; (original description: LOW QUALITY:SNF2 domain-containing protein / helicase domain-containing protein / zinc finger protein-like protein (AHRD V3.3 --* AT1G50410.4))</t>
  </si>
  <si>
    <t>13.2.1.1.4</t>
  </si>
  <si>
    <t>Cell cycle organisation.DNA replication.preinitiation.origin recognition complex.component ORC4</t>
  </si>
  <si>
    <t>solyc05g008540.3.1</t>
  </si>
  <si>
    <t>component ORC4 of origin recognition complex (original description: Origin recognition complex subunit 4 (AHRD V3.3 *** K4BX28_SOLLC)) &amp;</t>
  </si>
  <si>
    <t>13.2.1.1.6</t>
  </si>
  <si>
    <t>Cell cycle organisation.DNA replication.preinitiation.origin recognition complex.component ORC6</t>
  </si>
  <si>
    <t>solyc05g007450.3.1</t>
  </si>
  <si>
    <t>component ORC6 of origin recognition complex (original description: Origin recognition complex, subunit 6 (AHRD V3.3 *** A0A118K386_CYNCS)) &amp;</t>
  </si>
  <si>
    <t>13.2.1.2.2</t>
  </si>
  <si>
    <t>Cell cycle organisation.DNA replication.preinitiation.MCM replicative DNA helicase complex.component MCM3</t>
  </si>
  <si>
    <t>solyc02g070780.3.1</t>
  </si>
  <si>
    <t>component MCM3 of MCM replicative DNA helicase complex (original description: DNA helicase (AHRD V3.3 *** K4B859_SOLLC)) &amp;</t>
  </si>
  <si>
    <t>13.2.1.2.3</t>
  </si>
  <si>
    <t>Cell cycle organisation.DNA replication.preinitiation.MCM replicative DNA helicase complex.component MCM4</t>
  </si>
  <si>
    <t>solyc01g110130.3.1</t>
  </si>
  <si>
    <t>component MCM4 of MCM replicative DNA helicase complex (original description: DNA helicase (AHRD V3.3 *** K4B3M6_SOLLC)) &amp;</t>
  </si>
  <si>
    <t>13.2.1.4</t>
  </si>
  <si>
    <t>Cell cycle organisation.DNA replication.preinitiation.helicase loading factor (CDC6)</t>
  </si>
  <si>
    <t>solyc06g076860.3.1</t>
  </si>
  <si>
    <t>helicase loading factor (CDC6) (original description: cell division control 6 (AHRD V3.3 *** AT2G29680.2)) &amp;</t>
  </si>
  <si>
    <t>13.2.3.1.3</t>
  </si>
  <si>
    <t>Cell cycle organisation.DNA replication.elongation.DNA polymerase alpha complex.primase component POLA3</t>
  </si>
  <si>
    <t>solyc04g045530.3.1</t>
  </si>
  <si>
    <t>primase component POLA3 of DNA polymerase alpha complex (original description: DNA primase large subunit (AHRD V3.3 *** K4BRI2_SOLLC)) &amp;</t>
  </si>
  <si>
    <t>13.2.3.2.1</t>
  </si>
  <si>
    <t>Cell cycle organisation.DNA replication.elongation.DNA polymerase delta complex.component POLD1</t>
  </si>
  <si>
    <t>solyc10g081250.2.1</t>
  </si>
  <si>
    <t>component POLD1 of DNA polymerase delta complex (original description: DNA polymerase (AHRD V3.3 *** K4D312_SOLLC)) &amp;</t>
  </si>
  <si>
    <t>13.2.3.5.3</t>
  </si>
  <si>
    <t>Cell cycle organisation.DNA replication.elongation.single-stranded-DNA binding RPA complex.component RPA3</t>
  </si>
  <si>
    <t>solyc09g009900.3.1</t>
  </si>
  <si>
    <t>component RPA3 of single-stranded-DNA binding RPA complex (original description: Nucleic acid-binding, OB-fold (AHRD V3.3 *** A0A103YMS1_CYNCS)) &amp;</t>
  </si>
  <si>
    <t>13.3</t>
  </si>
  <si>
    <t>Cell cycle organisation.mitosis and meiosis</t>
  </si>
  <si>
    <t>solyc02g087450.3.1</t>
  </si>
  <si>
    <t>no hits &amp; (original description: Nuclear mitotic apparatus 1 (AHRD V3.3 *-* A0A0B0NXR3_GOSAR))</t>
  </si>
  <si>
    <t>13.3.1.2.3</t>
  </si>
  <si>
    <t>Cell cycle organisation.mitosis and meiosis.chromatin condensation.condensin I complex.component CAP-H</t>
  </si>
  <si>
    <t>solyc07g049680.3.1</t>
  </si>
  <si>
    <t>component CAP-H of condensin I complex (original description: Condensin complex subunit 2 (AHRD V3.3 *** A0A022R1C5_ERYGU)) &amp;</t>
  </si>
  <si>
    <t>13.3.3.2.1</t>
  </si>
  <si>
    <t>Cell cycle organisation.mitosis and meiosis.chromosome segregation.kinetochore proteins.kinetochore assembly protein (CENP-C)</t>
  </si>
  <si>
    <t>solyc03g120340.3.1</t>
  </si>
  <si>
    <t>kinetochore assembly protein (CENP-C) (original description: centromere protein C1) &amp;</t>
  </si>
  <si>
    <t>13.3.4.1.1.1.3</t>
  </si>
  <si>
    <t>Cell cycle organisation.mitosis and meiosis.metaphase to anaphase transition.Anaphase-Promoting Complex/Cyclosome (APC/C)-dependent ubiquitination.APC/C E3 ubiquitin ligase complex.platform subcomplex.component APC5</t>
  </si>
  <si>
    <t>solyc08g067190.3.1</t>
  </si>
  <si>
    <t>component APC5 of (APC/C)-dependent ubiquitination platform subcomplex (original description: Anaphase-promoting complex subunit 5 (AHRD V3.3 *** A0A151QXF2_CAJCA)) &amp;</t>
  </si>
  <si>
    <t>13.3.4.1.5</t>
  </si>
  <si>
    <t>Cell cycle organisation.mitosis and meiosis.metaphase to anaphase transition.Anaphase-Promoting Complex/Cyclosome (APC/C)-dependent ubiquitination.regulating protein (OSD1)</t>
  </si>
  <si>
    <t>solyc10g080400.2.1</t>
  </si>
  <si>
    <t>OSD1 (APC/C)-dependent ubiquitination regulating protein (original description: Uv-b-insensitive 4, putative (AHRD V3.3 *** A0A061EX89_THECC)) &amp;</t>
  </si>
  <si>
    <t>13.3.5.3.2</t>
  </si>
  <si>
    <t>Cell cycle organisation.mitosis and meiosis.sister chromatid separation.cohesin establishment.cohesin cofactor (PDS5)</t>
  </si>
  <si>
    <t>solyc03g117010.3.1</t>
  </si>
  <si>
    <t>cohesin cofactor (PDS5) (original description: Sister chromatid cohesion protein PDS5 like B-B (AHRD V3.3 *-* A0A0B2PCJ8_GLYSO)) &amp;</t>
  </si>
  <si>
    <t>solyc06g068435.1.1</t>
  </si>
  <si>
    <t>cohesin cofactor (PDS5) (original description: Sister chromatid cohesion protein PDS5 like B-B (AHRD V3.3 *-* A0A0B2RCM4_GLYSO)) &amp;</t>
  </si>
  <si>
    <t>13.3.5.6.1</t>
  </si>
  <si>
    <t>Cell cycle organisation.mitosis and meiosis.sister chromatid separation.meiosis II spindle orientation.regulatory protein (JASON)</t>
  </si>
  <si>
    <t>solyc07g045010.3.1</t>
  </si>
  <si>
    <t>JASON sister chromatid separation regulator protein (original description: Aspartyl/glutamyl-tRNA(Asn/Gln) amidotransferase subunit B, putative isoform 1 (AHRD V3.3 *** A0A061DKZ1_THECC)) &amp;</t>
  </si>
  <si>
    <t>solyc12g006270.2.1</t>
  </si>
  <si>
    <t>13.3.6.1.5</t>
  </si>
  <si>
    <t>Cell cycle organisation.mitosis and meiosis.meiotic recombination.meiotic initiation.chromosome axis protein (ASY3)</t>
  </si>
  <si>
    <t>solyc01g079080.3.1</t>
  </si>
  <si>
    <t>ASY3 meiotic recombination chromosome axis protein (original description: asynaptic protein (AHRD V3.3 *** AT2G46980.2)) &amp;</t>
  </si>
  <si>
    <t>13.3.6.5.1.2.1</t>
  </si>
  <si>
    <t>Cell cycle organisation.mitosis and meiosis.meiotic recombination.meiotic crossover.class I interference-sensitive crossover pathway.MSH4-MSH5 Holliday junction stabilizing heterodimer.component MSH4</t>
  </si>
  <si>
    <t>solyc08g007330.3.1</t>
  </si>
  <si>
    <t>component MSH4 of MSH4-MSH5 Holliday junction stabilizing heterodimer (original description: DNA mismatch repair protein mutS (AHRD V3.3 *** A0A0K9NP06_ZOSMR)) &amp;</t>
  </si>
  <si>
    <t>13.3.6.5.5.1</t>
  </si>
  <si>
    <t>Cell cycle organisation.mitosis and meiosis.meiotic recombination.meiotic crossover.FIGL1-FLIP meiotic crossover regulator complex.ATPase component FIGL1</t>
  </si>
  <si>
    <t>solyc02g094100.3.1</t>
  </si>
  <si>
    <t>ATPase component FIGL1 of FIGL1-FLIP meiotic crossover regulator complex (original description: Katanin p60 ATPase-containing subunit A1 (AHRD V3.3 *-* KTNA1_ARATH)) &amp;</t>
  </si>
  <si>
    <t>13.4.1.2.2</t>
  </si>
  <si>
    <t>Cell cycle organisation.cytokinesis.preprophase microtubule organization.TON1-TRM-PP2A (TTP) preprophase band formation complex.component TRM</t>
  </si>
  <si>
    <t>solyc03g115000.3.1</t>
  </si>
  <si>
    <t>component TRM of TON1-TRM-PP2A (TTP) preprophase band formation complex (original description: Longifolia protein (AHRD V3.3 *** A0A072UUU5_MEDTR)) &amp;</t>
  </si>
  <si>
    <t>13.4.3.6</t>
  </si>
  <si>
    <t>Cell cycle organisation.cytokinesis.phragmoplast microtubule organization.microtubule-associated protein (MAP65-2)</t>
  </si>
  <si>
    <t>solyc12g014490.2.1</t>
  </si>
  <si>
    <t>microtubule-associated protein (MAP65-2) (original description: Microtubule associated family protein (AHRD V3.3 *** B9GJD5_POPTR)) &amp;</t>
  </si>
  <si>
    <t>solyc01g096680.3.1</t>
  </si>
  <si>
    <t>65-kDa microtubule-associated protein 5 OS=Arabidopsis thaliana (sp|q9zvj3|ma655_arath : 525.0) &amp; Enzyme classification.EC_1 oxidoreductases.EC_1.14 oxidoreductase acting on paired donor with incorporation or reduction of molecular oxygen(50.1.13 : 221.3) (original description: Microtubule associated family protein (AHRD V3.3 *** B9GX96_POPTR)) &amp;</t>
  </si>
  <si>
    <t>13.4.4.1.4</t>
  </si>
  <si>
    <t>Cell cycle organisation.cytokinesis.phragmoplast disassembly.NACK-PQR signalling pathway.MAP-kinase (NRK/MPK)</t>
  </si>
  <si>
    <t>solyc06g005170.3.1</t>
  </si>
  <si>
    <t>MAP-kinase (NRK/MPK) (original description: mitogen-activated protein kinase 3) &amp;</t>
  </si>
  <si>
    <t>13.6.1.5</t>
  </si>
  <si>
    <t>Cell cycle organisation.organelle division.plastid division.regulatory protein (GC1/SulA)</t>
  </si>
  <si>
    <t>solyc09g091970.3.1</t>
  </si>
  <si>
    <t>GC1/SulA plastid division regulator protein (original description: NAD(P)-binding Rossmann-fold superfamily protein (AHRD V3.3 *** AT2G21280.2)) &amp;</t>
  </si>
  <si>
    <t>13.6.2.5</t>
  </si>
  <si>
    <t>Cell cycle organisation.organelle division.mitochondrion and peroxisome division.peroxisomal fission factor (PEX11)</t>
  </si>
  <si>
    <t>solyc10g017850.3.1</t>
  </si>
  <si>
    <t>peroxisomal fission factor (PEX11) (original description: Peroxisomal membrane protein 11-1 (AHRD V3.3 *** PX111_ORYSJ)) &amp;</t>
  </si>
  <si>
    <t>13.7.1.4</t>
  </si>
  <si>
    <t>Cell cycle organisation.membrane organisation.plasma membrane fusion.gamete fusion factor (DMP8-9)</t>
  </si>
  <si>
    <t>solyc01g103580.3.1</t>
  </si>
  <si>
    <t>gamete fusion factor (DMP8-9) (original description: transmembrane protein, putative (DUF679) (AHRD V3.3 *** AT4G24310.1)) &amp;</t>
  </si>
  <si>
    <t>14.2.6.1</t>
  </si>
  <si>
    <t>DNA damage response.DNA repair polymerase activities.DNA polymerase zeta heterodimer.catalytic subunit REV3</t>
  </si>
  <si>
    <t>solyc01g099220.3.1</t>
  </si>
  <si>
    <t>catalytic subunit REV3 of DNA polymerase zeta complex (original description: DNA polymerase (AHRD V3.3 *** K4B0V9_SOLLC)) &amp;</t>
  </si>
  <si>
    <t>14.3.6.2.1</t>
  </si>
  <si>
    <t>DNA damage response.homologous recombination repair (HR).Smc5-Smc6 complex.NSE1-NSE3-NSE4 subcomplex.Kleisin-like bridging component NSE4</t>
  </si>
  <si>
    <t>solyc01g006460.2.1</t>
  </si>
  <si>
    <t>Kleisin-like bridging component NSE4 of homologous recombination repair Smc5-Smc6 complex (original description: Non-structural maintenance of chromosome element 4 (AHRD V3.3 *** A0A1D1XPL1_9ARAE)) &amp;</t>
  </si>
  <si>
    <t>solyc10g078730.2.1</t>
  </si>
  <si>
    <t>Kleisin-like bridging component NSE4 of homologous recombination repair Smc5-Smc6 complex (original description: Non-structural maintenance of chromosome element 4 (AHRD V3.3 *** A0A103Y6P5_CYNCS)) &amp;</t>
  </si>
  <si>
    <t>14.6.1.3.2</t>
  </si>
  <si>
    <t>DNA damage response.nucleotide excision repair (NER).global genome nucleotide excision repair (GG-NER).UV-damaged DNA-binding protein (UV-DDB) heterodimer.component DDB2</t>
  </si>
  <si>
    <t>solyc09g031610.3.1</t>
  </si>
  <si>
    <t>component DDB2 of UV-damaged DNA-binding protein (UV-DDB) heterodimer (original description: DAMAGED DNA BINDING PROTEIN1) &amp;</t>
  </si>
  <si>
    <t>14.6.3.2.2</t>
  </si>
  <si>
    <t>DNA damage response.nucleotide excision repair (NER).multi-functional TFIIh complex.core module.subunit SSL1</t>
  </si>
  <si>
    <t>solyc04g054700.3.1</t>
  </si>
  <si>
    <t>subunit SSL1 of multifunctional TFIIh complex (original description: GTF2H2 (AHRD V3.3 *** A0A097PR28_PRUPE)) &amp;</t>
  </si>
  <si>
    <t>15.1</t>
  </si>
  <si>
    <t>RNA biosynthesis.DNA-dependent RNA polymerase (Pol) complexes</t>
  </si>
  <si>
    <t>solyc01g014390.3.1</t>
  </si>
  <si>
    <t>no hits &amp; (original description: DNA-directed RNA polymerase subunit beta'' (AHRD V3.3 --* RPOC2_CRYJA))</t>
  </si>
  <si>
    <t>solyc01g066760.2.1</t>
  </si>
  <si>
    <t>no hits &amp; (original description: DNA-directed RNA polymerase subunit beta' (AHRD V3.3 --* RPOC1_LOLPR))</t>
  </si>
  <si>
    <t>15.1.4.2</t>
  </si>
  <si>
    <t>RNA biosynthesis.DNA-dependent RNA polymerase (Pol) complexes.Pol IV catalytic components.subunit 2</t>
  </si>
  <si>
    <t>solyc08g075940.3.1</t>
  </si>
  <si>
    <t>subunit 2 of Pol IV RNA polymerase (original description: DNA-directed RNA polymerase subunit beta (AHRD V3.3 *** K4CMW1_SOLLC)) &amp;</t>
  </si>
  <si>
    <t>15.1.6.5</t>
  </si>
  <si>
    <t>RNA biosynthesis.DNA-dependent RNA polymerase (Pol) complexes.Pol I-V shared regulatory components.subunit 7</t>
  </si>
  <si>
    <t>solyc09g048970.2.1</t>
  </si>
  <si>
    <t>subunit 7 of RNA polymerase (original description: DNA-directed RNA polymerase II subunit RPB7 (AHRD V3.3 *-* A0A0B0PUV3_GOSAR)) &amp;</t>
  </si>
  <si>
    <t>15.3.5.3.15</t>
  </si>
  <si>
    <t>RNA biosynthesis.RNA polymerase II-dependent transcription.transcription initiation.TFIId basal transcription regulation complex.component TAF15</t>
  </si>
  <si>
    <t>solyc11g040050.2.1</t>
  </si>
  <si>
    <t>component TAF15 of TFIId basal transcription regulation complex (original description: RNA binding protein, putative (AHRD V3.3 *** B9S3N2_RICCO)) &amp;</t>
  </si>
  <si>
    <t>15.5</t>
  </si>
  <si>
    <t>RNA biosynthesis.transcriptional regulation</t>
  </si>
  <si>
    <t>solyc08g079700.2.1</t>
  </si>
  <si>
    <t>(original description: Zinc finger A20 and AN1 domain-containing stress-associated protein (AHRD V3.3 *** V5PZR5_9CARY)) &amp; Zinc finger A20 and AN1 domain-containing stress-associated protein 1 OS=Arabidopsis thaliana (sp|q6nni8|sap1_arath : 169.0)</t>
  </si>
  <si>
    <t>solyc12g035225.1.1</t>
  </si>
  <si>
    <t>(original description: BED zinc finger,hAT family dimerization domain, putative (AHRD V3.3 *** A0A061FD65_THECC)) &amp; Putative AC transposase OS=Zea mays (sp|p08770|tra1_maize : 130.0)</t>
  </si>
  <si>
    <t>solyc02g063030.3.1</t>
  </si>
  <si>
    <t>no hits &amp; (original description: LuxR family transcriptional regulator, putative (AHRD V3.3 *** A0A072U7J6_MEDTR))</t>
  </si>
  <si>
    <t>solyc04g010155.1.1</t>
  </si>
  <si>
    <t>no hits &amp; (original description: Pax6 (AHRD V3.3 *-* A0A0B0PQB1_GOSAR))</t>
  </si>
  <si>
    <t>15.5.1.1</t>
  </si>
  <si>
    <t>RNA biosynthesis.transcriptional regulation.C2C2 transcription factor superfamily.transcription factor (BBX-DBB)</t>
  </si>
  <si>
    <t>solyc01g110370.3.1</t>
  </si>
  <si>
    <t>transcription factor (BBX-DBB) (original description: Zinc finger, B-box (AHRD V3.3 *** A0A118K2C5_CYNCS)) &amp;</t>
  </si>
  <si>
    <t>15.5.1.2</t>
  </si>
  <si>
    <t>RNA biosynthesis.transcriptional regulation.C2C2 transcription factor superfamily.transcription factor (BBX-CO)</t>
  </si>
  <si>
    <t>solyc04g007210.3.1</t>
  </si>
  <si>
    <t>transcription factor (BBX-CO) (original description: CONSTANS-like zinc finger protein (AHRD V3.3 *** I1LEW9_SOYBN)) &amp;</t>
  </si>
  <si>
    <t>solyc12g096500.2.1</t>
  </si>
  <si>
    <t>transcription factor (BBX-CO) (original description: CONSTANS-like protein (AHRD V3.3 *** Q0MQL9_SOLTU)) &amp;</t>
  </si>
  <si>
    <t>15.5.1.3</t>
  </si>
  <si>
    <t>RNA biosynthesis.transcriptional regulation.C2C2 transcription factor superfamily.transcription factor (GATA)</t>
  </si>
  <si>
    <t>solyc03g120890.3.1</t>
  </si>
  <si>
    <t>transcription factor (GATA) (original description: GATA transcription factor (AHRD V3.3 *** K4BMN8_SOLLC)) &amp;</t>
  </si>
  <si>
    <t>solyc04g015360.3.1</t>
  </si>
  <si>
    <t>transcription factor (GATA) (original description: GATA transcription factor (AHRD V3.3 *** K4BQ39_SOLLC)) &amp;</t>
  </si>
  <si>
    <t>solyc05g056120.3.1</t>
  </si>
  <si>
    <t>transcription factor (GATA) (original description: GATA transcription factor (AHRD V3.3 *** K4C2T6_SOLLC)) &amp;</t>
  </si>
  <si>
    <t>15.5.1.4</t>
  </si>
  <si>
    <t>RNA biosynthesis.transcriptional regulation.C2C2 transcription factor superfamily.transcription factor (YABBY)</t>
  </si>
  <si>
    <t>solyc07g008180.3.1</t>
  </si>
  <si>
    <t>transcription factor (YABBY) (original description: CRABS CLAW-like protein 5a) &amp;</t>
  </si>
  <si>
    <t>solyc08g079100.3.1</t>
  </si>
  <si>
    <t>transcription factor (YABBY) (original description: CRABS CLAW 1b) &amp;</t>
  </si>
  <si>
    <t>solyc11g071810.2.1</t>
  </si>
  <si>
    <t>transcription factor (YABBY) (original description: fasciated) &amp;</t>
  </si>
  <si>
    <t>15.5.1.5</t>
  </si>
  <si>
    <t>RNA biosynthesis.transcriptional regulation.C2C2 transcription factor superfamily.transcription factor (DOF)</t>
  </si>
  <si>
    <t>solyc02g078620.1.1</t>
  </si>
  <si>
    <t>transcription factor (DOF) (original description: Dof zinc finger protein (AHRD V3.3 *** W9RD26_9ROSA)) &amp;</t>
  </si>
  <si>
    <t>solyc03g121400.1.1</t>
  </si>
  <si>
    <t>transcription factor (DOF) (original description: Dof zinc finger protein14) &amp;</t>
  </si>
  <si>
    <t>solyc06g075370.3.1</t>
  </si>
  <si>
    <t>transcription factor (DOF) (original description: Dof zinc finger protein (AHRD V3.3 *** W9RMR9_9ROSA)) &amp;</t>
  </si>
  <si>
    <t>solyc08g008500.3.1</t>
  </si>
  <si>
    <t>transcription factor (DOF) (original description: Dof zinc finger protein (AHRD V3.3 *** A0A0B6VI93_TOBAC)) &amp;</t>
  </si>
  <si>
    <t>15.5.2.1</t>
  </si>
  <si>
    <t>RNA biosynthesis.transcriptional regulation.MYB  transcription factor superfamily.transcription factor (MYB)</t>
  </si>
  <si>
    <t>solyc03g093890.3.1</t>
  </si>
  <si>
    <t>transcription factor (MYB) (original description: R2R3MYB transcription factor 52) &amp;</t>
  </si>
  <si>
    <t>solyc03g116100.3.1</t>
  </si>
  <si>
    <t>transcription factor (MYB) (original description: R2R3MYB transcription factor 31) &amp;</t>
  </si>
  <si>
    <t>solyc04g078420.1.1</t>
  </si>
  <si>
    <t>transcription factor (MYB) (original description: R2R3MYB transcription factor 70) &amp;</t>
  </si>
  <si>
    <t>solyc04g079360.1.1</t>
  </si>
  <si>
    <t>transcription factor (MYB) (original description: R2R3MYB transcription factor 77) &amp;</t>
  </si>
  <si>
    <t>solyc07g053230.3.1</t>
  </si>
  <si>
    <t>transcription factor (MYB) (original description: R2R3MYB transcription factor 83) &amp;</t>
  </si>
  <si>
    <t>solyc07g053240.3.1</t>
  </si>
  <si>
    <t>transcription factor (MYB) (original description: R2R3MYB transcription factor 81) &amp;</t>
  </si>
  <si>
    <t>solyc09g010840.1.1</t>
  </si>
  <si>
    <t>transcription factor (MYB) (original description: phantastica) &amp;</t>
  </si>
  <si>
    <t>solyc09g090130.3.1</t>
  </si>
  <si>
    <t>transcription factor (MYB) (original description: R2R3MYB transcription factor 15) &amp;</t>
  </si>
  <si>
    <t>solyc10g081320.1.1</t>
  </si>
  <si>
    <t>transcription factor (MYB) (original description: LOW QUALITY:R2R3MYB transcription factor  69) &amp;</t>
  </si>
  <si>
    <t>15.5.2.2</t>
  </si>
  <si>
    <t>RNA biosynthesis.transcriptional regulation.MYB  transcription factor superfamily.transcription factor (MYB-related)</t>
  </si>
  <si>
    <t>solyc02g036370.3.1</t>
  </si>
  <si>
    <t>transcription factor (MYB-related) (original description: Myb family transcription factor) &amp;</t>
  </si>
  <si>
    <t>solyc05g054410.3.1</t>
  </si>
  <si>
    <t>transcription factor (MYB-related) (original description: telomere binding protein 1) &amp;</t>
  </si>
  <si>
    <t>solyc11g071500.2.1</t>
  </si>
  <si>
    <t>transcription factor (MYB-related) (original description: Myb family transcription factor family protein (AHRD V3.3 *-* B9H5N1_POPTR)) &amp;</t>
  </si>
  <si>
    <t>solyc08g066480.2.1</t>
  </si>
  <si>
    <t>no hits &amp; (original description: Myb/SANT-like DNA-binding domain protein (AHRD V3.3 *** G7LIE6_MEDTR))</t>
  </si>
  <si>
    <t>solyc12g036870.2.1</t>
  </si>
  <si>
    <t>15.5.2.3</t>
  </si>
  <si>
    <t>RNA biosynthesis.transcriptional regulation.MYB  transcription factor superfamily.transcription factor (GARP)</t>
  </si>
  <si>
    <t>solyc02g090400.3.1</t>
  </si>
  <si>
    <t>G2-like GARP transcription factor (original description: Two-component response regulator (AHRD V3.3 *** W9S3N8_9ROSA)) &amp;</t>
  </si>
  <si>
    <t>solyc06g066340.3.1</t>
  </si>
  <si>
    <t>G2-like GARP transcription factor (original description: Myb family transcription factor family protein (AHRD V3.3 *** U5GMY7_POPTR)) &amp;</t>
  </si>
  <si>
    <t>solyc10g080460.2.1</t>
  </si>
  <si>
    <t>G2-like GARP transcription factor (original description: Myb family transcription factor family protein (AHRD V3.3 *** B9HAD3_POPTR)) &amp;</t>
  </si>
  <si>
    <t>15.5.3</t>
  </si>
  <si>
    <t>RNA biosynthesis.transcriptional regulation.Homeobox  transcription factor superfamily</t>
  </si>
  <si>
    <t>solyc08g079690.3.1</t>
  </si>
  <si>
    <t>no hits &amp; (original description: Homeobox-leucine zipper protein HOX9, putative (AHRD V3.3 *** A0A061DUZ5_THECC))</t>
  </si>
  <si>
    <t>15.5.3.1</t>
  </si>
  <si>
    <t>RNA biosynthesis.transcriptional regulation.Homeobox  transcription factor superfamily.transcription factor (HD-ZIP I/II)</t>
  </si>
  <si>
    <t>solyc02g087840.3.1</t>
  </si>
  <si>
    <t>transcription factor (HD-ZIP I/II) (original description: Homeobox associated leucine zipper protein (AHRD V3.3 *** A0A072U5Q1_MEDTR)) &amp;</t>
  </si>
  <si>
    <t>solyc05g051460.3.1</t>
  </si>
  <si>
    <t>transcription factor (HD-ZIP I/II) (original description: Homeobox associated leucine zipper protein (AHRD V3.3 *** A0A072TTL6_MEDTR)) &amp;</t>
  </si>
  <si>
    <t>solyc02g090580.3.1</t>
  </si>
  <si>
    <t>no hits &amp; (original description: ternary complex factor MIP1 leucine-zipper protein (Protein of unknown function, DUF547) (AHRD V3.3 *** AT4G37080.3))</t>
  </si>
  <si>
    <t>15.5.3.2</t>
  </si>
  <si>
    <t>RNA biosynthesis.transcriptional regulation.Homeobox  transcription factor superfamily.transcription factor (HD-ZIP III)</t>
  </si>
  <si>
    <t>solyc11g069470.2.1</t>
  </si>
  <si>
    <t>transcription factor (HD-ZIP III) (original description: Homeobox leucine-zipper protein (AHRD V3.3 *** Q8H962_ZINVI)) &amp;</t>
  </si>
  <si>
    <t>solyc12g044410.2.1</t>
  </si>
  <si>
    <t>transcription factor (HD-ZIP III) (original description: Homeobox leucine-zipper protein (AHRD V3.3 *** Q76CL1_ZINVI)) &amp;</t>
  </si>
  <si>
    <t>15.5.3.3</t>
  </si>
  <si>
    <t>RNA biosynthesis.transcriptional regulation.Homeobox  transcription factor superfamily.transcription factor (HD-ZIP IV)</t>
  </si>
  <si>
    <t>solyc08g062510.3.1</t>
  </si>
  <si>
    <t>transcription factor (HD-ZIP IV) (original description: Homeobox leucine zipper protein (AHRD V3.3 *** A0A072UAM9_MEDTR)) &amp;</t>
  </si>
  <si>
    <t>solyc08g062515.1.1</t>
  </si>
  <si>
    <t>transcription factor (HD-ZIP IV) (original description: Homeobox-leucine zipper family protein (AHRD V3.3 *** B9N3B2_POPTR)) &amp;</t>
  </si>
  <si>
    <t>solyc09g057524.1.1</t>
  </si>
  <si>
    <t>transcription factor (HD-ZIP IV) (original description: Homeobox leucine zipper protein (AHRD V3.3 *-* A0A072TNH2_MEDTR)) &amp;</t>
  </si>
  <si>
    <t>solyc09g060130.1.1</t>
  </si>
  <si>
    <t>transcription factor (HD-ZIP IV) (original description: LOW QUALITY:Homeobox-leucine zipper family protein (AHRD V3.3 *** B9N3B2_POPTR)) &amp;</t>
  </si>
  <si>
    <t>solyc09g060140.2.1</t>
  </si>
  <si>
    <t>transcription factor (HD-ZIP IV) (original description: Homeobox leucine zipper protein (AHRD V3.3 *** A0A072TYN2_MEDTR)) &amp;</t>
  </si>
  <si>
    <t>solyc02g082350.3.1</t>
  </si>
  <si>
    <t>(original description: Leucine-rich repeat-containing protein, putative (AHRD V3.3 *** B9T2K7_RICCO)) &amp; Plant intracellular Ras-group-related LRR protein 4 OS=Arabidopsis thaliana (sp|q9svw8|pirl4_arath : 592.0)</t>
  </si>
  <si>
    <t>solyc02g023930.1.1</t>
  </si>
  <si>
    <t>no hits &amp; (original description: LOW QUALITY:Leucine-rich repeat protein kinase family protein (AHRD V3.3 --* AT5G45840.2))</t>
  </si>
  <si>
    <t>15.5.3.4</t>
  </si>
  <si>
    <t>RNA biosynthesis.transcriptional regulation.Homeobox  transcription factor superfamily.transcription factor (KNOX)</t>
  </si>
  <si>
    <t>solyc02g081120.3.1</t>
  </si>
  <si>
    <t>transcription factor (KNOX) (original description: class 1 knotted-like homeodomain protein) &amp;</t>
  </si>
  <si>
    <t>15.5.3.5</t>
  </si>
  <si>
    <t>RNA biosynthesis.transcriptional regulation.Homeobox  transcription factor superfamily.transcription factor (BEL)</t>
  </si>
  <si>
    <t>solyc02g089940.3.1</t>
  </si>
  <si>
    <t>transcription factor (BEL) (original description: BIPINNATA (AHRD V3.3 *** B2Y2H0_SOLLC)) &amp;</t>
  </si>
  <si>
    <t>solyc11g068950.2.1</t>
  </si>
  <si>
    <t>transcription factor (BEL) (original description: BEL1-related homeotic protein 11 (AHRD V3.3 *** Q8LLE3_SOLTU)) &amp;</t>
  </si>
  <si>
    <t>15.5.3.9</t>
  </si>
  <si>
    <t>RNA biosynthesis.transcriptional regulation.Homeobox  transcription factor superfamily.transcription factor (LD)</t>
  </si>
  <si>
    <t>solyc09g074730.2.1</t>
  </si>
  <si>
    <t>transcription factor (LD) (original description: Homeobox protein LUMINIDEPENDENS (AHRD V3.3 *** A0A0B2S9W0_GLYSO)) &amp;</t>
  </si>
  <si>
    <t>15.5.4.1</t>
  </si>
  <si>
    <t>RNA biosynthesis.transcriptional regulation.bZIP  transcription factor superfamily.transcription factor (bZIP)</t>
  </si>
  <si>
    <t>solyc01g095460.3.1</t>
  </si>
  <si>
    <t>transcription factor (bZIP) (original description: TAF-2 (AHRD V3.3 *** Q40586_TOBAC)) &amp;</t>
  </si>
  <si>
    <t>solyc01g110480.3.1</t>
  </si>
  <si>
    <t>transcription factor (bZIP) (original description: BZIP transcription factor (AHRD V3.3 *** G7JJX7_MEDTR)) &amp;</t>
  </si>
  <si>
    <t>solyc04g080740.1.1</t>
  </si>
  <si>
    <t>transcription factor (bZIP) (original description: BZIP transcription factor family protein (AHRD V3.3 *** B9H4F3_POPTR)) &amp;</t>
  </si>
  <si>
    <t>solyc05g050220.3.1</t>
  </si>
  <si>
    <t>transcription factor (bZIP) (original description: TAF-3 (AHRD V3.3 *** Q40587_TOBAC)) &amp;</t>
  </si>
  <si>
    <t>solyc06g009640.2.1</t>
  </si>
  <si>
    <t>transcription factor (bZIP) (original description: BZIP transcription factor (AHRD V3.3 *** Q1HW69_CAPAN)) &amp;</t>
  </si>
  <si>
    <t>15.5.4.5</t>
  </si>
  <si>
    <t>RNA biosynthesis.transcriptional regulation.bZIP  transcription factor superfamily.transcription factor (DOG)</t>
  </si>
  <si>
    <t>solyc03g006120.3.1</t>
  </si>
  <si>
    <t>transcription factor (DOG) (original description: transcription factor-like protein (AHRD V3.3 *** AT3G14880.2)) &amp;</t>
  </si>
  <si>
    <t>15.5.5.2</t>
  </si>
  <si>
    <t>RNA biosynthesis.transcriptional regulation.B3  transcription factor superfamily.transcription factor (REM)</t>
  </si>
  <si>
    <t>solyc08g006260.2.1</t>
  </si>
  <si>
    <t>transcription factor (REM) (original description: Transcriptional factor B3 family protein (AHRD V3.3 *-* AT4G00260.1)) &amp;</t>
  </si>
  <si>
    <t>15.5.5.3</t>
  </si>
  <si>
    <t>RNA biosynthesis.transcriptional regulation.B3  transcription factor superfamily.transcription factor (RAV/NGATHA)</t>
  </si>
  <si>
    <t>solyc05g009790.1.1</t>
  </si>
  <si>
    <t>transcription factor (RAV/NGATHA) (original description: AP2/B3 transcription factor family protein (AHRD V3.3 *** AT1G25560.1)) &amp;</t>
  </si>
  <si>
    <t>15.5.7</t>
  </si>
  <si>
    <t>RNA biosynthesis.transcriptional regulation.AP2/ERF  transcription factor superfamily</t>
  </si>
  <si>
    <t>solyc02g070040.1.1</t>
  </si>
  <si>
    <t>no hits &amp; (original description: LOW QUALITY:Ethylene-responsive nuclear protein (AHRD V3.3 *** Q38MV1_SOLLC))</t>
  </si>
  <si>
    <t>15.5.7.1</t>
  </si>
  <si>
    <t>RNA biosynthesis.transcriptional regulation.AP2/ERF  transcription factor superfamily.transcription factor (ERF)</t>
  </si>
  <si>
    <t>solyc01g090310.2.1</t>
  </si>
  <si>
    <t>transcription factor (ERF) (original description: Ethylene-responsive transcription factor, putative (AHRD V3.3 *** B9RCZ9_RICCO)) &amp;</t>
  </si>
  <si>
    <t>solyc01g108240.3.1</t>
  </si>
  <si>
    <t>transcription factor (ERF) (original description: Ethylene Response Factor D.3) &amp;</t>
  </si>
  <si>
    <t>solyc03g093550.1.1</t>
  </si>
  <si>
    <t>transcription factor (ERF) (original description: Ethylene-responsive transcription factor (AHRD V3.3 *** M4WYH8_GOSHI)) &amp;</t>
  </si>
  <si>
    <t>solyc03g093610.1.1</t>
  </si>
  <si>
    <t>transcription factor (ERF) (original description: ethylene response factor A.2) &amp;</t>
  </si>
  <si>
    <t>solyc04g051360.3.1</t>
  </si>
  <si>
    <t>transcription factor (ERF) (original description: Ethylene Response Factor D.1) &amp;</t>
  </si>
  <si>
    <t>solyc06g082590.1.1</t>
  </si>
  <si>
    <t>transcription factor (ERF) (original description: DNA-binding protein Pti6) &amp;</t>
  </si>
  <si>
    <t>solyc07g053740.1.1</t>
  </si>
  <si>
    <t>transcription factor (ERF) (original description: Ethylene Response Factor F.4) &amp;</t>
  </si>
  <si>
    <t>solyc10g050960.2.1</t>
  </si>
  <si>
    <t>transcription factor (ERF) (original description: Ethylene-responsive transcription factor (AHRD V3.3 *-* W9R7J5_9ROSA)) &amp;</t>
  </si>
  <si>
    <t>solyc10g050970.1.1</t>
  </si>
  <si>
    <t>transcription factor (ERF) (original description: Ethylene Response Factor D.4) &amp;</t>
  </si>
  <si>
    <t>15.5.7.2</t>
  </si>
  <si>
    <t>RNA biosynthesis.transcriptional regulation.AP2/ERF  transcription factor superfamily.transcription factor (DREB)</t>
  </si>
  <si>
    <t>solyc03g026270.3.1</t>
  </si>
  <si>
    <t>transcription factor (DREB) (original description: CBF) &amp;</t>
  </si>
  <si>
    <t>solyc03g026280.3.1</t>
  </si>
  <si>
    <t>solyc03g124110.2.1</t>
  </si>
  <si>
    <t>solyc04g072900.1.1</t>
  </si>
  <si>
    <t>transcription factor (DREB) (original description: dehydration-responsive element binding protein 3) &amp;</t>
  </si>
  <si>
    <t>solyc06g035700.1.1</t>
  </si>
  <si>
    <t>transcription factor (DREB) (original description: Dehydration responsive element binding transcription factor (AHRD V3.3 *** W6FIY4_9ROSA)) &amp;</t>
  </si>
  <si>
    <t>solyc06g054630.2.1</t>
  </si>
  <si>
    <t>transcription factor (DREB) (original description: Ethylene-responsive transcription factor (AHRD V3.3 *-* A0A0K9NXK4_ZOSMR)) &amp;</t>
  </si>
  <si>
    <t>solyc07g042230.1.1</t>
  </si>
  <si>
    <t>transcription factor (DREB) (original description: Ethylene-responsive transcription factor (AHRD V3.3 *-* A0A0K9P1G2_ZOSMR)) &amp;</t>
  </si>
  <si>
    <t>solyc08g007820.1.1</t>
  </si>
  <si>
    <t>transcription factor (DREB) (original description: C-repeat binding factor (AHRD V3.3 *** A0A0B5KMN4_ACTCH)) &amp;</t>
  </si>
  <si>
    <t>solyc11g042560.1.1</t>
  </si>
  <si>
    <t>transcription factor (DREB) (original description: Ethylene-responsive transcription factor ERF021 family (AHRD V3.3 *** A0A151SD08_CAJCA)) &amp;</t>
  </si>
  <si>
    <t>solyc08g007830.1.1</t>
  </si>
  <si>
    <t>(original description: C-repeat binding factor (AHRD V3.3 *** E7D090_PRUPE)) &amp; Dehydration-responsive element-binding protein 1F OS=Arabidopsis thaliana (sp|q9ln86|dre1f_arath : 141.0)</t>
  </si>
  <si>
    <t>15.5.7.3</t>
  </si>
  <si>
    <t>RNA biosynthesis.transcriptional regulation.AP2/ERF  transcription factor superfamily.transcription factor (AP2)</t>
  </si>
  <si>
    <t>solyc06g068570.3.1</t>
  </si>
  <si>
    <t>transcription factor (AP2) (original description: AP2-like ethylene-responsive transcription factor) &amp;</t>
  </si>
  <si>
    <t>solyc11g010710.2.1</t>
  </si>
  <si>
    <t>transcription factor (AP2) (original description: AP2-like ethylene-responsive transcription factor (AHRD V3.3 *** G7JWC7_MEDTR)) &amp;</t>
  </si>
  <si>
    <t>solyc11g072600.2.1</t>
  </si>
  <si>
    <t>transcription factor (AP2) (original description: APETALA2d) &amp;</t>
  </si>
  <si>
    <t>15.5.12</t>
  </si>
  <si>
    <t>RNA biosynthesis.transcriptional regulation.transcription factor (GRAS)</t>
  </si>
  <si>
    <t>solyc02g085600.1.1</t>
  </si>
  <si>
    <t>transcription factor (GRAS) (original description: Transcription factor GRAS (AHRD V3.3 *** A0A103YGV0_CYNCS)) &amp;</t>
  </si>
  <si>
    <t>solyc03g025170.1.1</t>
  </si>
  <si>
    <t>transcription factor (GRAS) (original description: gras10) &amp;</t>
  </si>
  <si>
    <t>solyc05g054170.3.1</t>
  </si>
  <si>
    <t>transcription factor (GRAS) (original description: GRAS family transcription factor (AHRD V3.3 *** G7JLR5_MEDTR)) &amp;</t>
  </si>
  <si>
    <t>solyc06g076300.3.1</t>
  </si>
  <si>
    <t>transcription factor (GRAS) (original description: Haloacid dehalogenase-like hydrolase (AHRD V3.3 *** G7JUV7_MEDTR)) &amp;</t>
  </si>
  <si>
    <t>solyc07g052960.2.1</t>
  </si>
  <si>
    <t>transcription factor (GRAS) (original description: GRAS family TF) &amp;</t>
  </si>
  <si>
    <t>solyc07g063940.2.1</t>
  </si>
  <si>
    <t>transcription factor (GRAS) (original description: SCARECROW) &amp;</t>
  </si>
  <si>
    <t>solyc08g080400.1.1</t>
  </si>
  <si>
    <t>transcription factor (GRAS) (original description: GRAS family transcription factor (AHRD V3.3 *** A0A061G628_THECC)) &amp;</t>
  </si>
  <si>
    <t>solyc11g012510.2.1</t>
  </si>
  <si>
    <t>transcription factor (GRAS) (original description: GRAS1) &amp;</t>
  </si>
  <si>
    <t>solyc12g005340.2.1</t>
  </si>
  <si>
    <t>transcription factor (GRAS) (original description: GRAS family transcription factor (AHRD V3.3 *** D4QD66_DIACA)) &amp;</t>
  </si>
  <si>
    <t>solyc12g099900.1.1</t>
  </si>
  <si>
    <t>transcription factor (GRAS) (original description: SCL3 (scarecrow-like 3)) &amp;</t>
  </si>
  <si>
    <t>15.5.13</t>
  </si>
  <si>
    <t>RNA biosynthesis.transcriptional regulation.transcription factor (HSF)</t>
  </si>
  <si>
    <t>solyc07g055710.3.1</t>
  </si>
  <si>
    <t>transcription factor (HSF) (original description: SolycHsfA4b) &amp;</t>
  </si>
  <si>
    <t>solyc09g009100.3.1</t>
  </si>
  <si>
    <t>transcription factor (HSF) (original description: SolycHsfA3) &amp;</t>
  </si>
  <si>
    <t>solyc09g059520.3.1</t>
  </si>
  <si>
    <t>transcription factor (HSF) (original description: SolycHsfA8) &amp;</t>
  </si>
  <si>
    <t>solyc10g079380.2.1</t>
  </si>
  <si>
    <t>transcription factor (HSF) (original description: SolycHsfB3b) &amp;</t>
  </si>
  <si>
    <t>15.5.14</t>
  </si>
  <si>
    <t>RNA biosynthesis.transcriptional regulation.transcription factor (MADS/AGL)</t>
  </si>
  <si>
    <t>solyc02g084630.3.1</t>
  </si>
  <si>
    <t>transcription factor (MADS/AGL) (original description: TDR6 transcription factor) &amp;</t>
  </si>
  <si>
    <t>solyc04g081000.3.1</t>
  </si>
  <si>
    <t>transcription factor (MADS/AGL) (original description: Deficiens) &amp;</t>
  </si>
  <si>
    <t>solyc11g020320.1.1</t>
  </si>
  <si>
    <t>transcription factor (MADS/AGL) (original description: LOW QUALITY:MADS-box transcription factor family protein (AHRD V3.3 *** A0A072U6V5_MEDTR)) &amp;</t>
  </si>
  <si>
    <t>solyc12g038510.2.1</t>
  </si>
  <si>
    <t>transcription factor (MADS/AGL) (original description: MADS-box transcription factor (AHRD V3.3 *** G5DFD9_MALDO)) &amp;</t>
  </si>
  <si>
    <t>15.5.15</t>
  </si>
  <si>
    <t>RNA biosynthesis.transcriptional regulation.transcription factor (C2H2-ZF)</t>
  </si>
  <si>
    <t>solyc02g079920.3.1</t>
  </si>
  <si>
    <t>C2H2 zinc finger transcription factor (original description: C2H2-like zinc finger protein (AHRD V3.3 *** G7JF39_MEDTR)) &amp;</t>
  </si>
  <si>
    <t>solyc03g115450.1.1</t>
  </si>
  <si>
    <t>C2H2 zinc finger transcription factor (original description: LOW QUALITY:Zinc finger protein 1 (AHRD V3.3 *** A0A151SLY5_CAJCA)) &amp;</t>
  </si>
  <si>
    <t>solyc04g008500.3.1</t>
  </si>
  <si>
    <t>C2H2 zinc finger transcription factor (original description: Zinc finger protein, putative (AHRD V3.3 *** B9S7A8_RICCO)) &amp;</t>
  </si>
  <si>
    <t>solyc04g077980.1.1</t>
  </si>
  <si>
    <t>C2H2 zinc finger transcription factor (original description: C2H2-type zinc finger protein) &amp;</t>
  </si>
  <si>
    <t>solyc07g006880.1.1</t>
  </si>
  <si>
    <t>C2H2 zinc finger transcription factor (original description: Zinc finger protein, putative (AHRD V3.3 *** B9T768_RICCO)) &amp;</t>
  </si>
  <si>
    <t>solyc09g065670.3.1</t>
  </si>
  <si>
    <t>C2H2 zinc finger transcription factor (original description: Zinc finger family protein (AHRD V3.3 *** B9H8D5_POPTR)) &amp;</t>
  </si>
  <si>
    <t>solyc12g088390.1.1</t>
  </si>
  <si>
    <t>C2H2 zinc finger transcription factor (original description: Zinc-finger protein (AHRD V3.3 *** Q40899_PETHY)) &amp;</t>
  </si>
  <si>
    <t>15.5.16</t>
  </si>
  <si>
    <t>RNA biosynthesis.transcriptional regulation.transcription factor (C3H-ZF)</t>
  </si>
  <si>
    <t>solyc02g084200.2.1</t>
  </si>
  <si>
    <t>C3H zinc finger transcription factor (original description: Zinc finger transcription factor 19) &amp;</t>
  </si>
  <si>
    <t>solyc04g064763.1.1</t>
  </si>
  <si>
    <t>C3H zinc finger transcription factor (original description: Zinc finger CCCH domain-containing protein 38 (AHRD V3.3 *** W9QM16_9ROSA)) &amp;</t>
  </si>
  <si>
    <t>solyc05g009350.3.1</t>
  </si>
  <si>
    <t>C3H zinc finger transcription factor (original description: Zinc finger transcription factor 37) &amp;</t>
  </si>
  <si>
    <t>solyc07g047940.3.1</t>
  </si>
  <si>
    <t>C3H zinc finger transcription factor (original description: Zinc finger transcription factor 49) &amp;</t>
  </si>
  <si>
    <t>solyc12g006620.2.1</t>
  </si>
  <si>
    <t>C3H zinc finger transcription factor (original description: Zinc finger transcription factor 72) &amp;</t>
  </si>
  <si>
    <t>15.5.17</t>
  </si>
  <si>
    <t>RNA biosynthesis.transcriptional regulation.transcription factor (NAC)</t>
  </si>
  <si>
    <t>solyc10g055760.2.1</t>
  </si>
  <si>
    <t>transcription factor (NAC) (original description: NAC domain protein NAC6) &amp;</t>
  </si>
  <si>
    <t>solyc11g068620.2.1</t>
  </si>
  <si>
    <t>transcription factor (NAC) (original description: NAC-domain protein) &amp;</t>
  </si>
  <si>
    <t>15.5.18</t>
  </si>
  <si>
    <t>RNA biosynthesis.transcriptional regulation.transcription factor (SBP)</t>
  </si>
  <si>
    <t>solyc05g015840.3.1</t>
  </si>
  <si>
    <t>transcription factor (SBP) (original description: Squamosa promoter binding protein 13) &amp;</t>
  </si>
  <si>
    <t>15.5.19</t>
  </si>
  <si>
    <t>RNA biosynthesis.transcriptional regulation.transcription factor (TCP)</t>
  </si>
  <si>
    <t>solyc04g009180.2.1</t>
  </si>
  <si>
    <t>transcription factor (TCP) (original description: TCP transcription factor 14) &amp;</t>
  </si>
  <si>
    <t>15.5.20</t>
  </si>
  <si>
    <t>RNA biosynthesis.transcriptional regulation.transcription factor (Trihelix)</t>
  </si>
  <si>
    <t>solyc11g005380.2.1</t>
  </si>
  <si>
    <t>transcription factor (Trihelix) (original description: Trihelix transcription factor GT-2 (AHRD V3.3 *** W9RGP4_9ROSA)) &amp;</t>
  </si>
  <si>
    <t>15.5.22</t>
  </si>
  <si>
    <t>RNA biosynthesis.transcriptional regulation.transcription factor (WRKY)</t>
  </si>
  <si>
    <t>solyc01g095100.3.1</t>
  </si>
  <si>
    <t>transcription factor (WRKY) (original description: WRKY transcription factor 22) &amp;</t>
  </si>
  <si>
    <t>solyc01g095630.3.1</t>
  </si>
  <si>
    <t>transcription factor (WRKY) (original description: WRKY transcription factor 41) &amp;</t>
  </si>
  <si>
    <t>solyc02g088345.1.1</t>
  </si>
  <si>
    <t>transcription factor (WRKY) (original description: Transcription factor (AHRD V3.3 *** A0A0P0UVC4_SOLTU)) &amp;</t>
  </si>
  <si>
    <t>solyc02g093050.3.1</t>
  </si>
  <si>
    <t>transcription factor (WRKY) (original description: WRKY transcription factor 8) &amp;</t>
  </si>
  <si>
    <t>solyc02g094270.2.1</t>
  </si>
  <si>
    <t>transcription factor (WRKY) (original description: WRKY transcription factor (AHRD V3.3 *** H9XSZ5_GOSBA)) &amp;</t>
  </si>
  <si>
    <t>solyc03g007380.2.1</t>
  </si>
  <si>
    <t>transcription factor (WRKY) (original description: WRKY transcription factor 52) &amp;</t>
  </si>
  <si>
    <t>solyc03g095770.3.1</t>
  </si>
  <si>
    <t>transcription factor (WRKY) (original description: WRKY transcription factor 80) &amp;</t>
  </si>
  <si>
    <t>solyc03g116890.3.1</t>
  </si>
  <si>
    <t>transcription factor (WRKY) (original description: WRKY transcription factor 39) &amp;</t>
  </si>
  <si>
    <t>solyc04g051690.3.1</t>
  </si>
  <si>
    <t>transcription factor (WRKY) (original description: WRKY transcription factor 51) &amp;</t>
  </si>
  <si>
    <t>solyc04g072070.3.1</t>
  </si>
  <si>
    <t>transcription factor (WRKY) (original description: WRKY transcription factor 55) &amp;</t>
  </si>
  <si>
    <t>solyc06g008610.3.1</t>
  </si>
  <si>
    <t>transcription factor (WRKY) (original description: WRKY transcription factor 21) &amp;</t>
  </si>
  <si>
    <t>solyc06g068460.3.1</t>
  </si>
  <si>
    <t>transcription factor (WRKY) (original description: WRKY transcription factor 40) &amp;</t>
  </si>
  <si>
    <t>solyc08g006320.3.1</t>
  </si>
  <si>
    <t>transcription factor (WRKY) (original description: WRKY transcription factor 11) &amp;</t>
  </si>
  <si>
    <t>solyc08g008280.3.1</t>
  </si>
  <si>
    <t>transcription factor (WRKY) (original description: WRKY transcription factor 53) &amp;</t>
  </si>
  <si>
    <t>solyc08g081610.3.1</t>
  </si>
  <si>
    <t>transcription factor (WRKY) (original description: WRKY family transcription factor, putative (AHRD V3.3 *** A0A061G6N0_THECC)) &amp;</t>
  </si>
  <si>
    <t>solyc08g082110.3.1</t>
  </si>
  <si>
    <t>transcription factor (WRKY) (original description: WRKY transcription factor 54) &amp;</t>
  </si>
  <si>
    <t>solyc09g014990.3.1</t>
  </si>
  <si>
    <t>transcription factor (WRKY) (original description: WRKY transcription factor 33) &amp;</t>
  </si>
  <si>
    <t>solyc10g011910.3.1</t>
  </si>
  <si>
    <t>transcription factor (WRKY) (original description: WRKY transcription factor 25) &amp;</t>
  </si>
  <si>
    <t>15.5.24</t>
  </si>
  <si>
    <t>RNA biosynthesis.transcriptional regulation.transcription factor (AS2/LOB)</t>
  </si>
  <si>
    <t>solyc01g044520.2.1</t>
  </si>
  <si>
    <t>transcription factor (AS2/LOB) (original description: LOB domain-containing protein, putative (AHRD V3.3 *** B9SK21_RICCO)) &amp;</t>
  </si>
  <si>
    <t>solyc06g050950.3.1</t>
  </si>
  <si>
    <t>transcription factor (AS2/LOB) (original description: LOB domain-containing protein, putative (AHRD V3.3 *** B9S461_RICCO)) &amp;</t>
  </si>
  <si>
    <t>15.5.25</t>
  </si>
  <si>
    <t>RNA biosynthesis.transcriptional regulation.transcription factor (ARID)</t>
  </si>
  <si>
    <t>solyc10g012210.2.1</t>
  </si>
  <si>
    <t>transcription factor (ARID) (original description: AT-rich interactive domain protein (AHRD V3.3 *** Q2HUC6_MEDTR)) &amp;</t>
  </si>
  <si>
    <t>15.5.27</t>
  </si>
  <si>
    <t>RNA biosynthesis.transcriptional regulation.transcription factor (ELF3)</t>
  </si>
  <si>
    <t>solyc08g065870.3.1</t>
  </si>
  <si>
    <t>transcription factor (ELF3) (original description: EARLY FLOWERING 3 (AHRD V3.3 *** A0A088PY80_9ROSI)) &amp;</t>
  </si>
  <si>
    <t>15.5.30</t>
  </si>
  <si>
    <t>RNA biosynthesis.transcriptional regulation.transcription factor (PHD)</t>
  </si>
  <si>
    <t>solyc09g031580.3.1</t>
  </si>
  <si>
    <t>PHD finger transcription factor (original description: RING/FYVE/PHD zinc finger protein (AHRD V3.3 *-* G7K198_MEDTR)) &amp;</t>
  </si>
  <si>
    <t>15.5.31</t>
  </si>
  <si>
    <t>RNA biosynthesis.transcriptional regulation.transcription factor (TAZ)</t>
  </si>
  <si>
    <t>solyc03g111710.3.1</t>
  </si>
  <si>
    <t>transcription factor (TAZ) (original description: BTB/POZ and TAZ domain protein (AHRD V3.3 *** G7JMM8_MEDTR)) &amp;</t>
  </si>
  <si>
    <t>15.5.32</t>
  </si>
  <si>
    <t>RNA biosynthesis.transcriptional regulation.transcription factor (bHLH)</t>
  </si>
  <si>
    <t>solyc01g010135.1.1</t>
  </si>
  <si>
    <t>transcription factor (bHLH) (original description: basic helix-loop-helix (bHLH) DNA-binding superfamily protein (AHRD V3.3 *** AT1G68920.3)) &amp;</t>
  </si>
  <si>
    <t>solyc01g109700.3.1</t>
  </si>
  <si>
    <t>transcription factor (bHLH) (original description: bHLH transcription factor 010) &amp;</t>
  </si>
  <si>
    <t>solyc02g063430.3.1</t>
  </si>
  <si>
    <t>transcription factor (bHLH) (original description: bHLH transcription factor 078) &amp;</t>
  </si>
  <si>
    <t>solyc02g070880.1.1</t>
  </si>
  <si>
    <t>transcription factor (bHLH) (original description: Helix-loop-helix DNA-binding) &amp;</t>
  </si>
  <si>
    <t>solyc02g079970.3.1</t>
  </si>
  <si>
    <t>transcription factor (bHLH) (original description: bHLH transcription factor 014) &amp;</t>
  </si>
  <si>
    <t>solyc02g088740.1.1</t>
  </si>
  <si>
    <t>transcription factor (bHLH) (original description: LOW QUALITY:Transcription factor bHLH151, putative (AHRD V3.3 *** A0A061EF71_THECC)) &amp;</t>
  </si>
  <si>
    <t>solyc03g095980.3.1</t>
  </si>
  <si>
    <t>transcription factor (bHLH) (original description: bHLH transcription factor 021) &amp;</t>
  </si>
  <si>
    <t>solyc03g119390.3.1</t>
  </si>
  <si>
    <t>transcription factor (bHLH) (original description: bHLH transcription factor 026) &amp;</t>
  </si>
  <si>
    <t>solyc05g009880.3.1</t>
  </si>
  <si>
    <t>transcription factor (bHLH) (original description: bHLH transcription factor 038) &amp;</t>
  </si>
  <si>
    <t>solyc07g018010.3.1</t>
  </si>
  <si>
    <t>transcription factor (bHLH) (original description: bHLH transcription factor139) &amp;</t>
  </si>
  <si>
    <t>solyc09g055765.1.1</t>
  </si>
  <si>
    <t>transcription factor (bHLH) (original description: Transcription factor, putative (AHRD V3.3 *** B9TBR8_RICCO)) &amp;</t>
  </si>
  <si>
    <t>solyc10g079050.2.1</t>
  </si>
  <si>
    <t>transcription factor (bHLH) (original description: BHLH transcription factor o95) &amp;</t>
  </si>
  <si>
    <t>solyc02g079810.2.1</t>
  </si>
  <si>
    <t>(original description: bHLH transcription factor 080) &amp; Transcription factor DYT1 OS=Arabidopsis thaliana (sp|o81900|dyt1_arath : 100.0)</t>
  </si>
  <si>
    <t>solyc02g072210.1.1</t>
  </si>
  <si>
    <t>no hits &amp; (original description: LOW QUALITY:DUF1685 family protein (AHRD V3.3 *** A0A072V475_MEDTR))</t>
  </si>
  <si>
    <t>solyc08g028780.1.1</t>
  </si>
  <si>
    <t>no hits &amp; (original description: LOW QUALITY:DUF868 family protein (AHRD V3.3 *** G7J9W6_MEDTR))</t>
  </si>
  <si>
    <t>15.5.36</t>
  </si>
  <si>
    <t>RNA biosynthesis.transcriptional regulation.transcription factor (VOZ)</t>
  </si>
  <si>
    <t>solyc10g008880.3.1</t>
  </si>
  <si>
    <t>transcription factor (VOZ) (original description: Zinc finger transcription factor 56) &amp;</t>
  </si>
  <si>
    <t>15.5.41</t>
  </si>
  <si>
    <t>RNA biosynthesis.transcriptional regulation.transcription factor (LIM)</t>
  </si>
  <si>
    <t>solyc03g114000.3.1</t>
  </si>
  <si>
    <t>transcription factor (LIM) (original description: Pollen-specific protein SF3, putative (AHRD V3.3 *** Q53J16_SOLLC)) &amp;</t>
  </si>
  <si>
    <t>solyc05g052780.3.1</t>
  </si>
  <si>
    <t>transcription factor (LIM) (original description: Pollen-specific protein SF3, putative (AHRD V3.3 *** B9SWP2_RICCO)) &amp;</t>
  </si>
  <si>
    <t>15.5.45</t>
  </si>
  <si>
    <t>RNA biosynthesis.transcriptional regulation.transcription factor (TIFY)</t>
  </si>
  <si>
    <t>solyc03g122190.3.1</t>
  </si>
  <si>
    <t>transcription factor (TIFY) (original description: Jasmonate zim-domain protein (AHRD V3.3 *** G7IIQ4_MEDTR)) &amp;</t>
  </si>
  <si>
    <t>solyc08g036660.3.1</t>
  </si>
  <si>
    <t>transcription factor (TIFY) (original description: Jasmonate zim-domain protein (AHRD V3.3 *** G7IP70_MEDTR)) &amp;</t>
  </si>
  <si>
    <t>solyc08g036640.3.1</t>
  </si>
  <si>
    <t>transcription factor (TIFY) (original description: Jasmonate zim-domain protein (AHRD V3.3 *** G7LE60_MEDTR)) &amp;</t>
  </si>
  <si>
    <t>solyc08g036620.3.1</t>
  </si>
  <si>
    <t>solyc11g011030.2.1</t>
  </si>
  <si>
    <t>transcription factor (TIFY) (original description: Pto-responsive gene 1) &amp;</t>
  </si>
  <si>
    <t>15.5.46</t>
  </si>
  <si>
    <t>RNA biosynthesis.transcriptional regulation.transcription factor (FAR1)</t>
  </si>
  <si>
    <t>solyc01g103180.3.1</t>
  </si>
  <si>
    <t>transcription factor (FAR1) (original description: FAR1-related sequence 11 (AHRD V3.3 *** AT1G10240.2)) &amp;</t>
  </si>
  <si>
    <t>solyc06g068200.1.1</t>
  </si>
  <si>
    <t>transcription factor (FAR1) (original description: Far1-related sequence 6 (AHRD V3.3 *** A0A061G8J5_THECC)) &amp;</t>
  </si>
  <si>
    <t>15.5.52.2</t>
  </si>
  <si>
    <t>RNA biosynthesis.transcriptional regulation.GRF-GIF transcription factor complex.cofactor component GIF</t>
  </si>
  <si>
    <t>solyc04g009820.3.1</t>
  </si>
  <si>
    <t>cofactor component GIF of GRF-GIF transcriptional complex (original description: GRF1-interacting factor-like protein (AHRD V3.3 *** G7I6V2_MEDTR)) &amp;</t>
  </si>
  <si>
    <t>15.5.53.3</t>
  </si>
  <si>
    <t>RNA biosynthesis.transcriptional regulation.transcriptional repression.transcriptional co-repressor (AFP/NINJA)</t>
  </si>
  <si>
    <t>solyc04g005380.3.1</t>
  </si>
  <si>
    <t>transcriptional co-repressor (AFP/NINJA) (original description: Ninja-family protein AFP1-like protein (AHRD V3.3 *** V5KZR9_SOLNI)) &amp;</t>
  </si>
  <si>
    <t>15.5.53.4</t>
  </si>
  <si>
    <t>RNA biosynthesis.transcriptional regulation.transcriptional repression.transcriptional repressor (TIE/SPL)</t>
  </si>
  <si>
    <t>solyc12g007240.2.1</t>
  </si>
  <si>
    <t>transcriptional repressor (TIE/SPL) (original description: mediator of RNA polymerase II transcription subunit (AHRD V3.3 *** AT4G28840.1)) &amp;</t>
  </si>
  <si>
    <t>15.6.1.2.3.5</t>
  </si>
  <si>
    <t>RNA biosynthesis.organelle machinery.RNA polymerase activities.plastid-encoded RNA polymerase (PEP) complex.regulatory co-factor components.component TAC15</t>
  </si>
  <si>
    <t>solyc03g081300.3.1</t>
  </si>
  <si>
    <t>TAC15 cofactor of plastid-encoded RNA polymerase (original description: Mitochondrial transcription termination factor-related family protein (AHRD V3.3 *** B9IDI0_POPTR)) &amp;</t>
  </si>
  <si>
    <t>15.6.1.2.3.10</t>
  </si>
  <si>
    <t>RNA biosynthesis.organelle machinery.RNA polymerase activities.plastid-encoded RNA polymerase (PEP) complex.regulatory co-factor components.FSD2-interacting component PRDA1</t>
  </si>
  <si>
    <t>solyc09g056160.3.1</t>
  </si>
  <si>
    <t>FSD2-interacting component of plastid-encoded RNA polymerase (original description: Chaperone surA (AHRD V3.3 *** A0A1D1YVG1_9ARAE)) &amp;</t>
  </si>
  <si>
    <t>15.6.2.1</t>
  </si>
  <si>
    <t>RNA biosynthesis.organelle machinery.transcriptional regulation.basal transcription factor (Sigma)</t>
  </si>
  <si>
    <t>solyc08g065970.3.1</t>
  </si>
  <si>
    <t>basal transcription factor (Sigma) (original description: Sigma factor (AHRD V3.3 *** A0A0G2STQ0_9ROSI)) &amp;</t>
  </si>
  <si>
    <t>15.6.2.2</t>
  </si>
  <si>
    <t>RNA biosynthesis.organelle machinery.transcriptional regulation.transcription factor (mTERF)</t>
  </si>
  <si>
    <t>solyc11g044360.2.1</t>
  </si>
  <si>
    <t>transcription factor (mTERF) (original description: mTERF family protein) &amp;</t>
  </si>
  <si>
    <t>16.1</t>
  </si>
  <si>
    <t>RNA processing.RNA 5'-end cap adding</t>
  </si>
  <si>
    <t>solyc02g089490.3.1</t>
  </si>
  <si>
    <t>no hits &amp; (original description: Plant Tudor-like RNA-binding protein (AHRD V3.3 --* AT4G32440.3))</t>
  </si>
  <si>
    <t>16.2.1.2.10</t>
  </si>
  <si>
    <t>RNA processing.RNA 3'-end processing.mRNA polyadenylation.Cleavage and Polyadenylation Specificity Factor (CPSF) complex.phosphatase component Ssu72</t>
  </si>
  <si>
    <t>solyc03g097990.3.1</t>
  </si>
  <si>
    <t>phosphatase component Ssu72 of Cleavage and Polyadenylation Specificity Factor (CPSF) complex (original description: RNA polymerase II subunit A C-terminal domain phosphatase SSU72 (AHRD V3.3 *** A0A0B0NIE4_GOSAR)) &amp;</t>
  </si>
  <si>
    <t>16.2.1.5.2</t>
  </si>
  <si>
    <t>RNA processing.RNA 3'-end processing.mRNA polyadenylation.Cleavage Factor II (CF-IIm) complex.component Pcf11</t>
  </si>
  <si>
    <t>solyc09g009120.3.1</t>
  </si>
  <si>
    <t>component Pcf11 of Cleavage Factor II (CF-IIm) complex (original description: Pre-mRNA cleavage complex 2 protein Pcf11 (AHRD V3.3 *** W9R453_9ROSA)) &amp;</t>
  </si>
  <si>
    <t>solyc12g094490.2.1</t>
  </si>
  <si>
    <t>component Pcf11 of Cleavage Factor II (CF-IIm) complex (original description: Pre-mRNA cleavage complex 2 Pcf11 (AHRD V3.3 *** A0A0B0PJQ4_GOSAR)) &amp;</t>
  </si>
  <si>
    <t>16.3.3.6</t>
  </si>
  <si>
    <t>RNA processing.ribonuclease activities.RNA-dependent RNase P complex.component RPP25/POP6|RPP20/POP7</t>
  </si>
  <si>
    <t>solyc09g061710.3.1</t>
  </si>
  <si>
    <t>component RPP25/POP6 | RPP20/POP7 of RNA-dependent RNase P complex (original description: Alba DNA/RNA-binding protein (AHRD V3.3 *-* AT3G07030.5)) &amp;</t>
  </si>
  <si>
    <t>16.4.1.1.5.3</t>
  </si>
  <si>
    <t>RNA processing.pre-mRNA splicing.U2-type-intron-specific major spliceosome.U1 small nuclear ribonucleoprotein particle (snRNP).accessory protein activities.pre-mRNA-processing protein (PRP39)</t>
  </si>
  <si>
    <t>solyc09g064590.3.1</t>
  </si>
  <si>
    <t>pre-mRNA-processing protein (PRP39) (original description: Pre-mRNA-processing factor 39 (AHRD V3.3 *** A0A0B2P4C7_GLYSO)) &amp;</t>
  </si>
  <si>
    <t>16.4.1.3.1</t>
  </si>
  <si>
    <t>RNA processing.pre-mRNA splicing.U2-type-intron-specific major spliceosome.U4/U6 small nuclear ribonucleoprotein particle (snRNP).protein factor (PRPF3)</t>
  </si>
  <si>
    <t>solyc05g054880.3.1</t>
  </si>
  <si>
    <t>protein factor PRPF3 of U4/U6 small nuclear ribonucleoprotein particle (snRNP) (original description: U4/U6 small nuclear ribonucleoprotein Prp3 (AHRD V3.3 *** A0A0B0N7U9_GOSAR)) &amp;</t>
  </si>
  <si>
    <t>16.4.4.1.2</t>
  </si>
  <si>
    <t>RNA processing.pre-mRNA splicing.U12-type-intron-specific minor spliceosome.U11 small nuclear ribonucleoprotein particle (snRNP).protein factor (U11-48K)</t>
  </si>
  <si>
    <t>solyc04g050760.3.1</t>
  </si>
  <si>
    <t>protein factor U11-48K of U11 small nuclear ribonucleoprotein particle (snRNP) (original description: U11/U12 small nuclear ribonucleoprotein (AHRD V3.3 *** AT3G04160.3)) &amp;</t>
  </si>
  <si>
    <t>16.5.2.1</t>
  </si>
  <si>
    <t>RNA processing.mRNA modification.N6-methyladenosine methylation reading.methylation reader (ECT)</t>
  </si>
  <si>
    <t>solyc05g032850.3.1</t>
  </si>
  <si>
    <t>methylation reader (ECT) (original description: evolutionarily conserved C-terminal region 2 (AHRD V3.3 *** AT3G13460.4)) &amp;</t>
  </si>
  <si>
    <t>16.8.2.1.2.2</t>
  </si>
  <si>
    <t>RNA processing.RNA surveillance.mRNA deadenylation-dependent decay.mRNA deadenylation.CCR4-NOT complex.deadenylase component CAF1</t>
  </si>
  <si>
    <t>solyc11g068770.1.1</t>
  </si>
  <si>
    <t>deadenylase component CAF1 of CCR4-NOT complex (original description: Polynucleotidyl transferase, ribonuclease H-like superfamily protein (AHRD V3.3 *** AT5G22250.1)) &amp;</t>
  </si>
  <si>
    <t>16.8.2.5</t>
  </si>
  <si>
    <t>RNA processing.RNA surveillance.mRNA deadenylation-dependent decay.mRNA decay factor (PAT1)</t>
  </si>
  <si>
    <t>solyc12g006420.2.1</t>
  </si>
  <si>
    <t>mRNA decay factor (PAT1) (original description: Topoisomerase II-associated protein PAT1 (AHRD V3.3 *** AT4G14990.1)) &amp;</t>
  </si>
  <si>
    <t>16.9.2</t>
  </si>
  <si>
    <t>RNA processing.mRNA sequestration.mRNA-binding regulatory factor (TZF)</t>
  </si>
  <si>
    <t>solyc08g065940.3.1</t>
  </si>
  <si>
    <t>mRNA-binding regulatory factor (TZF) (original description: Zinc finger CCCH domain-containing protein (AHRD V3.3 *** R4QQJ8_CUCME)) &amp;</t>
  </si>
  <si>
    <t>16.10.1.3</t>
  </si>
  <si>
    <t>RNA processing.mRNA silencing.transacting siRNA pathway.endoribonuclease (DCL4)</t>
  </si>
  <si>
    <t>solyc07g005030.3.1</t>
  </si>
  <si>
    <t>endoribonuclease (DCL4) (original description: Dicer-like 4) &amp;</t>
  </si>
  <si>
    <t>16.11.2.4</t>
  </si>
  <si>
    <t>RNA processing.messenger ribonucleoparticle (mRNP) export.TREX-2 mRNP trafficking complex.component DSS1/Sem1</t>
  </si>
  <si>
    <t>solyc06g071390.3.1</t>
  </si>
  <si>
    <t>component DSS1/Sem1 of TREX-2 mRNP trafficking complex (original description: Deleted in split hand/splt foot protein 1 (AHRD V3.3 *** D2XQ35_IPOBA)) &amp;</t>
  </si>
  <si>
    <t>16.12.1.1</t>
  </si>
  <si>
    <t>RNA processing.organelle machinery.ribonuclease activities.polynucleotide phosphorylase (PNP)</t>
  </si>
  <si>
    <t>solyc02g086600.3.1</t>
  </si>
  <si>
    <t>polynucleotide phosphorylase (PNP) (original description: polyribonucleotide nucleotidyltransferase (AHRD V3.3 *** AT5G14580.1)) &amp;</t>
  </si>
  <si>
    <t>16.12.2.2.1.4</t>
  </si>
  <si>
    <t>RNA processing.organelle machinery.pre-mRNA splicing.mitochondrial RNA splicing.group-II intron splicing.RNA helicase (PMH)</t>
  </si>
  <si>
    <t>solyc07g044760.3.1</t>
  </si>
  <si>
    <t>RNA helicase (PMH) (original description: RNA helicase DEAD23) &amp;</t>
  </si>
  <si>
    <t>16.12.5.2</t>
  </si>
  <si>
    <t>RNA processing.organelle machinery.RNA editing.RNA editing factor (ORRM-type)</t>
  </si>
  <si>
    <t>solyc09g092320.3.1</t>
  </si>
  <si>
    <t>RNA editing factor (ORRM) (original description: RNA binding protein (AHRD V3.3 *** O23793_NICSY)) &amp;</t>
  </si>
  <si>
    <t>16.12.5.5.4</t>
  </si>
  <si>
    <t>RNA processing.organelle machinery.RNA editing.plastidial RNA editing factor activities (PPR-type).RNA editing factor (ECB2/VAC1)</t>
  </si>
  <si>
    <t>solyc03g119940.3.1</t>
  </si>
  <si>
    <t>RNA editing factor (ECB2/VAC1) (original description: MJK13.21 protein (AHRD V3.3 *** G7IMF6_MEDTR)) &amp;</t>
  </si>
  <si>
    <t>17.1.2.2.1.12</t>
  </si>
  <si>
    <t>Protein biosynthesis.ribosome biogenesis.large ribosomal subunit (LSU).LSU processome.pre-60S ribosomal subunit nuclear assembly.assembly factor (NLE)</t>
  </si>
  <si>
    <t>solyc01g068250.2.1</t>
  </si>
  <si>
    <t>(original description: LOW QUALITY:Transducin/WD40 repeat-like superfamily protein (AHRD V3.3 *** A0A061FJT3_THECC)) &amp; Protein JINGUBANG OS=Arabidopsis thaliana (sp|o48716|jgb_arath : 233.0)</t>
  </si>
  <si>
    <t>17.1.3.1.9</t>
  </si>
  <si>
    <t>Protein biosynthesis.ribosome biogenesis.small ribosomal subunit (SSU).SSU proteome.component RPS8</t>
  </si>
  <si>
    <t>solyc09g057650.3.1</t>
  </si>
  <si>
    <t>component RPS8 of SSU proteome (original description: 40S ribosomal protein S8 (AHRD V3.3 *** K4CTF6_SOLLC)) &amp;</t>
  </si>
  <si>
    <t>17.3.1.2.2</t>
  </si>
  <si>
    <t>Protein biosynthesis.mRNA quality control.Exon Junction complex (EJC).peripheral components.component SRm160</t>
  </si>
  <si>
    <t>solyc09g030390.3.1</t>
  </si>
  <si>
    <t>component SRm160 of RNA quality control Exon Junction complex (original description: Serine/arginine repetitive matrix protein 1 (AHRD V3.3 *** A0A151RS01_CAJCA)) &amp;</t>
  </si>
  <si>
    <t>17.7.2.1.33</t>
  </si>
  <si>
    <t>Protein biosynthesis.organelle machinery.plastidial ribosome.large ribosomal subunit proteome.component psPSRP6</t>
  </si>
  <si>
    <t>solyc04g077120.3.1</t>
  </si>
  <si>
    <t>component psPSRP6 of large ribosomal subunit proteome (original description: Inositol-tetrakisphosphate 1-kinase (AHRD V3.3 *** K4BUE9_SOLLC)) &amp;</t>
  </si>
  <si>
    <t>17.7.4.1</t>
  </si>
  <si>
    <t>Protein biosynthesis.organelle machinery.translation elongation.elongation factor (EF-Tu)</t>
  </si>
  <si>
    <t>solyc06g071780.3.1</t>
  </si>
  <si>
    <t>EF-Tu translation elongation factor (original description: Dehydration-induced 19-like protein (AHRD V3.3 *** E3T7S4_GOSHI)) &amp;</t>
  </si>
  <si>
    <t>18.1.1.6.3</t>
  </si>
  <si>
    <t>Protein modification.glycosylation.N-linked glycosylation.complex N-glycan maturation.class-I alpha-mannosidase I</t>
  </si>
  <si>
    <t>solyc06g063260.3.1</t>
  </si>
  <si>
    <t>class-I alpha-mannosidase I (original description: alpha-1,2-Mannosidase (AHRD V3.3 *** K4C757_SOLLC)) &amp;</t>
  </si>
  <si>
    <t>18.1.1.6.9</t>
  </si>
  <si>
    <t>Protein modification.glycosylation.N-linked glycosylation.complex N-glycan maturation.beta-1,3-galactosyltransferase</t>
  </si>
  <si>
    <t>solyc05g007930.3.1</t>
  </si>
  <si>
    <t>beta-1,3-galactosyltransferase (original description: Beta-1,3-galactosyltransferase-like protein (AHRD V3.3 *** G7KFC0_MEDTR)) &amp;</t>
  </si>
  <si>
    <t>18.1.2.2.3</t>
  </si>
  <si>
    <t>Protein modification.glycosylation.O-linked glycosylation.serine/threonine O-linked glycosylation.O-fucosyltransferase (OFT1)</t>
  </si>
  <si>
    <t>solyc02g069240.1.1</t>
  </si>
  <si>
    <t>O-fucosyltransferase (OFT1) (original description: LOW QUALITY:O-fucosyltransferase family protein (AHRD V3.3 *** AT3G05320.3)) &amp;</t>
  </si>
  <si>
    <t>18.2.5</t>
  </si>
  <si>
    <t>Protein modification.acetylation.N-terminal acetylase (NatE)</t>
  </si>
  <si>
    <t>solyc06g065570.3.1</t>
  </si>
  <si>
    <t>N-terminal acetylase (NatE) (original description: acyl-CoA N-acyltransferases (NAT) superfamily protein) &amp;</t>
  </si>
  <si>
    <t>18.3.3.1</t>
  </si>
  <si>
    <t>Protein modification.lipidation.Cys-linked S-acylation.protein S-acyltransferase</t>
  </si>
  <si>
    <t>solyc07g007430.3.1</t>
  </si>
  <si>
    <t>protein S-acyltransferase (original description: S-acyltransferase (AHRD V3.3 *** K4CBL3_SOLLC)) &amp;</t>
  </si>
  <si>
    <t>18.3.4.2.3</t>
  </si>
  <si>
    <t>Protein modification.lipidation.glycophosphatidylinositol (GPI) anchor addition.GPI transamidase complex.component PIG-T</t>
  </si>
  <si>
    <t>solyc09g059950.3.1</t>
  </si>
  <si>
    <t>component PIG-T of GPI transamidase complex (original description: Amino acid--[acyl-carrier-protein] ligase (AHRD V3.3 *** A0A0B0MIR3_GOSAR)) &amp;</t>
  </si>
  <si>
    <t>18.4</t>
  </si>
  <si>
    <t>Protein modification.phosphorylation</t>
  </si>
  <si>
    <t>solyc01g105410.3.1</t>
  </si>
  <si>
    <t>(original description: Phosphate-induced protein 1 (AHRD V3.3 *** A0A103YKN4_CYNCS)) &amp; Protein EXORDIUM-like 2 OS=Arabidopsis thaliana (sp|q9fe06|exol2_arath : 406.0)</t>
  </si>
  <si>
    <t>solyc02g020890.3.1</t>
  </si>
  <si>
    <t>(original description: Leucine-rich repeat receptor-like protein kinase family (AHRD V3.3 *-* A0A0K9PU50_ZOSMR)) &amp; LRR receptor-like serine/threonine-protein kinase GSO2 OS=Arabidopsis thaliana (sp|q9fiz3|gso2_arath : 87.0)</t>
  </si>
  <si>
    <t>solyc02g080050.1.1</t>
  </si>
  <si>
    <t>(original description: Cysteine-rich receptor-kinase-like protein (AHRD V3.3 *-* A0A072VRC1_MEDTR)) &amp; Cysteine-rich receptor-like protein kinase 26 OS=Arabidopsis thaliana (sp|q9t0j1|crk26_arath : 118.0)</t>
  </si>
  <si>
    <t>solyc11g017373.1.1</t>
  </si>
  <si>
    <t>no hits &amp; (original description: Serine/threonine protein phosphatase 7 long form isogeny (AHRD V3.3 *** A0A151SHP6_CAJCA))</t>
  </si>
  <si>
    <t>solyc08g066310.2.1</t>
  </si>
  <si>
    <t>no description available(sp|f4i2n7|rlk7_arath : 398.0) &amp; Enzyme classification.EC_2 transferases.EC_2.7 transferase transferring phosphorus-containing group(50.2.7 : 102.4) (original description: Receptor-like protein kinase (AHRD V3.3 *** A0A0K9PZN1_ZOSMR)) &amp;</t>
  </si>
  <si>
    <t>18.4.1</t>
  </si>
  <si>
    <t>Protein modification.phosphorylation.TKL protein kinase superfamily</t>
  </si>
  <si>
    <t>solyc12g038810.2.1</t>
  </si>
  <si>
    <t>no hits &amp; (original description: Protein kinase (AHRD V3.3 --* Q9M7J5_ELYEL))</t>
  </si>
  <si>
    <t>18.4.1.3</t>
  </si>
  <si>
    <t>Protein modification.phosphorylation.TKL protein kinase superfamily.protein kinase (LRR-III)</t>
  </si>
  <si>
    <t>solyc04g008650.3.1</t>
  </si>
  <si>
    <t>protein kinase (LRR-III) (original description: Receptor-kinase, putative (AHRD V3.3 *** B9RY46_RICCO)) &amp;</t>
  </si>
  <si>
    <t>solyc06g071810.1.1</t>
  </si>
  <si>
    <t>protein kinase (LRR-III) (original description: Leucine-rich repeat receptor-like kinase (AHRD V3.3 *** K4C8Q3_SOLLC)) &amp;</t>
  </si>
  <si>
    <t>solyc09g061930.3.1</t>
  </si>
  <si>
    <t>protein kinase (LRR-III) (original description: Ovary receptor kinase 7 (AHRD V3.3 *** S4WHD2_SOLCH)) &amp;</t>
  </si>
  <si>
    <t>18.4.1.6.1</t>
  </si>
  <si>
    <t>Protein modification.phosphorylation.TKL protein kinase superfamily.LRR-VI protein kinase families.protein kinase (LRR-VI-1)</t>
  </si>
  <si>
    <t>solyc10g081420.2.1</t>
  </si>
  <si>
    <t>protein kinase (LRR-VI-1) (original description: Protein kinase (AHRD V3.3 *** Q2HVC0_MEDTR)) &amp;</t>
  </si>
  <si>
    <t>18.4.1.6.2</t>
  </si>
  <si>
    <t>Protein modification.phosphorylation.TKL protein kinase superfamily.LRR-VI protein kinase families.protein kinase (LRR-VI-2)</t>
  </si>
  <si>
    <t>solyc06g051030.3.1</t>
  </si>
  <si>
    <t>protein kinase (LRR-VI-2) (original description: Protein kinase family protein, putative, expressed (AHRD V3.3 *** A0A0K9Q4P0_ZOSMR)) &amp;</t>
  </si>
  <si>
    <t>18.4.1.7</t>
  </si>
  <si>
    <t>Protein modification.phosphorylation.TKL protein kinase superfamily.protein kinase (LRR-VII)</t>
  </si>
  <si>
    <t>solyc06g048950.3.1</t>
  </si>
  <si>
    <t>protein kinase (LRR-VII) (original description: Leucine-rich receptor-like kinase family protein (AHRD V3.3 *** A0A072V1G8_MEDTR)) &amp;</t>
  </si>
  <si>
    <t>18.4.1.8.1</t>
  </si>
  <si>
    <t>Protein modification.phosphorylation.TKL protein kinase superfamily.LRR-VIII protein kinase families.protein kinase (LRR-VIII-1)</t>
  </si>
  <si>
    <t>solyc01g102700.3.1</t>
  </si>
  <si>
    <t>protein kinase (LRR-VIII-1) (original description: Protein kinase-like protein (AHRD V3.3 *** A0A0K9NJI5_ZOSMR)) &amp;</t>
  </si>
  <si>
    <t>18.4.1.8.2</t>
  </si>
  <si>
    <t>Protein modification.phosphorylation.TKL protein kinase superfamily.LRR-VIII protein kinase families.protein kinase (LRR-VIII-2)</t>
  </si>
  <si>
    <t>solyc02g071820.3.1</t>
  </si>
  <si>
    <t>protein kinase (LRR-VIII-2) (original description: Receptor-like protein kinase (AHRD V3.3 *** B9I1R1_POPTR)) &amp;</t>
  </si>
  <si>
    <t>solyc02g071880.3.1</t>
  </si>
  <si>
    <t>18.4.1.9</t>
  </si>
  <si>
    <t>Protein modification.phosphorylation.TKL protein kinase superfamily.protein kinase (LRR-IX)</t>
  </si>
  <si>
    <t>solyc11g006040.2.1</t>
  </si>
  <si>
    <t>protein kinase (LRR-IX) (original description: Receptor protein kinase, putative (AHRD V3.3 *** B9T5F6_RICCO)) &amp;</t>
  </si>
  <si>
    <t>solyc12g098570.2.1</t>
  </si>
  <si>
    <t>protein kinase (LRR-IX) (original description: Receptor-like kinase (AHRD V3.3 *** C0SW32_SOYBN)) &amp;</t>
  </si>
  <si>
    <t>18.4.1.10.1</t>
  </si>
  <si>
    <t>Protein modification.phosphorylation.TKL protein kinase superfamily.LRR-X protein kinase families.protein kinase (LRR-Xa)</t>
  </si>
  <si>
    <t>solyc07g006480.3.1</t>
  </si>
  <si>
    <t>protein kinase (LRR-Xa) (original description: Receptor-like kinase (AHRD V3.3 *** D4QD70_DIACA)) &amp;</t>
  </si>
  <si>
    <t>solyc12g096710.2.1</t>
  </si>
  <si>
    <t>18.4.1.10.3</t>
  </si>
  <si>
    <t>Protein modification.phosphorylation.TKL protein kinase superfamily.LRR-X protein kinase families.protein kinase (LRR-Xc)</t>
  </si>
  <si>
    <t>solyc11g017270.2.1</t>
  </si>
  <si>
    <t>protein kinase (LRR-Xc) (original description: LRR receptor-like kinase family protein (AHRD V3.3 *** A0A072VP05_MEDTR)) &amp;</t>
  </si>
  <si>
    <t>18.4.1.11</t>
  </si>
  <si>
    <t>Protein modification.phosphorylation.TKL protein kinase superfamily.protein kinase (LRR-XI)</t>
  </si>
  <si>
    <t>solyc01g103530.3.1</t>
  </si>
  <si>
    <t>protein kinase (LRR-XI) (original description: Non-specific serine/threonine protein kinase (AHRD V3.3 *** K4B1S8_SOLLC)) &amp;</t>
  </si>
  <si>
    <t>18.4.1.12</t>
  </si>
  <si>
    <t>Protein modification.phosphorylation.TKL protein kinase superfamily.protein kinase (LRR-XII)</t>
  </si>
  <si>
    <t>solyc02g070890.3.1</t>
  </si>
  <si>
    <t>protein kinase (LRR-XII) (original description: Ontology_term=GO:0004675) &amp;</t>
  </si>
  <si>
    <t>solyc06g006020.2.1</t>
  </si>
  <si>
    <t>protein kinase (LRR-XII) (original description: Non-specific serine/threonine protein kinase (AHRD V3.3 *** M1ANR5_SOLTU)) &amp;</t>
  </si>
  <si>
    <t>18.4.1.17</t>
  </si>
  <si>
    <t>Protein modification.phosphorylation.TKL protein kinase superfamily.protein kinase (DUF26)</t>
  </si>
  <si>
    <t>solyc01g007960.3.1</t>
  </si>
  <si>
    <t>protein kinase (DUF26) (original description: Kinase family protein (AHRD V3.3 *** B9HTV7_POPTR)) &amp;</t>
  </si>
  <si>
    <t>solyc02g080010.2.1</t>
  </si>
  <si>
    <t>protein kinase (DUF26) (original description: Receptor-like protein kinase (AHRD V3.3 *** C6ZRS0_SOYBN)) &amp;</t>
  </si>
  <si>
    <t>solyc02g080040.3.1</t>
  </si>
  <si>
    <t>protein kinase (DUF26) (original description: Receptor-like kinase (AHRD V3.3 *** G8A106_MEDTR)) &amp;</t>
  </si>
  <si>
    <t>solyc05g005070.2.1</t>
  </si>
  <si>
    <t>18.4.1.18</t>
  </si>
  <si>
    <t>Protein modification.phosphorylation.TKL protein kinase superfamily.protein kinase (Extensin)</t>
  </si>
  <si>
    <t>solyc03g121610.3.1</t>
  </si>
  <si>
    <t>protein kinase (Extensin) (original description: Protein kinase (AHRD V3.3 *** E5GCB1_CUCME)) &amp;</t>
  </si>
  <si>
    <t>18.4.1.19</t>
  </si>
  <si>
    <t>Protein modification.phosphorylation.TKL protein kinase superfamily.protein kinase (L-lectin)</t>
  </si>
  <si>
    <t>solyc04g071000.1.1</t>
  </si>
  <si>
    <t>protein kinase (L-lectin) (original description: clade XIII lectin receptor kinase) &amp;</t>
  </si>
  <si>
    <t>solyc05g053010.1.1</t>
  </si>
  <si>
    <t>protein kinase (L-lectin) (original description: Lectin receptor kinase (AHRD V3.3 *** A0A0K1U259_NICBE)) &amp;</t>
  </si>
  <si>
    <t>solyc09g011060.2.1</t>
  </si>
  <si>
    <t>protein kinase (L-lectin) (original description: Clade IV lectin receptor kinase (AHRD V3.3 *** K4CRD2_SOLLC)) &amp;</t>
  </si>
  <si>
    <t>18.4.1.21</t>
  </si>
  <si>
    <t>Protein modification.phosphorylation.TKL protein kinase superfamily.protein kinase (LysM)</t>
  </si>
  <si>
    <t>solyc02g089900.1.1</t>
  </si>
  <si>
    <t>protein kinase (LysM) (original description: Kinase family protein (AHRD V3.3 *** B9HEM3_POPTR)) &amp;</t>
  </si>
  <si>
    <t>solyc07g049180.3.1</t>
  </si>
  <si>
    <t>protein kinase (LysM) (original description: LysM receptor-like kinase (AHRD V3.3 *** E2FYC4_SOLLC)) &amp;</t>
  </si>
  <si>
    <t>18.4.1.22</t>
  </si>
  <si>
    <t>Protein modification.phosphorylation.TKL protein kinase superfamily.protein kinase (PERK)</t>
  </si>
  <si>
    <t>solyc12g007110.2.1</t>
  </si>
  <si>
    <t>protein kinase (PERK) (original description: Receptor-like kinase (AHRD V3.3 *** G7KPX0_MEDTR)) &amp;</t>
  </si>
  <si>
    <t>18.4.1.24.1</t>
  </si>
  <si>
    <t>Protein modification.phosphorylation.TKL protein kinase superfamily.G-Lectin protein kinase families.protein kinase (SD-1)</t>
  </si>
  <si>
    <t>solyc02g079570.3.1</t>
  </si>
  <si>
    <t>protein kinase (SD-1) (original description: Serine/threonine-protein kinase (AHRD V3.3 *** A0A0V0IWF8_SOLCH)) &amp;</t>
  </si>
  <si>
    <t>solyc04g077270.3.1</t>
  </si>
  <si>
    <t>protein kinase (SD-1) (original description: Serine/threonine-protein kinase (AHRD V3.3 *** M1A1I5_SOLTU)) &amp;</t>
  </si>
  <si>
    <t>solyc04g077390.3.1</t>
  </si>
  <si>
    <t>protein kinase (SD-1) (original description: ARK2 product/receptor-like serine/threonine protein kinase ARK2 (AHRD V1 *-** Q9S972_ARATH)) &amp;</t>
  </si>
  <si>
    <t>solyc12g006840.2.1</t>
  </si>
  <si>
    <t>protein kinase (SD-1) (original description: Serine/threonine-protein kinase (AHRD V3.3 *** K9LQT0_ARATH)) &amp;</t>
  </si>
  <si>
    <t>18.4.1.25</t>
  </si>
  <si>
    <t>Protein modification.phosphorylation.TKL protein kinase superfamily.protein kinase (WAK/WAKL)</t>
  </si>
  <si>
    <t>solyc09g008640.1.1</t>
  </si>
  <si>
    <t>protein kinase (WAK/WAKL) (original description: Kinase family protein (AHRD V3.3 *** A0A061EUG0_THECC)) &amp;</t>
  </si>
  <si>
    <t>18.4.1.26</t>
  </si>
  <si>
    <t>Protein modification.phosphorylation.TKL protein kinase superfamily.protein kinase (Crinkly-like)</t>
  </si>
  <si>
    <t>solyc11g020230.1.1</t>
  </si>
  <si>
    <t>protein kinase (Crinkly-like) (original description: Cytokinin-regulated kinase 1 (AHRD V3.3 *** Q9FUK3_TOBAC)) &amp;</t>
  </si>
  <si>
    <t>18.4.1.30</t>
  </si>
  <si>
    <t>Protein modification.phosphorylation.TKL protein kinase superfamily.protein kinase (MAP3K-RAF)</t>
  </si>
  <si>
    <t>solyc02g071740.3.1</t>
  </si>
  <si>
    <t>protein kinase (MAP3K-RAF) (original description: MAP kinase kinase kinase 16) &amp;</t>
  </si>
  <si>
    <t>18.4.1.33</t>
  </si>
  <si>
    <t>Protein modification.phosphorylation.TKL protein kinase superfamily.receptor-like protein kinase (RLCK-II)</t>
  </si>
  <si>
    <t>solyc09g042260.3.1</t>
  </si>
  <si>
    <t>receptor-like protein kinase (RLCK-II) (original description: Protein kinase atsik, putative (AHRD V3.3 *** B9SRS3_RICCO)) &amp;</t>
  </si>
  <si>
    <t>18.4.1.35</t>
  </si>
  <si>
    <t>Protein modification.phosphorylation.TKL protein kinase superfamily.receptor-like protein kinase (RLCK-V)</t>
  </si>
  <si>
    <t>solyc01g101100.3.1</t>
  </si>
  <si>
    <t>receptor-like protein kinase (RLCK-V) (original description: Kinase family protein (AHRD V3.3 *** B9N417_POPTR)) &amp;</t>
  </si>
  <si>
    <t>solyc01g109590.3.1</t>
  </si>
  <si>
    <t>receptor-like protein kinase (RLCK-V) (original description: Kinase family protein (AHRD V3.3 *** D7MF07_ARALL)) &amp;</t>
  </si>
  <si>
    <t>solyc12g098960.2.1</t>
  </si>
  <si>
    <t>18.4.1.37.1</t>
  </si>
  <si>
    <t>Protein modification.phosphorylation.TKL protein kinase superfamily.RLCK-VII receptor-like protein kinase families.receptor-like protein kinase (RLCK-VIIa)</t>
  </si>
  <si>
    <t>solyc01g010660.3.1</t>
  </si>
  <si>
    <t>receptor-like protein kinase (RLCK-VIIa) (original description: Protein kinase (AHRD V3.3 *** Q2HTW4_MEDTR)) &amp;</t>
  </si>
  <si>
    <t>solyc01g112220.3.1</t>
  </si>
  <si>
    <t>receptor-like protein kinase (RLCK-VIIa) (original description: Kinase family protein (AHRD V3.3 *** U5GGQ9_POPTR)) &amp;</t>
  </si>
  <si>
    <t>solyc06g062920.3.1</t>
  </si>
  <si>
    <t>receptor-like protein kinase (RLCK-VIIa) (original description: auxin-regulated dual specificity cytosolic kinase) &amp;</t>
  </si>
  <si>
    <t>solyc08g077560.3.1</t>
  </si>
  <si>
    <t>receptor-like protein kinase (RLCK-VIIa) (original description: Kinase family protein (AHRD V3.3 *** B9MTV7_POPTR)) &amp;</t>
  </si>
  <si>
    <t>solyc09g008010.3.1</t>
  </si>
  <si>
    <t>receptor-like protein kinase (RLCK-VIIa) (original description: Kinase family protein (AHRD V3.3 *** B9MTD8_POPTR)) &amp;</t>
  </si>
  <si>
    <t>solyc09g010850.3.1</t>
  </si>
  <si>
    <t>receptor-like protein kinase (RLCK-VIIa) (original description: Protein kinase (AHRD V3.3 *** A3RI54_SOLTU)) &amp;</t>
  </si>
  <si>
    <t>18.4.1.38.1</t>
  </si>
  <si>
    <t>Protein modification.phosphorylation.TKL protein kinase superfamily.RLCK-VIII receptor-like protein kinase families.receptor-like protein kinase (RLCK-VIII)</t>
  </si>
  <si>
    <t>solyc10g078940.2.1</t>
  </si>
  <si>
    <t>receptor-like protein kinase (RLCK-VIII) (original description: Kinase family protein (AHRD V3.3 *** B9HA11_POPTR)) &amp;</t>
  </si>
  <si>
    <t>18.4.1.39.2</t>
  </si>
  <si>
    <t>Protein modification.phosphorylation.TKL protein kinase superfamily.RLCK-IX receptor-like protein kinase families.receptor-like protein kinase (RLCK-IXb)</t>
  </si>
  <si>
    <t>solyc08g069180.3.1</t>
  </si>
  <si>
    <t>receptor-like protein kinase (RLCK-IXb) (original description: Kinase (AHRD V3.3 *** D7LHK4_ARALL)) &amp;</t>
  </si>
  <si>
    <t>18.4.1.40</t>
  </si>
  <si>
    <t>Protein modification.phosphorylation.TKL protein kinase superfamily.receptor-like protein kinase (RLCK-X)</t>
  </si>
  <si>
    <t>solyc04g045600.3.1</t>
  </si>
  <si>
    <t>receptor-like protein kinase (RLCK-X) (original description: Protein kinase family protein (AHRD V3.3 *** F4JTH2_ARATH)) &amp;</t>
  </si>
  <si>
    <t>18.4.1.41</t>
  </si>
  <si>
    <t>Protein modification.phosphorylation.TKL protein kinase superfamily.receptor-like protein kinase (RLCK-XI)</t>
  </si>
  <si>
    <t>solyc01g094020.3.1</t>
  </si>
  <si>
    <t>receptor-like protein kinase (RLCK-XI) (original description: Kinase family protein (AHRD V3.3 *** B9IC34_POPTR)) &amp;</t>
  </si>
  <si>
    <t>18.4.1.43</t>
  </si>
  <si>
    <t>Protein modification.phosphorylation.TKL protein kinase superfamily.receptor-like protein kinase (RLCK-XIII)</t>
  </si>
  <si>
    <t>solyc12g005450.1.1</t>
  </si>
  <si>
    <t>receptor-like protein kinase (RLCK-XIII) (original description: Kinase family protein (AHRD V3.3 *** D7LY50_ARALL)) &amp;</t>
  </si>
  <si>
    <t>18.4.2.2</t>
  </si>
  <si>
    <t>Protein modification.phosphorylation.STE protein kinase superfamily.protein kinase (MAP3K-MEKK)</t>
  </si>
  <si>
    <t>solyc02g064980.1.1</t>
  </si>
  <si>
    <t>protein kinase (MAP3K-MEKK) (original description: LOW QUALITY:MAP kinase kinase kinase) &amp;</t>
  </si>
  <si>
    <t>solyc02g090430.3.1</t>
  </si>
  <si>
    <t>protein kinase (MAP3K-MEKK) (original description: MAP kinase kinase kinase 20) &amp;</t>
  </si>
  <si>
    <t>solyc02g090970.1.1</t>
  </si>
  <si>
    <t>protein kinase (MAP3K-MEKK) (original description: MAP kinase kinase kinase 21) &amp;</t>
  </si>
  <si>
    <t>solyc02g090980.1.1</t>
  </si>
  <si>
    <t>protein kinase (MAP3K-MEKK) (original description: MAP kinase kinase kinase 22) &amp;</t>
  </si>
  <si>
    <t>solyc04g079400.3.1</t>
  </si>
  <si>
    <t>protein kinase (MAP3K-MEKK) (original description: MAP kinase kinase kinase 35) &amp;</t>
  </si>
  <si>
    <t>solyc07g051860.1.1</t>
  </si>
  <si>
    <t>protein kinase (MAP3K-MEKK) (original description: MAP kinase kinase kinase 50) &amp;</t>
  </si>
  <si>
    <t>solyc07g064820.1.1</t>
  </si>
  <si>
    <t>protein kinase (MAP3K-MEKK) (original description: LOW QUALITY:MAP kinase kinase kinase 59) &amp;</t>
  </si>
  <si>
    <t>solyc12g088940.2.1</t>
  </si>
  <si>
    <t>protein kinase (MAP3K-MEKK) (original description: MAP kinase kinase kinase 87) &amp;</t>
  </si>
  <si>
    <t>18.4.2.3</t>
  </si>
  <si>
    <t>Protein modification.phosphorylation.STE protein kinase superfamily.protein kinase (MAP4K)</t>
  </si>
  <si>
    <t>solyc08g083040.3.1</t>
  </si>
  <si>
    <t>protein kinase (MAP4K) (original description: Kinase family protein (AHRD V3.3 *** D7M8X8_ARALL)) &amp;</t>
  </si>
  <si>
    <t>18.4.3.1.8</t>
  </si>
  <si>
    <t>Protein modification.phosphorylation.CMGC protein kinase superfamily.CDK protein kinase families.protein kinase (CDK9)</t>
  </si>
  <si>
    <t>solyc07g053910.3.1</t>
  </si>
  <si>
    <t>protein kinase (CDK9) (original description: Protein kinase superfamily protein (AHRD V3.3 *** AT1G53050.2)) &amp;</t>
  </si>
  <si>
    <t>18.4.3.6</t>
  </si>
  <si>
    <t>Protein modification.phosphorylation.CMGC protein kinase superfamily.protein kinase (MAPK)</t>
  </si>
  <si>
    <t>solyc04g007710.3.1</t>
  </si>
  <si>
    <t>protein kinase (MAPK) (original description: mitogen-activated protein kinase 14) &amp;</t>
  </si>
  <si>
    <t>solyc12g040680.2.1</t>
  </si>
  <si>
    <t>protein kinase (MAPK) (original description: mitogen-activated protein kinase 16) &amp;</t>
  </si>
  <si>
    <t>18.4.5.3</t>
  </si>
  <si>
    <t>Protein modification.phosphorylation.CAMK protein kinase superfamily.SNF1-related protein kinase (SnRK3)</t>
  </si>
  <si>
    <t>solyc01g008850.3.1</t>
  </si>
  <si>
    <t>SNF1-related protein kinase (SnRK3) (original description: Non-specific serine/threonine protein kinase (AHRD V3.3 *** A0A0V0IV59_SOLCH)) &amp;</t>
  </si>
  <si>
    <t>solyc05g052270.2.1</t>
  </si>
  <si>
    <t>SNF1-related protein kinase (SnRK3) (original description: Non-specific serine/threonine protein kinase (AHRD V3.3 *** A0A0V0IJQ5_SOLCH)) &amp;</t>
  </si>
  <si>
    <t>solyc06g007440.3.1</t>
  </si>
  <si>
    <t>SNF1-related protein kinase (SnRK3) (original description: Non-specific serine/threonine protein kinase (AHRD V3.3 *** K4C3C6_SOLLC)) &amp;</t>
  </si>
  <si>
    <t>solyc06g068450.2.1</t>
  </si>
  <si>
    <t>SNF1-related protein kinase (SnRK3) (original description: Non-specific serine/threonine protein kinase (AHRD V3.3 *** K4C820_SOLLC)) &amp;</t>
  </si>
  <si>
    <t>solyc06g082440.1.1</t>
  </si>
  <si>
    <t>SNF1-related protein kinase (SnRK3) (original description: Non-specific serine/threonine protein kinase (AHRD V3.3 *** K4CAA3_SOLLC)) &amp;</t>
  </si>
  <si>
    <t>solyc07g005440.1.1</t>
  </si>
  <si>
    <t>SNF1-related protein kinase (SnRK3) (original description: Non-specific serine/threonine protein kinase (AHRD V3.3 *** K4CB16_SOLLC)) &amp;</t>
  </si>
  <si>
    <t>solyc09g083100.1.1</t>
  </si>
  <si>
    <t>SNF1-related protein kinase (SnRK3) (original description: Non-specific serine/threonine protein kinase (AHRD V3.3 *** K4CVT6_SOLLC)) &amp;</t>
  </si>
  <si>
    <t>18.4.5.4</t>
  </si>
  <si>
    <t>Protein modification.phosphorylation.CAMK protein kinase superfamily.protein kinase (CDPK)</t>
  </si>
  <si>
    <t>solyc02g083850.3.1</t>
  </si>
  <si>
    <t>protein kinase (CDPK) (original description: Calcium-dependent protein kinase (AHRD V3.3 *** C6KGT3_SOLLC)) &amp;</t>
  </si>
  <si>
    <t>solyc03g033540.3.1</t>
  </si>
  <si>
    <t>protein kinase (CDPK) (original description: calcium-dependent protein kinase2) &amp;</t>
  </si>
  <si>
    <t>solyc04g081910.3.1</t>
  </si>
  <si>
    <t>protein kinase (CDPK) (original description: Calcium-dependent protein kinase, putative (AHRD V3.3 *** B9R8F1_RICCO)) &amp;</t>
  </si>
  <si>
    <t>solyc07g064610.3.1</t>
  </si>
  <si>
    <t>protein kinase (CDPK) (original description: alcium-dependent protein kinase 1) &amp;</t>
  </si>
  <si>
    <t>solyc10g074570.2.1</t>
  </si>
  <si>
    <t>protein kinase (CDPK) (original description: Calcium-dependent protein kinase family protein (AHRD V3.3 *** AT2G17290.2)) &amp;</t>
  </si>
  <si>
    <t>solyc10g079130.2.1</t>
  </si>
  <si>
    <t>protein kinase (CDPK) (original description: MAP kinase kinase kinase 76) &amp;</t>
  </si>
  <si>
    <t>18.4.5.5</t>
  </si>
  <si>
    <t>Protein modification.phosphorylation.CAMK protein kinase superfamily.protein kinase (CRK)</t>
  </si>
  <si>
    <t>solyc03g082500.3.1</t>
  </si>
  <si>
    <t>protein kinase (CRK) (original description: serine/threonine protein kinase pk23) &amp;</t>
  </si>
  <si>
    <t>18.4.6.4</t>
  </si>
  <si>
    <t>Protein modification.phosphorylation.AGC protein kinase superfamily.protein kinase (AGC-VII/NDR)</t>
  </si>
  <si>
    <t>solyc04g078870.3.1</t>
  </si>
  <si>
    <t>protein kinase (AGC-VII/NDR) (original description: Protein kinase family protein (AHRD V3.3 *** AT5G09890.1)) &amp;</t>
  </si>
  <si>
    <t>18.4.6.5</t>
  </si>
  <si>
    <t>Protein modification.phosphorylation.AGC protein kinase superfamily.protein kinase (AGC-VIII)</t>
  </si>
  <si>
    <t>solyc01g097770.3.1</t>
  </si>
  <si>
    <t>protein kinase (AGC-VIII) (original description: phototropin 2) &amp;</t>
  </si>
  <si>
    <t>solyc10g083500.2.1</t>
  </si>
  <si>
    <t>protein kinase (AGC-VIII) (original description: Protein kinase family protein (AHRD V3.3 *-* Q9LZS4_ARATH)) &amp;</t>
  </si>
  <si>
    <t>solyc11g061720.1.1</t>
  </si>
  <si>
    <t>protein kinase (AGC-VIII) (original description: Kinase family protein (AHRD V3.3 *** D7KZX1_ARALL)) &amp;</t>
  </si>
  <si>
    <t>18.4.7.4</t>
  </si>
  <si>
    <t>Protein modification.phosphorylation.atypical protein kinase families.protein kinase (ABC1)</t>
  </si>
  <si>
    <t>solyc07g045420.3.1</t>
  </si>
  <si>
    <t>protein kinase (ABC1) (original description: ABC1 kinase (AHRD V3.3 *** B9DGY1_ARATH)) &amp;</t>
  </si>
  <si>
    <t>18.4.24</t>
  </si>
  <si>
    <t>Protein modification.phosphorylation.serine/threonine protein phosphatase superfamily</t>
  </si>
  <si>
    <t>solyc12g055740.2.1</t>
  </si>
  <si>
    <t>no hits &amp; (original description: Serine/threonine-protein phosphatase (AHRD V3.3 *** G7L9Y4_MEDTR))</t>
  </si>
  <si>
    <t>18.4.24.1.2.3</t>
  </si>
  <si>
    <t>Protein modification.phosphorylation.serine/threonine protein phosphatase superfamily.PPP Fe-Zn-dependent phosphatase families.PP2A-class  phosphatase complexes.regulatory component B1</t>
  </si>
  <si>
    <t>solyc06g065690.3.1</t>
  </si>
  <si>
    <t>regulatory component B1 of PP2A phosphatase complexes (original description: Serine/threonine protein phosphatase 2A regulatory subunit B (AHRD V3.3 *** B9GTV0_POPTR)) &amp;</t>
  </si>
  <si>
    <t>18.4.24.2.1</t>
  </si>
  <si>
    <t>Protein modification.phosphorylation.serine/threonine protein phosphatase superfamily.PPM/PP2C Mn/Mg-dependent phosphatase families.clade A phosphatase</t>
  </si>
  <si>
    <t>solyc03g006960.3.1</t>
  </si>
  <si>
    <t>clade A phosphatase (original description: Protein phosphatase 2C family protein (AHRD V3.3 *** AT5G51760.1)) &amp;</t>
  </si>
  <si>
    <t>solyc05g052980.3.1</t>
  </si>
  <si>
    <t>clade A phosphatase (original description: Protein phosphatase 2C (AHRD V3.3 *** Q8RVG0_TOBAC)) &amp;</t>
  </si>
  <si>
    <t>solyc06g076400.3.1</t>
  </si>
  <si>
    <t>clade A phosphatase (original description: Protein phosphatase 2C (AHRD V3.3 *** A0A103XPQ7_CYNCS)) &amp;</t>
  </si>
  <si>
    <t>18.4.24.2.3</t>
  </si>
  <si>
    <t>Protein modification.phosphorylation.serine/threonine protein phosphatase superfamily.PPM/PP2C Mn/Mg-dependent phosphatase families.clade C phosphatase</t>
  </si>
  <si>
    <t>solyc06g076100.3.1</t>
  </si>
  <si>
    <t>clade C phosphatase (original description: Phosphatase 2C family protein (AHRD V3.3 *** B9GJN9_POPTR)) &amp;</t>
  </si>
  <si>
    <t>solyc10g086490.2.1</t>
  </si>
  <si>
    <t>clade C phosphatase (original description: Protein phosphatase 2c, putative (AHRD V3.3 *** B9T262_RICCO)) &amp;</t>
  </si>
  <si>
    <t>18.4.24.2.4</t>
  </si>
  <si>
    <t>Protein modification.phosphorylation.serine/threonine protein phosphatase superfamily.PPM/PP2C Mn/Mg-dependent phosphatase families.clade D phosphatase</t>
  </si>
  <si>
    <t>solyc02g092750.3.1</t>
  </si>
  <si>
    <t>clade D phosphatase (original description: Protein phosphatase 2C family protein (AHRD V3.3 *** AT4G33920.1)) &amp;</t>
  </si>
  <si>
    <t>18.4.24.2.5</t>
  </si>
  <si>
    <t>Protein modification.phosphorylation.serine/threonine protein phosphatase superfamily.PPM/PP2C Mn/Mg-dependent phosphatase families.clade E phosphatase</t>
  </si>
  <si>
    <t>solyc01g100040.3.1</t>
  </si>
  <si>
    <t>clade E phosphatase (original description: Protein phosphatase 2C family protein (AHRD V3.3 *** AT5G27930.2)) &amp;</t>
  </si>
  <si>
    <t>solyc07g066260.3.1</t>
  </si>
  <si>
    <t>clade E phosphatase (original description: Protein phosphatase 2C family protein (AHRD V3.3 *** AT1G16220.1)) &amp;</t>
  </si>
  <si>
    <t>18.4.24.2.8</t>
  </si>
  <si>
    <t>Protein modification.phosphorylation.serine/threonine protein phosphatase superfamily.PPM/PP2C Mn/Mg-dependent phosphatase families.clade H phosphatase</t>
  </si>
  <si>
    <t>solyc04g079120.3.1</t>
  </si>
  <si>
    <t>clade H phosphatase (original description: Protein phosphatase 2C family protein (AHRD V3.3 *** AT1G47380.1)) &amp;</t>
  </si>
  <si>
    <t>18.8.1.3</t>
  </si>
  <si>
    <t>Protein modification.S-glutathionylation.glutathione S-transferase activities.class lambda glutathione S-transferase</t>
  </si>
  <si>
    <t>solyc04g009530.3.1</t>
  </si>
  <si>
    <t>class lambda glutathione S-transferase (original description: Glutathione S-transferase (AHRD V3.3 *** A0A0N9HM59_HELAN)) &amp;</t>
  </si>
  <si>
    <t>18.8.1.4</t>
  </si>
  <si>
    <t>Protein modification.S-glutathionylation.glutathione S-transferase activities.class tau glutathione S-transferase</t>
  </si>
  <si>
    <t>solyc01g081310.3.1</t>
  </si>
  <si>
    <t>class tau glutathione S-transferase (original description: glutathione S-transferase T3) &amp;</t>
  </si>
  <si>
    <t>solyc09g011540.2.1</t>
  </si>
  <si>
    <t>class tau glutathione S-transferase (original description: Glutathione S-transferase (AHRD V3.3 *** C0LF68_CAPAN)) &amp;</t>
  </si>
  <si>
    <t>solyc09g011590.3.1</t>
  </si>
  <si>
    <t>class tau glutathione S-transferase (original description: Glutathione S-transferase-like protein (AHRD V3.3 *-* A8DUB0_SOLLC)) &amp;</t>
  </si>
  <si>
    <t>solyc09g011660.3.1</t>
  </si>
  <si>
    <t>class tau glutathione S-transferase (original description: Adenine nucleotide alpha hydrolases-like superfamily protein (AHRD V3.3 *** AT3G53990.1)) &amp;</t>
  </si>
  <si>
    <t>18.8.1.5</t>
  </si>
  <si>
    <t>Protein modification.S-glutathionylation.glutathione S-transferase activities.class phi glutathione S-transferase</t>
  </si>
  <si>
    <t>solyc06g009020.2.1</t>
  </si>
  <si>
    <t>class phi glutathione S-transferase (original description: Glutathione S-transferase (AHRD V3.3 *** A5YWI8_SOLCO)) &amp;</t>
  </si>
  <si>
    <t>18.8.2</t>
  </si>
  <si>
    <t>Protein modification.S-glutathionylation.glutaredoxin</t>
  </si>
  <si>
    <t>solyc10g008150.1.1</t>
  </si>
  <si>
    <t>glutaredoxin (original description: Glutaredoxin (AHRD V3.3 *** U3RBI7_CUCSA)) &amp;</t>
  </si>
  <si>
    <t>18.9.1</t>
  </si>
  <si>
    <t>Protein modification.hydroxylation.prolyl hydroxylase</t>
  </si>
  <si>
    <t>solyc02g067530.3.1</t>
  </si>
  <si>
    <t>prolyl hydroxylase (original description: Prolyl 4-hydroxylase alpha subunit, putative (AHRD V3.3 *** B9RUJ2_RICCO)) &amp;</t>
  </si>
  <si>
    <t>18.10.1.4</t>
  </si>
  <si>
    <t>Protein modification.targeting peptide maturation.endomembrane system.signal peptidase (SPP)</t>
  </si>
  <si>
    <t>solyc09g098190.3.1</t>
  </si>
  <si>
    <t>signal peptidase (SPP) (original description: Signal peptide peptidase-like protein (AHRD V3.3 *-* A0A072TX77_MEDTR)) &amp;</t>
  </si>
  <si>
    <t>18.10.3.1</t>
  </si>
  <si>
    <t>Protein modification.targeting peptide maturation.plastid.plastidial protease (EGY)</t>
  </si>
  <si>
    <t>solyc06g019200.3.1</t>
  </si>
  <si>
    <t>plastidial protease (EGY) (original description: Ethylene-dependent gravitropism-deficient and yellow-green-like 2 isoform 2 (AHRD V3.3 *** A0A061FLR5_THECC)) &amp;</t>
  </si>
  <si>
    <t>18.10.3.3</t>
  </si>
  <si>
    <t>Protein modification.targeting peptide maturation.plastid.carboxy-terminal processing peptidase (CtpA)</t>
  </si>
  <si>
    <t>solyc03g059260.3.1</t>
  </si>
  <si>
    <t>carboxy-terminal processing peptidase (CtpA) (original description: Carboxyl-terminal-processing protease (AHRD V3.3 *** A0A151QQ57_CAJCA)) &amp;</t>
  </si>
  <si>
    <t>18.12.1</t>
  </si>
  <si>
    <t>Protein modification.protein folding.protein folding catalyst (Cyclophilin)</t>
  </si>
  <si>
    <t>solyc02g090480.3.1</t>
  </si>
  <si>
    <t>protein folding catalyst (original description: Peptidyl-prolyl cis-trans isomerase (AHRD V3.3 *** A0A0V0I8Y4_SOLCH)) &amp;</t>
  </si>
  <si>
    <t>solyc12g013580.2.1</t>
  </si>
  <si>
    <t>protein folding catalyst (original description: Peptidyl-prolyl cis-trans isomerase, putative (AHRD V3.3 *** B9SW20_RICCO)) &amp;</t>
  </si>
  <si>
    <t>18.12.2</t>
  </si>
  <si>
    <t>Protein modification.protein folding.protein folding catalyst (FKBP)</t>
  </si>
  <si>
    <t>solyc09g057660.3.1</t>
  </si>
  <si>
    <t>protein folding catalyst (FKBP) (original description: Peptidyl-prolyl cis-trans isomerase (AHRD V3.3 *** A0A0K9NXQ5_ZOSMR)) &amp;</t>
  </si>
  <si>
    <t>solyc09g092690.3.1</t>
  </si>
  <si>
    <t>19.1.5.1</t>
  </si>
  <si>
    <t>Protein homeostasis.protein quality control.cytosolic  Hsp70 chaperone system.chaperone (Hsp70)</t>
  </si>
  <si>
    <t>solyc06g076020.3.1</t>
  </si>
  <si>
    <t>chaperone (Hsp70) (original description: heat shock protein 70 kD) &amp;</t>
  </si>
  <si>
    <t>19.1.5.2</t>
  </si>
  <si>
    <t>Protein homeostasis.protein quality control.cytosolic  Hsp70 chaperone system.co-chaperone (Hsp40)</t>
  </si>
  <si>
    <t>solyc01g109890.3.1</t>
  </si>
  <si>
    <t>co-chaperone (Hsp40) (original description: DNAJ heat shock N-terminal domain-containing protein (AHRD V3.3 *** AT4G39150.3)) &amp;</t>
  </si>
  <si>
    <t>solyc01g079580.3.1</t>
  </si>
  <si>
    <t>no hits &amp; (original description: DNAJ heat shock N-terminal domain-containing family protein (AHRD V3.3 *** B9GSH4_POPTR))</t>
  </si>
  <si>
    <t>19.1.5.5</t>
  </si>
  <si>
    <t>Protein homeostasis.protein quality control.cytosolic  Hsp70 chaperone system.nucleotide exchange factor (BAG)</t>
  </si>
  <si>
    <t>solyc03g026220.3.1</t>
  </si>
  <si>
    <t>nucleotide exchange factor (BAG) (original description: BAG family molecular chaperone regulator-like protein (AHRD V3.3 *** A0A072TGZ0_MEDTR)) &amp;</t>
  </si>
  <si>
    <t>solyc06g007240.3.1</t>
  </si>
  <si>
    <t>nucleotide exchange factor (BAG) (original description: BAG family molecular chaperone regulator 2 (AHRD V3.3 *** A0A0B2PCD3_GLYSO)) &amp;</t>
  </si>
  <si>
    <t>19.1.8.9</t>
  </si>
  <si>
    <t>Protein homeostasis.protein quality control.smallHsp holdase chaperone activities.class-M-II protein</t>
  </si>
  <si>
    <t>solyc12g042830.2.1</t>
  </si>
  <si>
    <t>class-M-II small heat-shock-responsive protein (original description: Small heat-shock protein, putative (AHRD V3.3 *** B9RV59_RICCO)) &amp;</t>
  </si>
  <si>
    <t>19.2</t>
  </si>
  <si>
    <t>Protein homeostasis.ubiquitin-proteasome system</t>
  </si>
  <si>
    <t>solyc01g007010.2.1</t>
  </si>
  <si>
    <t>(original description: U-box domain-containing family protein (AHRD V3.3 *** B9P691_POPTR)) &amp; E3 ubiquitin-protein ligase PUB22 OS=Arabidopsis thaliana (sp|q9svc6|pub22_arath : 466.0)</t>
  </si>
  <si>
    <t>solyc01g007020.3.1</t>
  </si>
  <si>
    <t>(original description: U-box domain-containing family protein (AHRD V3.3 *** B9IIK9_POPTR)) &amp; E3 ubiquitin-protein ligase PUB22 OS=Arabidopsis thaliana (sp|q9svc6|pub22_arath : 285.0)</t>
  </si>
  <si>
    <t>solyc01g079810.3.1</t>
  </si>
  <si>
    <t>(original description: RING/U-box superfamily protein (AHRD V3.3 --* AT5G38895.3)) &amp; E3 ubiquitin-protein ligase RHF1A OS=Arabidopsis thaliana (sp|q4tu14|rhf1a_arath : 169.0)</t>
  </si>
  <si>
    <t>solyc01g098760.3.1</t>
  </si>
  <si>
    <t>(original description: RING/U-box superfamily protein (AHRD V3.3 *-* A0A061F239_THECC)) &amp; Probable E3 ubiquitin-protein ligase LUL4 OS=Arabidopsis thaliana (sp|q8la32|lul4_arath : 273.0)</t>
  </si>
  <si>
    <t>solyc01g100010.3.1</t>
  </si>
  <si>
    <t>(original description: F-box protein (AHRD V3.3 *** W9RMP6_9ROSA)) &amp; F-box protein PP2-B15 OS=Arabidopsis thaliana (sp|o80494|p2b15_arath : 247.0)</t>
  </si>
  <si>
    <t>solyc02g085140.3.1</t>
  </si>
  <si>
    <t>(original description: U-box domain-containing family protein (AHRD V3.3 *** U5GHQ7_POPTR)) &amp; U-box domain-containing protein 5 OS=Arabidopsis thaliana (sp|o23225|pub5_arath : 370.0)</t>
  </si>
  <si>
    <t>solyc12g088360.2.1</t>
  </si>
  <si>
    <t>(original description: U-box domain-containing protein (AHRD V3.3 *** A0A0K9PK99_ZOSMR)) &amp; U-box domain-containing protein 4 OS=Arabidopsis thaliana (sp|o22193|pub4_arath : 279.0)</t>
  </si>
  <si>
    <t>solyc12g094690.1.1</t>
  </si>
  <si>
    <t>(original description: RING/U-box superfamily protein, putative (AHRD V3.3 *** A0A061FF49_THECC)) &amp; RING-H2 finger protein ATL8 OS=Arabidopsis thaliana (sp|q8lc69|atl8_arath : 202.0)</t>
  </si>
  <si>
    <t>solyc01g016455.1.1</t>
  </si>
  <si>
    <t>no hits &amp; (original description: Ubiquitin carboxyl-terminal hydrolase-related protein (AHRD V3.3 --* AT3G47890.2))</t>
  </si>
  <si>
    <t>solyc02g069935.1.1</t>
  </si>
  <si>
    <t>no hits &amp; (original description: RING/U-box superfamily protein (AHRD V3.3 --* AT2G25360.1))</t>
  </si>
  <si>
    <t>solyc02g082100.3.1</t>
  </si>
  <si>
    <t>no hits &amp; (original description: RING/U-box superfamily protein (AHRD V3.3 *-* AT2G34920.2))</t>
  </si>
  <si>
    <t>solyc08g078207.1.1</t>
  </si>
  <si>
    <t>no hits &amp; (original description: RING-H2 finger protein ATL22 (AHRD V3.3 *** A0A0B2SEF9_GLYSO))</t>
  </si>
  <si>
    <t>19.2.1.2.1.1</t>
  </si>
  <si>
    <t>Protein homeostasis.ubiquitin-proteasome system.N-degron pathways.Arg/N-degron pathway.N-terminal modification.cysteine oxidase (PCO)</t>
  </si>
  <si>
    <t>solyc03g114510.3.1</t>
  </si>
  <si>
    <t>cysteine oxidase (PCO) (original description: 2-aminoethanethiol dioxygenase (AHRD V3.3 *** A0A0B0NKG5_GOSAR)) &amp;</t>
  </si>
  <si>
    <t>19.2.2</t>
  </si>
  <si>
    <t>Protein homeostasis.ubiquitin-proteasome system.ubiquitin-fold protein conjugation</t>
  </si>
  <si>
    <t>solyc01g107290.3.1</t>
  </si>
  <si>
    <t>(original description: RING-H2 finger protein) &amp; Probable E3 ubiquitin-protein ligase RHY1A OS=Arabidopsis thaliana (sp|q852u6|rhy1a_arath : 128.0)</t>
  </si>
  <si>
    <t>19.2.2.1.4</t>
  </si>
  <si>
    <t>Protein homeostasis.ubiquitin-proteasome system.ubiquitin-fold protein conjugation.ubiquitin conjugation (ubiquitylation).ubiquitin-conjugating E2 protein (UBC)</t>
  </si>
  <si>
    <t>solyc02g087750.3.1</t>
  </si>
  <si>
    <t>ubiquitin-conjugating E2 protein (original description: Ubiquitin-conjugating enzyme (AHRD V3.3 *** Q5GMM2_CAPCH)) &amp;</t>
  </si>
  <si>
    <t>19.2.2.1.5.2.1</t>
  </si>
  <si>
    <t>Protein homeostasis.ubiquitin-proteasome system.ubiquitin-fold protein conjugation.ubiquitin conjugation (ubiquitylation).ubiquitin-ligase E3 activities.U-Box E3 ligase activities.E3 ubiquitin ligase (PUB)</t>
  </si>
  <si>
    <t>solyc01g096200.3.1</t>
  </si>
  <si>
    <t>E3 ubiquitin ligase (PUB) (original description: U-box domain-containing protein 43 (AHRD V3.3 *** W9RNX9_9ROSA)) &amp;</t>
  </si>
  <si>
    <t>solyc03g114160.1.1</t>
  </si>
  <si>
    <t>E3 ubiquitin ligase (PUB) (original description: U-box domain-containing protein 19, putative (AHRD V3.3 *** A0A061G0Z4_THECC)) &amp;</t>
  </si>
  <si>
    <t>solyc06g076040.3.1</t>
  </si>
  <si>
    <t>E3 ubiquitin ligase (PUB) (original description: U-box domain-containing protein (AHRD V3.3 *** A0A0K9PZF9_ZOSMR)) &amp;</t>
  </si>
  <si>
    <t>solyc09g056450.3.1</t>
  </si>
  <si>
    <t>E3 ubiquitin ligase (PUB) (original description: U-box domain-containing protein 9 (AHRD V3.3 *** W9RDX3_9ROSA)) &amp;</t>
  </si>
  <si>
    <t>19.2.2.1.5.3.2</t>
  </si>
  <si>
    <t>Protein homeostasis.ubiquitin-proteasome system.ubiquitin-fold protein conjugation.ubiquitin conjugation (ubiquitylation).ubiquitin-ligase E3 activities.RING-domain E3 ligase activities.RING-HC-class E3 ligase</t>
  </si>
  <si>
    <t>solyc01g109340.3.1</t>
  </si>
  <si>
    <t>RING-HC-class E3 ligase (original description: RING/U-box superfamily protein (AHRD V3.3 *** AT2G23780.3)) &amp;</t>
  </si>
  <si>
    <t>solyc02g065540.2.1</t>
  </si>
  <si>
    <t>RING-HC-class E3 ligase (original description: RING/U-box superfamily protein (AHRD V3.3 *** A0A061DGI8_THECC)) &amp;</t>
  </si>
  <si>
    <t>solyc02g078460.3.1</t>
  </si>
  <si>
    <t>RING-HC-class E3 ligase (original description: abscisic acid-insensitive RING protein 4-like) &amp;</t>
  </si>
  <si>
    <t>solyc06g008500.3.1</t>
  </si>
  <si>
    <t>RING-HC-class E3 ligase (original description: Ankyrin repeat domain protein, putative (AHRD V3.3 *** B9T1B3_RICCO)) &amp;</t>
  </si>
  <si>
    <t>solyc06g076050.3.1</t>
  </si>
  <si>
    <t>RING-HC-class E3 ligase (original description: Ankyrin repeat family protein (AHRD V3.3 *** B9GJP4_POPTR)) &amp;</t>
  </si>
  <si>
    <t>solyc07g063200.2.1</t>
  </si>
  <si>
    <t>RING-HC-class E3 ligase (original description: RING/U-box superfamily protein (AHRD V3.3 *-* AT2G42030.1)) &amp;</t>
  </si>
  <si>
    <t>solyc09g010690.3.1</t>
  </si>
  <si>
    <t>solyc10g006960.2.1</t>
  </si>
  <si>
    <t>RING-HC-class E3 ligase (original description: RING/U-box superfamily protein (AHRD V3.3 *-* AT3G58030.4)) &amp;</t>
  </si>
  <si>
    <t>19.2.2.1.5.3.3</t>
  </si>
  <si>
    <t>Protein homeostasis.ubiquitin-proteasome system.ubiquitin-fold protein conjugation.ubiquitin conjugation (ubiquitylation).ubiquitin-ligase E3 activities.RING-domain E3 ligase activities.RING-H2-class E3 ligase</t>
  </si>
  <si>
    <t>solyc06g051250.1.1</t>
  </si>
  <si>
    <t>RING-H2-class E3 ligase (original description: LOW QUALITY:RING/U-box superfamily protein, putative (AHRD V3.3 *** A0A061FKY9_THECC)) &amp;</t>
  </si>
  <si>
    <t>solyc06g053640.1.1</t>
  </si>
  <si>
    <t>RING-H2-class E3 ligase (original description: RING/U-box superfamily protein (AHRD V3.3 *** A0A061EMD3_THECC)) &amp;</t>
  </si>
  <si>
    <t>solyc12g005020.2.1</t>
  </si>
  <si>
    <t>RING-H2-class E3 ligase (original description: RING/U-box superfamily protein (AHRD V3.3 *** AT3G20395.1)) &amp;</t>
  </si>
  <si>
    <t>solyc12g015800.2.1</t>
  </si>
  <si>
    <t>RING-H2-class E3 ligase (original description: RING/U-box superfamily protein (AHRD V3.3 *** AT5G55970.2)) &amp;</t>
  </si>
  <si>
    <t>solyc12g055710.1.1</t>
  </si>
  <si>
    <t>RING-H2-class E3 ligase (original description: RING/U-box superfamily protein (AHRD V3.3 *** AT1G72310.1)) &amp;</t>
  </si>
  <si>
    <t>solyc01g073720.2.1</t>
  </si>
  <si>
    <t>no hits &amp; (original description: LOW QUALITY:RING/U-box superfamily protein (AHRD V3.3 --* AT3G26730.8))</t>
  </si>
  <si>
    <t>19.2.2.1.5.3.4</t>
  </si>
  <si>
    <t>Protein homeostasis.ubiquitin-proteasome system.ubiquitin-fold protein conjugation.ubiquitin conjugation (ubiquitylation).ubiquitin-ligase E3 activities.RING-domain E3 ligase activities.RING-v-class E3 ligase</t>
  </si>
  <si>
    <t>solyc01g010880.3.1</t>
  </si>
  <si>
    <t>RING-v-class E3 ligase (original description: RING/FYVE/PHD zinc finger superfamily protein (AHRD V3.3 *** AT2G02960.6)) &amp;</t>
  </si>
  <si>
    <t>solyc01g079530.3.1</t>
  </si>
  <si>
    <t>RING-v-class E3 ligase (original description: RING/FYVE/PHD zinc finger superfamily protein (AHRD V3.3 *** AT1G02610.1)) &amp;</t>
  </si>
  <si>
    <t>19.2.2.2.1</t>
  </si>
  <si>
    <t>Protein homeostasis.ubiquitin-proteasome system.ubiquitin-fold protein conjugation.SUMO conjugation (sumoylation).ubiquitin-fold protein (SUMO)</t>
  </si>
  <si>
    <t>solyc09g091890.3.1</t>
  </si>
  <si>
    <t>ubiquitin-fold protein (SUMO) (original description: Small ubiquitin-related modifier (AHRD V3.3 *** A0A0V0GJJ5_SOLCH)) &amp;</t>
  </si>
  <si>
    <t>19.2.2.5.2</t>
  </si>
  <si>
    <t>Protein homeostasis.ubiquitin-proteasome system.ubiquitin-fold protein conjugation.MUB conjugation.conjugation E2 protein</t>
  </si>
  <si>
    <t>solyc10g011740.3.1</t>
  </si>
  <si>
    <t>conjugation E2 protein (original description: Ubiquitin-conjugating enzyme E2, putative (AHRD V3.3 *** B9T334_RICCO)) &amp;</t>
  </si>
  <si>
    <t>19.2.2.8.1.1</t>
  </si>
  <si>
    <t>Protein homeostasis.ubiquitin-proteasome system.ubiquitin-fold protein conjugation.Cullin-based ubiquitylation complexes.SKP1-CUL1-FBX (SCF) E3 ligase complexes.target protein binding component SKP1/ASK1</t>
  </si>
  <si>
    <t>solyc01g111640.3.1</t>
  </si>
  <si>
    <t>target protein binding component SKP1/ASK1 of SKP1-CUL1-FBX (SCF) E3 ligase complexes (original description: SKP1-like protein (AHRD V3.3 *** C3V9V9_CITMA)) &amp;</t>
  </si>
  <si>
    <t>19.2.2.8.1.4.6</t>
  </si>
  <si>
    <t>Protein homeostasis.ubiquitin-proteasome system.ubiquitin-fold protein conjugation.Cullin-based ubiquitylation complexes.SKP1-CUL1-FBX (SCF) E3 ligase complexes.F-BOX substrate adaptor components.component FBX</t>
  </si>
  <si>
    <t>solyc02g033040.2.1</t>
  </si>
  <si>
    <t>component FBX of SCF E3 ubiquitin ligase complex (original description: LOW QUALITY:F-box associated interaction domain-containing protein (AHRD V3.3 *** A0A103XHT5_CYNCS)) &amp;</t>
  </si>
  <si>
    <t>solyc02g092990.1.1</t>
  </si>
  <si>
    <t>component FBX of SCF E3 ubiquitin ligase complex (original description: F-box protein (AHRD V3.3 *** W9R4Y4_9ROSA)) &amp;</t>
  </si>
  <si>
    <t>solyc03g044220.1.1</t>
  </si>
  <si>
    <t>solyc08g080360.3.1</t>
  </si>
  <si>
    <t>component FBX of SCF E3 ubiquitin ligase complex (original description: F-box protein PP2-B1) &amp;</t>
  </si>
  <si>
    <t>solyc01g008040.1.1</t>
  </si>
  <si>
    <t>(original description: LOW QUALITY:F-box protein family (AHRD V3.3 *** A0A151SU61_CAJCA)) &amp; F-box/kelch-repeat protein At3g06240 OS=Arabidopsis thaliana (sp|q8gxc7|fbk50_arath : 100.0)</t>
  </si>
  <si>
    <t>solyc12g096890.1.1</t>
  </si>
  <si>
    <t>(original description: F-box protein PP2 (AHRD V3.3 *** A0A059PC27_CICAR)) &amp; F-box protein PP2-B10 OS=Arabidopsis thaliana (sp|q9zvq6|p2b10_arath : 133.0)</t>
  </si>
  <si>
    <t>19.2.3.1.2.7</t>
  </si>
  <si>
    <t>Protein homeostasis.ubiquitin-proteasome system.ubiquitin-fold protein deconjugation.ubiquitin deconjugation.OTU deubiquitinase activities.deubiquitinase (OTU6-12)</t>
  </si>
  <si>
    <t>solyc07g043510.3.1</t>
  </si>
  <si>
    <t>C85 Otubain cysteine protease (original description: OTU domain-containing (AHRD V3.3 *** A0A0B0PSP5_GOSAR)) &amp;</t>
  </si>
  <si>
    <t>19.4.1.1</t>
  </si>
  <si>
    <t>Protein homeostasis.proteolysis.cysteine-type peptidase activities.C1-class protease (Papain)</t>
  </si>
  <si>
    <t>solyc07g041900.3.1</t>
  </si>
  <si>
    <t>protease (Papain) (original description: cysteine proteinase) &amp;</t>
  </si>
  <si>
    <t>19.4.1.7</t>
  </si>
  <si>
    <t>Protein homeostasis.proteolysis.cysteine-type peptidase activities.C97-class peptidase (PPPDE)</t>
  </si>
  <si>
    <t>solyc03g008010.3.1</t>
  </si>
  <si>
    <t>peptidase (PPPDE) (original description: PPPDE putative thiol peptidase family protein (AHRD V3.3 *** AT4G25660.1)) &amp;</t>
  </si>
  <si>
    <t>19.4.2</t>
  </si>
  <si>
    <t>Protein homeostasis.proteolysis.serine-type peptidase activities</t>
  </si>
  <si>
    <t>solyc08g079890.2.1</t>
  </si>
  <si>
    <t>(original description: P69e protein) &amp; Subtilisin-like protease SBT1.2 OS=Arabidopsis thaliana (sp|o64495|sbt12_arath : 508.0)</t>
  </si>
  <si>
    <t>19.4.2.1</t>
  </si>
  <si>
    <t>Protein homeostasis.proteolysis.serine-type peptidase activities.S8-class protease (subtilisin) families</t>
  </si>
  <si>
    <t>solyc02g072350.1.1</t>
  </si>
  <si>
    <t>(original description: Subtilisin-like protease (AHRD V3.3 *** A0A151SNY0_CAJCA)) &amp; Subtilisin-like protease SBT1.7 OS=Arabidopsis thaliana (sp|o65351|sbt17_arath : 284.0)</t>
  </si>
  <si>
    <t>solyc08g079900.3.1</t>
  </si>
  <si>
    <t>(original description: subtilisin-like protease) &amp; Subtilisin-like protease SBT1.7 OS=Arabidopsis thaliana (sp|o65351|sbt17_arath : 552.0)</t>
  </si>
  <si>
    <t>solyc02g072340.1.1</t>
  </si>
  <si>
    <t>no hits &amp; (original description: Subtilisin-like protease (AHRD V3.3 *-* Q9LWA3_SOLLC))</t>
  </si>
  <si>
    <t>19.4.2.1.1</t>
  </si>
  <si>
    <t>Protein homeostasis.proteolysis.serine-type peptidase activities.S8-class protease (subtilisin) families.protease (SBT1)</t>
  </si>
  <si>
    <t>solyc01g087820.2.1</t>
  </si>
  <si>
    <t>protease (SBT1) (original description: subtilisin-like protease 4B) &amp;</t>
  </si>
  <si>
    <t>solyc01g087850.2.1</t>
  </si>
  <si>
    <t>protease (SBT1) (original description: serine protease SBT3) &amp;</t>
  </si>
  <si>
    <t>solyc03g006970.1.1</t>
  </si>
  <si>
    <t>protease (SBT1) (original description: serine protease SBT2) &amp;</t>
  </si>
  <si>
    <t>solyc10g084320.2.1</t>
  </si>
  <si>
    <t>protease (SBT1) (original description: Subtilisin-like protease (AHRD V3.3 *** O82777_SOLLC)) &amp;</t>
  </si>
  <si>
    <t>19.4.2.1.5</t>
  </si>
  <si>
    <t>Protein homeostasis.proteolysis.serine-type peptidase activities.S8-class protease (subtilisin) families.protease (SBT5)</t>
  </si>
  <si>
    <t>solyc07g056170.3.1</t>
  </si>
  <si>
    <t>protease (SBT5) (original description: Subtilisin-like protease family protein (AHRD V3.3 *** B9IAW9_POPTR)) &amp;</t>
  </si>
  <si>
    <t>19.4.2.2</t>
  </si>
  <si>
    <t>Protein homeostasis.proteolysis.serine-type peptidase activities.S10-class serine carboxypeptidase (SCPL)</t>
  </si>
  <si>
    <t>solyc01g104850.3.1</t>
  </si>
  <si>
    <t>serine carboxypeptidase (original description: Carboxypeptidase (AHRD V3.3 *** K4B257_SOLLC)) &amp;</t>
  </si>
  <si>
    <t>solyc01g108490.3.1</t>
  </si>
  <si>
    <t>serine carboxypeptidase (original description: Carboxypeptidase (AHRD V3.3 *** K4B364_SOLLC)) &amp;</t>
  </si>
  <si>
    <t>solyc12g099160.2.1</t>
  </si>
  <si>
    <t>serine carboxypeptidase (original description: serine carboxypeptidase family protein) &amp;</t>
  </si>
  <si>
    <t>19.4.2.4</t>
  </si>
  <si>
    <t>Protein homeostasis.proteolysis.serine-type peptidase activities.S16-class protease (LON)</t>
  </si>
  <si>
    <t>solyc11g027830.2.1</t>
  </si>
  <si>
    <t>protease (LON) (original description: ATP-dependent protease La (LON) domain protein (AHRD V3.3 *** AT1G35340.1)) &amp;</t>
  </si>
  <si>
    <t>19.4.3.1</t>
  </si>
  <si>
    <t>Protein homeostasis.proteolysis.aspartic-type peptidase activities.A1-class protease (Pepsin)</t>
  </si>
  <si>
    <t>solyc01g079940.3.1</t>
  </si>
  <si>
    <t>pepsin-type protease (original description: Eukaryotic aspartyl protease family protein (AHRD V3.3 *** AT1G03220.1)) &amp;</t>
  </si>
  <si>
    <t>solyc01g080010.2.1</t>
  </si>
  <si>
    <t>pepsin-type protease (original description: xyloglucan endoglucanase inhibitor) &amp;</t>
  </si>
  <si>
    <t>solyc02g083450.3.1</t>
  </si>
  <si>
    <t>pepsin-type protease (original description: Eukaryotic aspartyl protease family protein (AHRD V3.3 *** AT4G35880.1)) &amp;</t>
  </si>
  <si>
    <t>solyc05g009890.1.1</t>
  </si>
  <si>
    <t>pepsin-type protease (original description: LOW QUALITY:Eukaryotic aspartyl protease family protein (AHRD V3.3 *** AT3G25700.1)) &amp;</t>
  </si>
  <si>
    <t>solyc05g051240.1.1</t>
  </si>
  <si>
    <t>pepsin-type protease (original description: LOW QUALITY:Eukaryotic aspartyl protease family protein (AHRD V3.3 *** AT1G66180.1)) &amp;</t>
  </si>
  <si>
    <t>solyc06g009110.3.1</t>
  </si>
  <si>
    <t>pepsin-type protease (original description: Eukaryotic aspartyl protease family protein (AHRD V3.3 *** AT4G33490.2)) &amp;</t>
  </si>
  <si>
    <t>solyc08g068870.3.1</t>
  </si>
  <si>
    <t>pepsin-type protease (original description: aspartate protease family protein) &amp;</t>
  </si>
  <si>
    <t>solyc11g011440.1.1</t>
  </si>
  <si>
    <t>19.4.5.3</t>
  </si>
  <si>
    <t>Protein homeostasis.proteolysis.metallopeptidase activities.M10-class metalloprotease (Matrixin)</t>
  </si>
  <si>
    <t>solyc04g005040.1.1</t>
  </si>
  <si>
    <t>Matrixin-type metalloprotease (original description: Matrix metalloproteinase (AHRD V3.3 *** I7KJ40_SOLLC)) &amp;</t>
  </si>
  <si>
    <t>solyc04g005050.1.1</t>
  </si>
  <si>
    <t>Matrixin-type metalloprotease (original description: matrix metalloproteinase) &amp;</t>
  </si>
  <si>
    <t>20.1.1.2</t>
  </si>
  <si>
    <t>Cytoskeleton organisation.microtubular network.alpha-beta-Tubulin heterodimer.component beta-Tubulin</t>
  </si>
  <si>
    <t>solyc04g081490.3.1</t>
  </si>
  <si>
    <t>component beta-Tubulin of alpha-beta-Tubulin heterodimer (original description: beta-tubulin) &amp;</t>
  </si>
  <si>
    <t>solyc06g076640.3.1</t>
  </si>
  <si>
    <t>component beta-Tubulin of alpha-beta-Tubulin heterodimer (original description: Tubulin beta chain (AHRD V3.3 *** M1CZM0_SOLTU)) &amp;</t>
  </si>
  <si>
    <t>20.1.3.4</t>
  </si>
  <si>
    <t>Cytoskeleton organisation.microtubular network.Kinesin microtubule-based motor protein activities.motor protein (Kinesin-5)</t>
  </si>
  <si>
    <t>solyc09g010060.3.1</t>
  </si>
  <si>
    <t>motor protein (Kinesin-5) (original description: Kinesin-related protein (AHRD V3.3 *** A0A0B0NF68_GOSAR)) &amp;</t>
  </si>
  <si>
    <t>20.1.5.1.3</t>
  </si>
  <si>
    <t>Cytoskeleton organisation.microtubular network.microtubule dynamics.microtubule (MT) plus-end-tracking.MT plus-end-tracking protein (SPR1)</t>
  </si>
  <si>
    <t>solyc02g089065.1.1</t>
  </si>
  <si>
    <t>MT plus-end-tracking protein (SPR1) (original description: SPIRAL1-like1 (AHRD V3.3 *** AT1G26355.1)) &amp;</t>
  </si>
  <si>
    <t>solyc03g114970.3.1</t>
  </si>
  <si>
    <t>20.1.5.4.1</t>
  </si>
  <si>
    <t>Cytoskeleton organisation.microtubular network.microtubule dynamics.cortical microtubule organisation.Exocyst complex recruiting factor (VETH)</t>
  </si>
  <si>
    <t>solyc12g068070.2.1</t>
  </si>
  <si>
    <t>Exocyst complex recruiting factor (VETH) (original description: Filament-like plant protein (AHRD V3.3 *** G7J2M7_MEDTR)) &amp;</t>
  </si>
  <si>
    <t>20.2.1</t>
  </si>
  <si>
    <t>Cytoskeleton organisation.microfilament network.actin filament protein</t>
  </si>
  <si>
    <t>solyc06g076090.3.1</t>
  </si>
  <si>
    <t>actin filament protein (original description: Actin (AHRD V3.3 *** ACT1_TOBAC)) &amp;</t>
  </si>
  <si>
    <t>20.2.2.3</t>
  </si>
  <si>
    <t>Cytoskeleton organisation.microfilament network.actin polymerisation.profilin actin nucleation protein</t>
  </si>
  <si>
    <t>solyc06g066410.3.1</t>
  </si>
  <si>
    <t>profilin actin nucleation protein (original description: Profilin (AHRD V3.3 *** K4C7R7_SOLLC)) &amp;</t>
  </si>
  <si>
    <t>20.2.2.4</t>
  </si>
  <si>
    <t>Cytoskeleton organisation.microfilament network.actin polymerisation.fimbrin actin-crosslinking factor</t>
  </si>
  <si>
    <t>solyc12g005920.2.1</t>
  </si>
  <si>
    <t>fimbrin actin-crosslinking factor (original description: Fimbrin-like family protein (AHRD V3.3 *** B9I148_POPTR)) &amp;</t>
  </si>
  <si>
    <t>20.2.2.5</t>
  </si>
  <si>
    <t>Cytoskeleton organisation.microfilament network.actin polymerisation.villin actin-crosslinking factor</t>
  </si>
  <si>
    <t>solyc01g058210.2.1</t>
  </si>
  <si>
    <t>villin actin-crosslinking factor (original description: HCO3- transporter family (AHRD V3.3 --* AT1G15460.4)) &amp;</t>
  </si>
  <si>
    <t>20.2.2.8</t>
  </si>
  <si>
    <t>Cytoskeleton organisation.microfilament network.actin polymerisation.actin-depolymerizing factor (ADF)</t>
  </si>
  <si>
    <t>solyc10g084660.2.1</t>
  </si>
  <si>
    <t>actin-depolymerizing factor (original description: Actin depolymerizing factor, putative (AHRD V3.3 *** B9T4D2_RICCO)) &amp;</t>
  </si>
  <si>
    <t>20.2.5.1.1</t>
  </si>
  <si>
    <t>Cytoskeleton organisation.microfilament network.actin-membrane compartment interaction.NET-type actin-membrane nexus protein families.actin-binding protein (NET1)</t>
  </si>
  <si>
    <t>solyc09g065560.3.1</t>
  </si>
  <si>
    <t>actin-binding protein (NET1) (original description: Sulfate transporter (AHRD V3.3 *** D7LTZ8_ARALL)) &amp;</t>
  </si>
  <si>
    <t>20.2.5.1.4</t>
  </si>
  <si>
    <t>Cytoskeleton organisation.microfilament network.actin-membrane compartment interaction.NET-type actin-membrane nexus protein families.actin-binding protein (NET4)</t>
  </si>
  <si>
    <t>solyc08g077680.3.1</t>
  </si>
  <si>
    <t>actin-binding protein (NET4) (original description: Kinase interacting (KIP1-like) family protein (AHRD V3.3 *** G7K0U4_MEDTR)) &amp;</t>
  </si>
  <si>
    <t>20.7.1</t>
  </si>
  <si>
    <t>Cytoskeleton organisation.endoplasmic reticulum-cytoskeleton-plasma membrane interface.contact site protein (VAP27)</t>
  </si>
  <si>
    <t>solyc10g018350.2.1</t>
  </si>
  <si>
    <t>contact site protein (VAP27) of ER-cytoskeleton-plasmamembrane interface (original description: Vesicle-associated 1-1-like protein (AHRD V3.3 *** A0A0B0MV36_GOSAR)) &amp;</t>
  </si>
  <si>
    <t>21.1.1</t>
  </si>
  <si>
    <t>Cell wall organisation.cellulose.cellulose synthase complex (CSC)</t>
  </si>
  <si>
    <t>solyc08g082670.3.1</t>
  </si>
  <si>
    <t>(original description: Cellulose synthase (AHRD V3.3 *** A0A118JUI8_CYNCS)) &amp; Cellulose synthase-like protein G3 OS=Arabidopsis thaliana (sp|q0wvn5|cslg3_arath : 787.0)</t>
  </si>
  <si>
    <t>21.1.1.1.1</t>
  </si>
  <si>
    <t>Cell wall organisation.cellulose.cellulose synthase complex (CSC).CSC components.catalytic component CesA</t>
  </si>
  <si>
    <t>solyc12g056580.2.1</t>
  </si>
  <si>
    <t>catalytic component CesA of cellulose synthase complex (original description: Cellulose synthase (AHRD V3.3 *** M1AQH6_SOLTU)) &amp;</t>
  </si>
  <si>
    <t>21.1.1.4.1</t>
  </si>
  <si>
    <t>Cell wall organisation.cellulose.cellulose synthase complex (CSC).microtubule-dependent CSC insertion.microtubule-interacting protein (CC)</t>
  </si>
  <si>
    <t>solyc04g078750.3.1</t>
  </si>
  <si>
    <t>microtubule-interacting component CC of cellulose synthase complex (original description: Late embryogenesis abundant protein (AHRD V3.3 *** G7LCF7_MEDTR)) &amp;</t>
  </si>
  <si>
    <t>21.1.1.4.2</t>
  </si>
  <si>
    <t>Cell wall organisation.cellulose.cellulose synthase complex (CSC).microtubule-dependent CSC insertion.regulatory protein (CSI)</t>
  </si>
  <si>
    <t>solyc04g054480.3.1</t>
  </si>
  <si>
    <t>CSI-type cellulose synthase CSC-interactive protein (original description: U-box domain-containing protein (AHRD V3.3 *** A0A0K9NX58_ZOSMR)) &amp;</t>
  </si>
  <si>
    <t>21.1.2.2</t>
  </si>
  <si>
    <t>Cell wall organisation.cellulose.cellulose-hemicellulose network assembly.regulatory protein (COB)</t>
  </si>
  <si>
    <t>solyc02g089120.3.1</t>
  </si>
  <si>
    <t>COB cellulose microfibrils and hemicellulose interaction protein (original description: Protein COBRA (AHRD V3.3 *-* A0A151S444_CAJCA)) &amp;</t>
  </si>
  <si>
    <t>solyc02g089130.3.1</t>
  </si>
  <si>
    <t>COB cellulose microfibrils and hemicellulose interaction protein (original description: COBRA-like protein (AHRD V3.3 *** L0ATP1_POPTO)) &amp;</t>
  </si>
  <si>
    <t>21.2.1.1.1</t>
  </si>
  <si>
    <t>Cell wall organisation.hemicellulose.xyloglucan.biosynthesis.1,4-beta-glucan synthase (CSLC)</t>
  </si>
  <si>
    <t>solyc02g089640.3.1</t>
  </si>
  <si>
    <t>1,4-beta-glucan synthase (CSLC) (original description: cellulose-synthase-like) &amp;</t>
  </si>
  <si>
    <t>solyc04g077470.3.1</t>
  </si>
  <si>
    <t>1,4-beta-glucan synthase (CSLC) (original description: Cellulose synthase-like protein (AHRD V3.3 *** L0ASJ1_POPTO)) &amp;</t>
  </si>
  <si>
    <t>21.2.1.1.2</t>
  </si>
  <si>
    <t>Cell wall organisation.hemicellulose.xyloglucan.biosynthesis.UDP-xylose-dependent 1,6-alpha-xylosyltransferase</t>
  </si>
  <si>
    <t>solyc03g115740.2.1</t>
  </si>
  <si>
    <t>UDP-xylose-dependent 1,6-alpha-xylosyltransferase (original description: Xyloglucan alpha-1,6-xylosyltransferase (AHRD V3.3 *** X5MPI5_PINTA)) &amp;</t>
  </si>
  <si>
    <t>21.2.1.2.2</t>
  </si>
  <si>
    <t>Cell wall organisation.hemicellulose.xyloglucan.modification and degradation.xyloglucan O-acetyltransferase (AXY4)</t>
  </si>
  <si>
    <t>solyc01g008050.3.1</t>
  </si>
  <si>
    <t>xyloglucan O-acetyltransferase (AXY4) (original description: Trichome birefringence-like 27 (AHRD V3.3 *** A0A061E629_THECC)) &amp;</t>
  </si>
  <si>
    <t>21.2.1.2.4</t>
  </si>
  <si>
    <t>Cell wall organisation.hemicellulose.xyloglucan.modification and degradation.1,2-beta-galactosidase</t>
  </si>
  <si>
    <t>solyc01g107090.2.1</t>
  </si>
  <si>
    <t>no hits &amp; (original description: LOW QUALITY:beta-1,4-xylosidase (AHRD V3.3 *** AT3G19615.1))</t>
  </si>
  <si>
    <t>solyc01g107100.3.1</t>
  </si>
  <si>
    <t>21.2.1.2.6</t>
  </si>
  <si>
    <t>Cell wall organisation.hemicellulose.xyloglucan.modification and degradation.xyloglucan endotransglucosylase/hydrolase</t>
  </si>
  <si>
    <t>solyc09g008320.3.1</t>
  </si>
  <si>
    <t>xyloglucan endotransglucosylase/hydrolase (original description: Xyloglucan endotransglucosylase/hydrolase (AHRD V3.3 *** K4CQM0_SOLLC)) &amp;</t>
  </si>
  <si>
    <t>solyc01g099630.3.1</t>
  </si>
  <si>
    <t>Probable xyloglucan endotransglucosylase/hydrolase 1 OS=Solanum lycopersicum (sp|q40144|xth1_sollc : 630.0) &amp; Enzyme classification.EC_2 transferases.EC_2.4 glycosyltransferase(50.2.4 : 403.0) (original description: xyloglucan endotransglucosylase-hydrolase 1) &amp;</t>
  </si>
  <si>
    <t>solyc02g080160.3.1</t>
  </si>
  <si>
    <t>Probable xyloglucan endotransglucosylase/hydrolase protein 8 OS=Arabidopsis thaliana (sp|q8l9a9|xth8_arath : 415.0) &amp; Enzyme classification.EC_2 transferases.EC_2.4 glycosyltransferase(50.2.4 : 285.8) (original description: Xyloglucan endotransglucosylase/hydrolase (AHRD V3.3 *** K4B9N7_SOLLC)) &amp;</t>
  </si>
  <si>
    <t>21.2.2.1.2.1</t>
  </si>
  <si>
    <t>Cell wall organisation.hemicellulose.xylan.biosynthesis.glucuronosyltransferase activities.glucuronosyltransferase (GUX)</t>
  </si>
  <si>
    <t>solyc04g078980.3.1</t>
  </si>
  <si>
    <t>glucuronosyltransferase (GUX) (original description: Hexosyltransferase (AHRD V3.3 *** K4BUY2_SOLLC)) &amp;</t>
  </si>
  <si>
    <t>solyc11g005760.2.1</t>
  </si>
  <si>
    <t>glucuronosyltransferase (GUX) (original description: Hexosyltransferase (AHRD V3.3 *** K4D4I9_SOLLC)) &amp;</t>
  </si>
  <si>
    <t>21.2.2.2.2</t>
  </si>
  <si>
    <t>Cell wall organisation.hemicellulose.xylan.modification and degradation.xylan O-acetyltransferase (XOAT)</t>
  </si>
  <si>
    <t>solyc10g085320.2.1</t>
  </si>
  <si>
    <t>xylan O-acetyltransferase (XOAT) (original description: Trichome birefringence-like protein (AHRD V3.3 *** G7JKP3_MEDTR)) &amp;</t>
  </si>
  <si>
    <t>21.2.3.1.1.2</t>
  </si>
  <si>
    <t>Cell wall organisation.hemicellulose.heteromannan.biosynthesis.mannan synthase activities.mannan synthase (CSLD)</t>
  </si>
  <si>
    <t>solyc03g097050.3.1</t>
  </si>
  <si>
    <t>mannan synthase (CSLD) (original description: Cellulose synthase-like protein (AHRD V3.3 *** L0ATQ4_POPTO)) &amp;</t>
  </si>
  <si>
    <t>21.2.3.1.3</t>
  </si>
  <si>
    <t>Cell wall organisation.hemicellulose.heteromannan.biosynthesis.galactoglucomannan galactosyltransferase (MUCI10)</t>
  </si>
  <si>
    <t>solyc02g092215.1.1</t>
  </si>
  <si>
    <t>galactoglucomannan galactosyltransferase (MUCI10) (original description: Galactosyl transferase GMA12/MNN10 family protein (AHRD V3.3 *** AT2G22900.1)) &amp;</t>
  </si>
  <si>
    <t>solyc03g043920.3.1</t>
  </si>
  <si>
    <t>galactoglucomannan galactosyltransferase (MUCI10) (original description: Xyloglucan alpha-1,6-xylosyltransferase (AHRD V3.3 *** X2CZ83_PINRA)) &amp;</t>
  </si>
  <si>
    <t>21.2.3.2.2</t>
  </si>
  <si>
    <t>Cell wall organisation.hemicellulose.heteromannan.modification and degradation.endo-beta-1,4-mannanase</t>
  </si>
  <si>
    <t>solyc07g053920.3.1</t>
  </si>
  <si>
    <t>endo-beta-1,4-mannanase (original description: Mannan endo-1,4-beta-mannosidase 2 (AHRD V3.3 *** MAN2_ARATH)) &amp;</t>
  </si>
  <si>
    <t>21.3.1.1.3</t>
  </si>
  <si>
    <t>Cell wall organisation.pectin.homogalacturonan.biosynthesis.methyltransferase (CGR)</t>
  </si>
  <si>
    <t>solyc02g092000.3.1</t>
  </si>
  <si>
    <t>methyltransferase (CGR) (original description: transmembrane protein (AHRD V3.3 *** AT3G49720.3)) &amp;</t>
  </si>
  <si>
    <t>21.3.1.2.1</t>
  </si>
  <si>
    <t>Cell wall organisation.pectin.homogalacturonan.modification and degradation.pectin methylesterase</t>
  </si>
  <si>
    <t>solyc03g123620.4.1</t>
  </si>
  <si>
    <t>pectin methylesterase (original description: Pectinesterase (AHRD V1 ***- B9GXZ7_POPTR)) &amp;</t>
  </si>
  <si>
    <t>solyc03g123630.3.1</t>
  </si>
  <si>
    <t>pectin methylesterase (original description: pectin methylesterase) &amp;</t>
  </si>
  <si>
    <t>21.3.2.1.1</t>
  </si>
  <si>
    <t>Cell wall organisation.pectin.rhamnogalacturonan I.biosynthesis.rhamnosyltransferase</t>
  </si>
  <si>
    <t>solyc03g114730.3.1</t>
  </si>
  <si>
    <t>rhamnosyltransferase (original description: O-fucosyltransferase family protein (AHRD V3.3 *** AT5G15740.1)) &amp;</t>
  </si>
  <si>
    <t>21.3.2.2.3.1</t>
  </si>
  <si>
    <t>Cell wall organisation.pectin.rhamnogalacturonan I.modification and degradation.alpha-L-arabinofuranosidase activities.bifunctional alpha-L-arabinofuranosidase and beta-D-xylosidase (ASD)</t>
  </si>
  <si>
    <t>solyc10g081120.2.1</t>
  </si>
  <si>
    <t>bifunctional alpha-L-arabinofuranosidase and beta-D-xylosidase (ASD) (original description: alpha-L-arabinofuranosidase) &amp;</t>
  </si>
  <si>
    <t>21.3.4.1.1</t>
  </si>
  <si>
    <t>Cell wall organisation.pectin.xylogalacturonan.biosynthesis.xylogalacturonan xylosyltransferase</t>
  </si>
  <si>
    <t>solyc09g008720.2.1</t>
  </si>
  <si>
    <t>xylogalacturonan xylosyltransferase (original description: Exostosin-like protein (AHRD V3.3 *** A0A103XZW6_CYNCS)) &amp;</t>
  </si>
  <si>
    <t>21.3.5.1.4</t>
  </si>
  <si>
    <t>Cell wall organisation.pectin.modification and degradation.polygalacturonase activities.non-catalytic polygalacturonase regulator</t>
  </si>
  <si>
    <t>solyc03g114240.3.1</t>
  </si>
  <si>
    <t>non-catalytic polygalacturonase regulator (original description: Polygalacturonase non-catalytic protein (AHRD V3.3 *** G7K1D9_MEDTR)) &amp;</t>
  </si>
  <si>
    <t>solyc05g005570.3.1</t>
  </si>
  <si>
    <t>non-catalytic polygalacturonase regulator (original description: BURP domain-containing protein (Fragment) (AHRD V1 *--- Q94IC5_9ROSI)) &amp;</t>
  </si>
  <si>
    <t>21.3.5.2</t>
  </si>
  <si>
    <t>Cell wall organisation.pectin.modification and degradation.pectate lyase</t>
  </si>
  <si>
    <t>solyc06g083580.3.1</t>
  </si>
  <si>
    <t>pectate lyase (original description: Pectate lyase (AHRD V3.3 *** A0A022QXK5_ERYGU)) &amp;</t>
  </si>
  <si>
    <t>solyc09g061890.3.1</t>
  </si>
  <si>
    <t>pectate lyase (original description: Pectate lyase (AHRD V3.3 *** M1BAL5_SOLTU)) &amp;</t>
  </si>
  <si>
    <t>21.3.5.4</t>
  </si>
  <si>
    <t>Cell wall organisation.pectin.modification and degradation.pectin acetylesterase</t>
  </si>
  <si>
    <t>solyc08g005800.3.1</t>
  </si>
  <si>
    <t>pectin acetylesterase (original description: Pectinacetylesterase family protein (AHRD V3.3 *** G7L754_MEDTR)) &amp;</t>
  </si>
  <si>
    <t>21.4.1.1.1</t>
  </si>
  <si>
    <t>Cell wall organisation.cell wall proteins.hydroxyproline-rich glycoprotein activities.arabinogalactan-protein (AGP) activities.classical AGP</t>
  </si>
  <si>
    <t>solyc04g074730.1.1</t>
  </si>
  <si>
    <t>classical arabinogalactan protein (original description: Arabinogalactan-protein (AHRD V3.3 *** Q40380_NICAL)) &amp;</t>
  </si>
  <si>
    <t>solyc12g057140.1.1</t>
  </si>
  <si>
    <t>classical arabinogalactan protein (original description: Arabinogalactan protein (AHRD V3.3 *** A0A140JWN5_TOBAC)) &amp;</t>
  </si>
  <si>
    <t>solyc12g057150.1.1</t>
  </si>
  <si>
    <t>classical arabinogalactan protein (original description: transmembrane protein (AHRD V3.3 --* AT2G46550.3)) &amp;</t>
  </si>
  <si>
    <t>solyc12g057160.1.1</t>
  </si>
  <si>
    <t>21.4.1.1.2</t>
  </si>
  <si>
    <t>Cell wall organisation.cell wall proteins.hydroxyproline-rich glycoprotein activities.arabinogalactan-protein (AGP) activities.lysine-rich AGP</t>
  </si>
  <si>
    <t>solyc02g092790.3.1</t>
  </si>
  <si>
    <t>lysine-rich arabinogalactan protein (original description: Arabinogalactan 1) &amp;</t>
  </si>
  <si>
    <t>21.4.1.1.3</t>
  </si>
  <si>
    <t>Cell wall organisation.cell wall proteins.hydroxyproline-rich glycoprotein activities.arabinogalactan-protein (AGP) activities.fasciclin-type AGP (FLA)</t>
  </si>
  <si>
    <t>solyc07g053540.1.1</t>
  </si>
  <si>
    <t>fasciclin-type arabinogalactan protein (original description: Fasciclin-like arabinogalactan protein (AHRD V3.3 *** A0A072VC68_MEDTR)) &amp;</t>
  </si>
  <si>
    <t>solyc12g015690.2.1</t>
  </si>
  <si>
    <t>fasciclin-type arabinogalactan protein (original description: Fasciclin-like arabinogalactan protein (AHRD V3.3 *** G7K0M1_MEDTR)) &amp;</t>
  </si>
  <si>
    <t>21.4.1.1.4</t>
  </si>
  <si>
    <t>Cell wall organisation.cell wall proteins.hydroxyproline-rich glycoprotein activities.arabinogalactan-protein (AGP) activities.xylogen-type AGP (XYP/XYLP)</t>
  </si>
  <si>
    <t>solyc09g082270.3.1</t>
  </si>
  <si>
    <t>xylogen-type arabinogalactan protein (original description: Lipid transfer protein (AHRD V3.3 *** G7K520_MEDTR)) &amp;</t>
  </si>
  <si>
    <t>21.4.1.2</t>
  </si>
  <si>
    <t>Cell wall organisation.cell wall proteins.hydroxyproline-rich glycoprotein activities.proline-rich protein activities</t>
  </si>
  <si>
    <t>solyc01g006400.3.1</t>
  </si>
  <si>
    <t>no hits &amp; (original description: Extensin-like protein (AHRD V3.3 *** O49946_SOLTU))</t>
  </si>
  <si>
    <t>21.4.1.3.2</t>
  </si>
  <si>
    <t>Cell wall organisation.cell wall proteins.hydroxyproline-rich glycoprotein activities.extensin activities.LRR-domain extensin</t>
  </si>
  <si>
    <t>solyc11g005150.2.1</t>
  </si>
  <si>
    <t>LRR-domain extensin (original description: entensin X55687) &amp;</t>
  </si>
  <si>
    <t>21.4.2.1</t>
  </si>
  <si>
    <t>Cell wall organisation.cell wall proteins.expansin activities.alpha-class expansin</t>
  </si>
  <si>
    <t>solyc02g088100.3.1</t>
  </si>
  <si>
    <t>alpha-class expansin (original description: expansin precursor 5) &amp;</t>
  </si>
  <si>
    <t>solyc04g081870.3.1</t>
  </si>
  <si>
    <t>alpha-class expansin (original description: Expansin A11) &amp;</t>
  </si>
  <si>
    <t>solyc05g007830.3.1</t>
  </si>
  <si>
    <t>alpha-class expansin (original description: expansin12) &amp;</t>
  </si>
  <si>
    <t>solyc06g051800.3.1</t>
  </si>
  <si>
    <t>alpha-class expansin (original description: expansin  1) &amp;</t>
  </si>
  <si>
    <t>solyc06g076220.3.1</t>
  </si>
  <si>
    <t>alpha-class expansin (original description: expansin18) &amp;</t>
  </si>
  <si>
    <t>solyc10g086520.2.1</t>
  </si>
  <si>
    <t>alpha-class expansin (original description: expansin 6) &amp;</t>
  </si>
  <si>
    <t>21.4.2.2</t>
  </si>
  <si>
    <t>Cell wall organisation.cell wall proteins.expansin activities.alpha-like-class expansin</t>
  </si>
  <si>
    <t>solyc01g112000.3.1</t>
  </si>
  <si>
    <t>alpha-like-class expansin (original description: expansin-like protein precursor 1) &amp;</t>
  </si>
  <si>
    <t>21.4.2.4</t>
  </si>
  <si>
    <t>Cell wall organisation.cell wall proteins.expansin activities.beta-like-class expansin</t>
  </si>
  <si>
    <t>solyc08g077900.3.1</t>
  </si>
  <si>
    <t>beta-like-class expansin (original description: Expansin-like protein (AHRD V3.3 *** W9S0F1_9ROSA)) &amp;</t>
  </si>
  <si>
    <t>21.6.1.2</t>
  </si>
  <si>
    <t>Cell wall organisation.lignin.monolignol biosynthesis.p-coumaroyl shikimate/quinate 3’-hydroxylase (C3'H)</t>
  </si>
  <si>
    <t>solyc01g096670.3.1</t>
  </si>
  <si>
    <t>p-coumaroyl shikimate/quinate 3’-hydroxylase (C3'H) (original description: Cytochrome P450, putative (AHRD V3.3 *** B9SJN4_RICCO)) &amp;</t>
  </si>
  <si>
    <t>solyc10g078230.2.1</t>
  </si>
  <si>
    <t>p-coumaroyl shikimate/quinate 3’-hydroxylase (C3'H) (original description: Cytochrome P450 (AHRD V3.3 *** A0A103VZI8_CYNCS)) &amp;</t>
  </si>
  <si>
    <t>solyc10g078240.2.1</t>
  </si>
  <si>
    <t>21.6.1.4</t>
  </si>
  <si>
    <t>Cell wall organisation.lignin.monolignol biosynthesis.caffeoyl-CoA 3-O-methyltransferase (CCoA-OMT)</t>
  </si>
  <si>
    <t>solyc02g093230.3.1</t>
  </si>
  <si>
    <t>caffeoyl-CoA 3-O-methyltransferase (CCoA-OMT) (original description: Caffeoyl-CoA O-methyltransferase (AHRD V3.3 *** CAMT_SOLTU)) &amp;</t>
  </si>
  <si>
    <t>solyc02g093270.3.1</t>
  </si>
  <si>
    <t>caffeoyl-CoA 3-O-methyltransferase (CCoA-OMT) (original description: caffeoyl-CoA O-methyltransferase) &amp;</t>
  </si>
  <si>
    <t>21.6.1.6</t>
  </si>
  <si>
    <t>Cell wall organisation.lignin.monolignol biosynthesis.ferulate 5-hydroxylase (F5H)</t>
  </si>
  <si>
    <t>solyc02g084570.3.1</t>
  </si>
  <si>
    <t>ferulate 5-hydroxylase (F5H) (original description: Cytochrome P450 family protein (AHRD V3.3 *** B9MXJ3_POPTR)) &amp;</t>
  </si>
  <si>
    <t>21.7.1</t>
  </si>
  <si>
    <t>Cell wall organisation.callose.callose synthase</t>
  </si>
  <si>
    <t>solyc11g005990.2.1</t>
  </si>
  <si>
    <t>callose synthase (original description: Transcriptional corepressor SEUSS-like protein (AHRD V3.3 *-* A0A0B0MD44_GOSAR)) &amp;</t>
  </si>
  <si>
    <t>21.9.1.6</t>
  </si>
  <si>
    <t>Cell wall organisation.cutin and suberin.cuticular lipid formation.acyl-reduction pathway</t>
  </si>
  <si>
    <t>solyc08g066440.3.1</t>
  </si>
  <si>
    <t>(original description: Alpha/beta-Hydrolases superfamily protein (AHRD V3.3 *** A0A061GK57_THECC)) &amp; Caffeoylshikimate esterase OS=Arabidopsis thaliana (sp|q9c942|cse_arath : 142.0)</t>
  </si>
  <si>
    <t>21.9.1.6.2</t>
  </si>
  <si>
    <t>Cell wall organisation.cutin and suberin.cuticular lipid formation.acyl-reduction pathway.wax ester synthase and diacylglycerol acyltransferase</t>
  </si>
  <si>
    <t>solyc01g095930.3.1</t>
  </si>
  <si>
    <t>wax ester synthase and diacylglycerol acyltransferase (original description: O-acyltransferase WSD1-like protein (AHRD V3.3 *** A0A0B0P708_GOSAR)) &amp;</t>
  </si>
  <si>
    <t>21.9.1.7.1.1</t>
  </si>
  <si>
    <t>Cell wall organisation.cutin and suberin.cuticular lipid formation.alkane-forming pathway.CER1-CER3 alkane-forming complex.aldehyde decarbonylase component CER1</t>
  </si>
  <si>
    <t>solyc12g100270.2.1</t>
  </si>
  <si>
    <t>aldehyde decarbonylase component CER1 of CER1-CER3 alkane-forming complex (original description: Fatty acid hydroxylase superfamily (AHRD V3.3 *** AT1G02205.2)) &amp;</t>
  </si>
  <si>
    <t>21.9.1.7.1.3</t>
  </si>
  <si>
    <t>Cell wall organisation.cutin and suberin.cuticular lipid formation.alkane-forming pathway.CER1-CER3 alkane-forming complex.component Cyt-b5</t>
  </si>
  <si>
    <t>solyc03g082600.3.1</t>
  </si>
  <si>
    <t>component Cyt-b5 of CER1-CER3 alkane-forming complex (original description: Cytochrome b5 (AHRD V3.3 *** A0A0C5DKP2_CATRO)) &amp;</t>
  </si>
  <si>
    <t>solyc06g083440.3.1</t>
  </si>
  <si>
    <t>component Cyt-b5 of CER1-CER3 alkane-forming complex (original description: Cytochrome b5 (AHRD V3.3 *** CYB5_TOBAC)) &amp;</t>
  </si>
  <si>
    <t>22</t>
  </si>
  <si>
    <t>Vesicle trafficking</t>
  </si>
  <si>
    <t>solyc01g089880.3.1</t>
  </si>
  <si>
    <t>no hits &amp; (original description: LOW QUALITY:PRA1 family protein (AHRD V3.3 *** K4AYS9_SOLLC))</t>
  </si>
  <si>
    <t>22.1.5.4</t>
  </si>
  <si>
    <t>Vesicle trafficking.clathrin coated vesicle (CCV) machinery.AP-3 Golgi to vacuole cargo adaptor complex.small subunit sigma (AP3S)</t>
  </si>
  <si>
    <t>solyc02g085240.3.1</t>
  </si>
  <si>
    <t>small subunit sigma of AP-3 Golgi to vacuole cargo adaptor complex (original description: AP-1 complex subunit sigma-like protein (AHRD V3.3 *** G7LES2_MEDTR)) &amp;</t>
  </si>
  <si>
    <t>22.1.6.2</t>
  </si>
  <si>
    <t>Vesicle trafficking.clathrin coated vesicle (CCV) machinery.CCV accessory factors.adaptor protein (ECA1|2)</t>
  </si>
  <si>
    <t>solyc02g043810.3.1</t>
  </si>
  <si>
    <t>ECA1/2 clathrin coated vesicle adaptor protein (original description: ENTH/ANTH/VHS superfamily protein (AHRD V3.3 *** AT5G57200.1)) &amp;</t>
  </si>
  <si>
    <t>22.1.6.4</t>
  </si>
  <si>
    <t>Vesicle trafficking.clathrin coated vesicle (CCV) machinery.CCV accessory factors.clathrin uncoating protein (AUL)</t>
  </si>
  <si>
    <t>solyc06g060090.3.1</t>
  </si>
  <si>
    <t>clathrin uncoating protein (AUL) (original description: DnaJ domain protein (AHRD V3.3 *** A0A072V0L9_MEDTR)) &amp;</t>
  </si>
  <si>
    <t>solyc09g018955.1.1</t>
  </si>
  <si>
    <t>clathrin uncoating protein (AUL) (original description: DnaJ domain protein (AHRD V3.3 *-* G8A1N6_MEDTR)) &amp;</t>
  </si>
  <si>
    <t>22.2.1</t>
  </si>
  <si>
    <t>Vesicle trafficking.clathrin-independent machinery.Flotillin-class protein</t>
  </si>
  <si>
    <t>solyc03g117260.2.1</t>
  </si>
  <si>
    <t>Flotillin-class protein (original description: transmembrane protein, putative (DUF247) (AHRD V3.3 *** AT3G02645.1)) &amp;</t>
  </si>
  <si>
    <t>22.3.1.4.4</t>
  </si>
  <si>
    <t>Vesicle trafficking.Coat protein I (COPI) coatomer machinery.coat protein complex.cargo adaptor F-subcomplex.subunit zeta</t>
  </si>
  <si>
    <t>solyc12g044910.2.1</t>
  </si>
  <si>
    <t>subunit zeta of cargo adaptor F-subcomplex (original description: copz2 nonclathrin coat protein zeta2-COP) &amp;</t>
  </si>
  <si>
    <t>22.4.2.1</t>
  </si>
  <si>
    <t>Vesicle trafficking.Coat protein II (COPII) coatomer machinery.coat protein recruiting.GTPase (Sar1)</t>
  </si>
  <si>
    <t>solyc06g009670.3.1</t>
  </si>
  <si>
    <t>GTPase (Sar1) (original description: DNAJ heat shock N-terminal domain-containing family protein (AHRD V3.3 *** B9GSH4_POPTR)) &amp;</t>
  </si>
  <si>
    <t>22.5.4.1.1</t>
  </si>
  <si>
    <t>Vesicle trafficking.endomembrane trafficking.ESCRT (Endosomal Sorting Complex Required for Transport) complexes.ESCRT-I complex.component VPS23</t>
  </si>
  <si>
    <t>solyc10g085590.1.1</t>
  </si>
  <si>
    <t>component VPS23 of ESCRT-I complex (original description: Ubiquitin-conjugating enzyme/RWD-like protein (AHRD V3.3 *** AT3G12400.1)) &amp;</t>
  </si>
  <si>
    <t>22.5.4.3.3</t>
  </si>
  <si>
    <t>Vesicle trafficking.endomembrane trafficking.ESCRT (Endosomal Sorting Complex Required for Transport) complexes.ESCRT-III complex.component VPS2/CHMP2</t>
  </si>
  <si>
    <t>solyc12g009060.2.1</t>
  </si>
  <si>
    <t>component VPS2/CHMP2 of ESCRT-III complex (original description: SNF7 family protein) &amp;</t>
  </si>
  <si>
    <t>22.5.4.3.4</t>
  </si>
  <si>
    <t>Vesicle trafficking.endomembrane trafficking.ESCRT (Endosomal Sorting Complex Required for Transport) complexes.ESCRT-III complex.component VPS24</t>
  </si>
  <si>
    <t>solyc06g074840.3.1</t>
  </si>
  <si>
    <t>component VPS24 of ESCRT-III complex (original description: Vacuolar protein sorting-associated protein 24 like 1 (AHRD V3.3 *** A0A0B2QEZ9_GLYSO)) &amp;</t>
  </si>
  <si>
    <t>22.5.4.3.5</t>
  </si>
  <si>
    <t>Vesicle trafficking.endomembrane trafficking.ESCRT (Endosomal Sorting Complex Required for Transport) complexes.ESCRT-III complex.associated component VPS46/CHMP1</t>
  </si>
  <si>
    <t>solyc03g121360.1.1</t>
  </si>
  <si>
    <t>VPS46/CHMP1 associated protein of ESCRT-III complex (original description: Charged multivesicular body 1 (AHRD V3.3 *** A0A0B0N0L1_GOSAR)) &amp;</t>
  </si>
  <si>
    <t>22.6.1</t>
  </si>
  <si>
    <t>Vesicle trafficking.target membrane tethering.GARP/EARP (Golgi-/Endosome-Associated-Retrograde-Protein) complexes</t>
  </si>
  <si>
    <t>solyc04g064765.1.1</t>
  </si>
  <si>
    <t>no hits &amp; (original description: exostosin family protein (AHRD V3.3 --* AT3G57630.3))</t>
  </si>
  <si>
    <t>22.6.2.3</t>
  </si>
  <si>
    <t>Vesicle trafficking.target membrane tethering.COG (Conserved-Oligomeric Golgi) complex.component COG3</t>
  </si>
  <si>
    <t>solyc07g017520.3.1</t>
  </si>
  <si>
    <t>component COG3 of COG (Conserved-Oligomeric Golgi) complex (original description: Conserved oligomeric Golgi complex, subunit 3 (AHRD V3.3 *-* A0A103Y6H1_CYNCS)) &amp;</t>
  </si>
  <si>
    <t>22.6.3.1</t>
  </si>
  <si>
    <t>Vesicle trafficking.target membrane tethering.Exocyst complex.component EXO70</t>
  </si>
  <si>
    <t>solyc06g075610.1.1</t>
  </si>
  <si>
    <t>component EXO70 of Exocyst complex (original description: LOW QUALITY:Exocyst subunit exo70 family protein (AHRD V3.3 *** G7JTM6_MEDTR)) &amp;</t>
  </si>
  <si>
    <t>solyc09g005830.1.1</t>
  </si>
  <si>
    <t>component EXO70 of Exocyst complex (original description: LOW QUALITY:ACI49) &amp;</t>
  </si>
  <si>
    <t>solyc11g073010.1.1</t>
  </si>
  <si>
    <t>component EXO70 of Exocyst complex (original description: LOW QUALITY:Exocyst subunit EXO70 family protein (AHRD V3.3 *** B9HCA8_POPTR)) &amp;</t>
  </si>
  <si>
    <t>22.6.7.7</t>
  </si>
  <si>
    <t>Vesicle trafficking.target membrane tethering.Golgi membrane tethering factors.golgin (GC6)</t>
  </si>
  <si>
    <t>solyc02g075610.3.1</t>
  </si>
  <si>
    <t>golgin (GC6) (original description: Golgin candidate 6 (AHRD V3.3 *-* A0A0B0P8X2_GOSAR)) &amp;</t>
  </si>
  <si>
    <t>solyc02g075615.1.1</t>
  </si>
  <si>
    <t>no hits &amp; (original description: LOW QUALITY:Golgin candidate 6 (AHRD V3.3 *-* W9SQ07_9ROSA))</t>
  </si>
  <si>
    <t>22.7.1.1</t>
  </si>
  <si>
    <t>Vesicle trafficking.SNARE target membrane recognition and fusion complexes.Qa-type SNARE components.SYP1-group component</t>
  </si>
  <si>
    <t>solyc10g081850.2.1</t>
  </si>
  <si>
    <t>SYP1-group Qa-type SNARE component (original description: Syntaxin, putative (AHRD V3.3 *** B9SDJ9_RICCO)) &amp;</t>
  </si>
  <si>
    <t>22.7.3.1</t>
  </si>
  <si>
    <t>Vesicle trafficking.SNARE target membrane recognition and fusion complexes.Qbc-type SNARE components.SNAP25-group component</t>
  </si>
  <si>
    <t>solyc06g069570.3.1</t>
  </si>
  <si>
    <t>SNAP25 group Qbc-type SNARE protein (original description: Soluble N-ethylmaleimide-sensitive factor adaptor protein (AHRD V3.3 *** A0A072UQP3_MEDTR)) &amp;</t>
  </si>
  <si>
    <t>22.7.5.3</t>
  </si>
  <si>
    <t>Vesicle trafficking.SNARE target membrane recognition and fusion complexes.R-type SNARE longin components.SEC22-group component</t>
  </si>
  <si>
    <t>solyc12g049420.2.1</t>
  </si>
  <si>
    <t>SEC22-type R-type SNARE longin protein (original description: 25. vesicle transport protein (AHRD V3.3 *** A0A1D1XNZ8_9ARAE)) &amp;</t>
  </si>
  <si>
    <t>22.8.1.1</t>
  </si>
  <si>
    <t>Vesicle trafficking.regulation of membrane tethering and fusion.RAB-GTPase activities.A-class RAB GTPase</t>
  </si>
  <si>
    <t>solyc09g056340.3.1</t>
  </si>
  <si>
    <t>A-class RAB GTPase (original description: Ras family (AHRD V3.3 *** A0A191UMR0_SOLDE)) &amp;</t>
  </si>
  <si>
    <t>solyc11g010100.2.1</t>
  </si>
  <si>
    <t>A-class RAB GTPase (original description: Ras-related protein Rab11D (AHRD V3.3 *** RB11D_TOBAC)) &amp;</t>
  </si>
  <si>
    <t>22.8.1.8</t>
  </si>
  <si>
    <t>Vesicle trafficking.regulation of membrane tethering and fusion.RAB-GTPase activities.H-class RAB GTPase</t>
  </si>
  <si>
    <t>solyc01g088560.3.1</t>
  </si>
  <si>
    <t>H-class RAB GTPase (original description: Rab family GTPase (AHRD V3.3 *** D8RBQ4_SELML)) &amp;</t>
  </si>
  <si>
    <t>22.8.2</t>
  </si>
  <si>
    <t>Vesicle trafficking.regulation of membrane tethering and fusion.RAB-GTPase-activating protein (RAB-GAP)</t>
  </si>
  <si>
    <t>solyc01g101090.3.1</t>
  </si>
  <si>
    <t>RAB-GTPase-activating protein (RAB-GAP) (original description: putative plant adhesion protein) &amp;</t>
  </si>
  <si>
    <t>solyc07g064230.3.1</t>
  </si>
  <si>
    <t>RAB-GTPase-activating protein (RAB-GAP) (original description: Ypt/Rab-GAP domain of gyp1p superfamily protein (AHRD V3.3 *** AT4G27100.2)) &amp;</t>
  </si>
  <si>
    <t>solyc12g009610.2.1</t>
  </si>
  <si>
    <t>RAB-GTPase-activating protein (RAB-GAP) (original description: RabGAP/TBC domain-containing protein (AHRD V3.3 *** AT5G52580.1)) &amp;</t>
  </si>
  <si>
    <t>23</t>
  </si>
  <si>
    <t>Protein translocation</t>
  </si>
  <si>
    <t>solyc12g036650.2.1</t>
  </si>
  <si>
    <t>no hits &amp; (original description: translocase subunit seca (AHRD V3.3 *** AT1G68490.1))</t>
  </si>
  <si>
    <t>23.1.3.5.1</t>
  </si>
  <si>
    <t>Protein translocation.chloroplast.inner envelope TIC translocation system.redox regulon complex.component Tic32</t>
  </si>
  <si>
    <t>solyc03g025390.3.1</t>
  </si>
  <si>
    <t>component Tic32 of inner envelope TIC translocation system (original description: NAD(P)-binding Rossmann-fold superfamily protein (AHRD V3.3 *** AT4G23420.2)) &amp;</t>
  </si>
  <si>
    <t>23.5.1.1.5.1</t>
  </si>
  <si>
    <t>Protein translocation.nucleus.nucleocytoplasmic transport.nuclear pore complex (NPC).nuclear basket.nucleoporin (NUP50)</t>
  </si>
  <si>
    <t>solyc06g066740.2.1</t>
  </si>
  <si>
    <t>NUP50 nucleoporin of nuclear pore complex (original description: Ran-binding protein 1 domain-containing (AHRD V3.3 *** B9GEK5_POPTR)) &amp;</t>
  </si>
  <si>
    <t>23.5.1.1.6.5</t>
  </si>
  <si>
    <t>Protein translocation.nucleus.nucleocytoplasmic transport.nuclear pore complex (NPC).central subcomplex.nucleoporin (NUP35)</t>
  </si>
  <si>
    <t>solyc03g120880.3.1</t>
  </si>
  <si>
    <t>NUP35 nucleoporin of nuclear pore complex (original description: Nuclear pore complex protein NUP35 (AHRD V3.3 *** A0A0V0I4U8_SOLCH)) &amp;</t>
  </si>
  <si>
    <t>24</t>
  </si>
  <si>
    <t>Solute transport</t>
  </si>
  <si>
    <t>solyc12g015850.1.1</t>
  </si>
  <si>
    <t>(original description: LOW QUALITY:Nucleotide/sugar transporter family protein (AHRD V3.3 *** AT5G55950.1)) &amp; Nucleotide-sugar uncharacterized transporter 2 OS=Arabidopsis thaliana (sp|q9fg70|nstu2_arath : 523.0)</t>
  </si>
  <si>
    <t>solyc01g105775.1.1</t>
  </si>
  <si>
    <t>no hits &amp; (original description: Carbonic anhydrase (AHRD V3.3 --* V7B641_PHAVU))</t>
  </si>
  <si>
    <t>24.1.1</t>
  </si>
  <si>
    <t>Solute transport.primary active transport.V-type ATPase complex</t>
  </si>
  <si>
    <t>solyc12g019700.1.1</t>
  </si>
  <si>
    <t>no hits &amp; (original description: Protein Ycf2 (AHRD V3.3 --* YCF2_CHLSC))</t>
  </si>
  <si>
    <t>24.1.1.2.5</t>
  </si>
  <si>
    <t>Solute transport.primary active transport.V-type ATPase complex.peripheral V1 subcomplex.subunit E</t>
  </si>
  <si>
    <t>solyc12g056110.2.1</t>
  </si>
  <si>
    <t>subunit E of V-type ATPase peripheral V1 subcomplex (original description: V-type proton ATPase subunit E (AHRD V3.3 *** VATE_CITLI)) &amp;</t>
  </si>
  <si>
    <t>24.1.1.2.7</t>
  </si>
  <si>
    <t>Solute transport.primary active transport.V-type ATPase complex.peripheral V1 subcomplex.subunit G</t>
  </si>
  <si>
    <t>solyc05g056020.3.1</t>
  </si>
  <si>
    <t>subunit G of V-type ATPase peripheral V1 subcomplex (original description: V-type proton ATPase subunit G (AHRD V3.3 *** A0A199UG74_ANACO)) &amp;</t>
  </si>
  <si>
    <t>24.1.2.2.2</t>
  </si>
  <si>
    <t>Solute transport.primary active transport.P-type ATPase superfamily.P2 family.P2B-type calcium cation-transporting ATPase (ACA)</t>
  </si>
  <si>
    <t>solyc02g064680.3.1</t>
  </si>
  <si>
    <t>P2B-type calcium cation-transporting ATPase (ACA) (original description: Calcium-transporting ATPase (AHRD V3.3 *** M1BXI4_SOLTU)) &amp;</t>
  </si>
  <si>
    <t>solyc02g092450.3.1</t>
  </si>
  <si>
    <t>solyc04g077870.3.1</t>
  </si>
  <si>
    <t>P2B-type calcium cation-transporting ATPase (ACA) (original description: Calcium-transporting ATPase (AHRD V3.3 *** M1BXT8_SOLTU)) &amp;</t>
  </si>
  <si>
    <t>24.1.3.1.1</t>
  </si>
  <si>
    <t>Solute transport.primary active transport.ABC superfamily.ABC1 family.subfamily ABCB transporter</t>
  </si>
  <si>
    <t>solyc03g114960.3.1</t>
  </si>
  <si>
    <t>subfamily ABCB transporter (original description: ABC transporter B family protein (AHRD V3.3 *** A0A072URQ8_MEDTR)) &amp;</t>
  </si>
  <si>
    <t>24.1.3.2.2</t>
  </si>
  <si>
    <t>Solute transport.primary active transport.ABC superfamily.ABC2 family.subfamily ABCG transporter</t>
  </si>
  <si>
    <t>solyc04g010200.1.1</t>
  </si>
  <si>
    <t>subfamily ABCG transporter (original description: ABC transporter G family member (AHRD V3.3 *** A0A0K9NPK2_ZOSMR)) &amp;</t>
  </si>
  <si>
    <t>solyc04g010210.1.1</t>
  </si>
  <si>
    <t>solyc05g051530.3.1</t>
  </si>
  <si>
    <t>subfamily ABCG transporter (original description: ABC transporter G family member (AHRD V3.3 *** A0A0K9NWI5_ZOSMR)) &amp;</t>
  </si>
  <si>
    <t>24.1.4.1</t>
  </si>
  <si>
    <t>Solute transport.primary active transport.VHP PPase family.proton-translocating pyrophosphatase (VHP1)</t>
  </si>
  <si>
    <t>solyc06g068240.3.1</t>
  </si>
  <si>
    <t>proton-translocating pyrophosphatase (VHP1) (original description: Pyrophosphate-energized vacuolar membrane proton pump (AHRD V3.3 *** AVP_VIGRR)) &amp;</t>
  </si>
  <si>
    <t>24.2</t>
  </si>
  <si>
    <t>Solute transport.carrier-mediated transport</t>
  </si>
  <si>
    <t>solyc02g067750.3.1</t>
  </si>
  <si>
    <t>(original description: Carbonic anhydrase (AHRD V3.3 *** B1VK36_SOLLC)) &amp; Carbonic anhydrase, chloroplastic OS=Nicotiana tabacum (sp|p27141|cahc_tobac : 392.0)</t>
  </si>
  <si>
    <t>24.2.1.1.3</t>
  </si>
  <si>
    <t>Solute transport.carrier-mediated transport.DMT superfamily.NST-TPT group.nucleotide sugar transporter (URGT/UXT)</t>
  </si>
  <si>
    <t>solyc06g049070.3.1</t>
  </si>
  <si>
    <t>nucleotide sugar transporter (URGT/UXT) (original description: Nucleotide/sugar transporter family protein (AHRD V3.3 *** AT2G30460.2)) &amp;</t>
  </si>
  <si>
    <t>24.2.1.1.8</t>
  </si>
  <si>
    <t>Solute transport.carrier-mediated transport.DMT superfamily.NST-TPT group.nucleotide sugar transporter (UTR7)</t>
  </si>
  <si>
    <t>solyc01g009830.3.1</t>
  </si>
  <si>
    <t>nucleotide sugar transporter (UTR7) (original description: Nucleotide/sugar transporter family protein (AHRD V3.3 *** AT4G32272.1)) &amp;</t>
  </si>
  <si>
    <t>24.2.1.1.10</t>
  </si>
  <si>
    <t>Solute transport.carrier-mediated transport.DMT superfamily.NST-TPT group.nucleotide sugar transporter (UAfT)</t>
  </si>
  <si>
    <t>solyc02g088900.3.1</t>
  </si>
  <si>
    <t>nucleotide sugar transporter (UAfT) (original description: Nucleotide-sugar transporter family protein (AHRD V3.3 *** AT3G17430.2)) &amp;</t>
  </si>
  <si>
    <t>solyc10g007610.3.1</t>
  </si>
  <si>
    <t>nucleotide sugar transporter (UAfT) (original description: Nucleotide/sugar transporter family protein (AHRD V3.3 *** AT3G14410.1)) &amp;</t>
  </si>
  <si>
    <t>24.2.1.4</t>
  </si>
  <si>
    <t>Solute transport.carrier-mediated transport.DMT superfamily.solute transporter (NIPA)</t>
  </si>
  <si>
    <t>solyc01g086730.3.1</t>
  </si>
  <si>
    <t>solute transporter (NIPA) (original description: magnesium transporter, putative (DUF803) (AHRD V3.3 *** AT3G26670.4)) &amp;</t>
  </si>
  <si>
    <t>24.2.1.5</t>
  </si>
  <si>
    <t>Solute transport.carrier-mediated transport.DMT superfamily.solute transporter (UmamiT)</t>
  </si>
  <si>
    <t>solyc10g080980.2.1</t>
  </si>
  <si>
    <t>solute transporter (UmamiT) (original description: WAT1-related protein (AHRD V3.3 *** K4D2Y5_SOLLC)) &amp;</t>
  </si>
  <si>
    <t>solyc11g005350.2.1</t>
  </si>
  <si>
    <t>solute transporter (UmamiT) (original description: WAT1-related protein (AHRD V3.3 *** K4D4E8_SOLLC)) &amp;</t>
  </si>
  <si>
    <t>24.2.1.7</t>
  </si>
  <si>
    <t>Solute transport.carrier-mediated transport.DMT superfamily.solute transporter (TPPT)</t>
  </si>
  <si>
    <t>solyc09g061320.3.1</t>
  </si>
  <si>
    <t>solute transporter (TPPT) (original description: Solute carrier family 35 protein (AHRD V3.3 *** G7L198_MEDTR)) &amp;</t>
  </si>
  <si>
    <t>24.2.2.1.5</t>
  </si>
  <si>
    <t>Solute transport.carrier-mediated transport.MFS superfamily.SP family.monosaccharide transporter (ERD6)</t>
  </si>
  <si>
    <t>solyc01g098490.3.1</t>
  </si>
  <si>
    <t>monosaccharide transporter (ERD6) (original description: Sugar facilitator protein 1) &amp;</t>
  </si>
  <si>
    <t>solyc04g080460.3.1</t>
  </si>
  <si>
    <t>monosaccharide transporter (ERD6) (original description: Sugar facilitator protein 4) &amp;</t>
  </si>
  <si>
    <t>24.2.2.1.6</t>
  </si>
  <si>
    <t>Solute transport.carrier-mediated transport.MFS superfamily.SP family.monosaccharide transporter (STP)</t>
  </si>
  <si>
    <t>solyc02g079220.3.1</t>
  </si>
  <si>
    <t>monosaccharide transporter (STP) (original description: Sugar transporter protein 1) &amp;</t>
  </si>
  <si>
    <t>solyc09g075820.3.1</t>
  </si>
  <si>
    <t>monosaccharide transporter (STP) (original description: Sugar transporter protein 2) &amp;</t>
  </si>
  <si>
    <t>24.2.2.1.7</t>
  </si>
  <si>
    <t>Solute transport.carrier-mediated transport.MFS superfamily.SP family.polyol/monosaccharide transporter (PLT)</t>
  </si>
  <si>
    <t>solyc12g010690.2.1</t>
  </si>
  <si>
    <t>polyol/monosaccharide transporter (PLT) (original description: Polyol monosaccharide transporter 3) &amp;</t>
  </si>
  <si>
    <t>24.2.2.2.2</t>
  </si>
  <si>
    <t>Solute transport.carrier-mediated transport.MFS superfamily.DHA-1 family.metal chelator transporter (TCR)</t>
  </si>
  <si>
    <t>solyc10g055770.2.1</t>
  </si>
  <si>
    <t>metal chelator transporter (TCR) (original description: Hippocampus abundant transcript 1 (AHRD V3.3 *** A0A0B0P0P1_GOSAR)) &amp;</t>
  </si>
  <si>
    <t>24.2.2.3.2</t>
  </si>
  <si>
    <t>Solute transport.carrier-mediated transport.MFS superfamily.OCT family.organic cation transporter (OCT)</t>
  </si>
  <si>
    <t>solyc05g053860.3.1</t>
  </si>
  <si>
    <t>organic cation transporter (OCT) (original description: Organic cation/carnitine transporter (AHRD V3.3 *** A0A072TPM4_MEDTR)) &amp;</t>
  </si>
  <si>
    <t>24.2.2.5</t>
  </si>
  <si>
    <t>Solute transport.carrier-mediated transport.MFS superfamily.small solute transporter (BT1)</t>
  </si>
  <si>
    <t>solyc06g054120.2.1</t>
  </si>
  <si>
    <t>small solute transporter (BT1) (original description: Major facilitator superfamily protein (AHRD V3.3 *** AT2G32040.1)) &amp;</t>
  </si>
  <si>
    <t>24.2.2.8</t>
  </si>
  <si>
    <t>Solute transport.carrier-mediated transport.MFS superfamily.organic phosphate/glycerol-3-phosphate permease (G3P)</t>
  </si>
  <si>
    <t>solyc03g093140.3.1</t>
  </si>
  <si>
    <t>organic phosphate/glycerol-3-phosphate permease (G3P) (original description: Glycerol-3-phosphate transporter, putative (AHRD V3.3 *** B9R9S6_RICCO)) &amp;</t>
  </si>
  <si>
    <t>24.2.2.9</t>
  </si>
  <si>
    <t>Solute transport.carrier-mediated transport.MFS superfamily.anion transporter (NRT1/PTR)</t>
  </si>
  <si>
    <t>solyc03g120550.2.1</t>
  </si>
  <si>
    <t>anion transporter (NRT1/PTR) (original description: Major facilitator superfamily protein (AHRD V3.3 *** AT1G52190.1)) &amp;</t>
  </si>
  <si>
    <t>solyc03g120560.3.1</t>
  </si>
  <si>
    <t>solyc05g005910.3.1</t>
  </si>
  <si>
    <t>solyc06g060620.3.1</t>
  </si>
  <si>
    <t>anion transporter (NRT1/PTR) (original description: Nitrate transporter (AHRD V3.3 *** Q852P7_TOBAC)) &amp;</t>
  </si>
  <si>
    <t>solyc08g066940.3.1</t>
  </si>
  <si>
    <t>solyc09g090470.3.1</t>
  </si>
  <si>
    <t>anion transporter (NRT1/PTR) (original description: Peptide transporter (AHRD V3.3 *** G7I4R9_MEDTR)) &amp;</t>
  </si>
  <si>
    <t>24.2.2.15</t>
  </si>
  <si>
    <t>Solute transport.carrier-mediated transport.MFS superfamily.molybdate anion transporter (MOT2)</t>
  </si>
  <si>
    <t>solyc03g082660.3.1</t>
  </si>
  <si>
    <t>molybdate anion transporter (MOT2) (original description: Major facilitator superfamily domain (AHRD V3.3 *** J7G577_ROSRU)) &amp;</t>
  </si>
  <si>
    <t>24.2.3</t>
  </si>
  <si>
    <t>Solute transport.carrier-mediated transport.APC superfamily</t>
  </si>
  <si>
    <t>solyc02g089480.1.1</t>
  </si>
  <si>
    <t>no hits &amp; (original description: Glutamine dumper 2, putative (AHRD V3.3 *** A0A061ENI6_THECC))</t>
  </si>
  <si>
    <t>24.2.3.3.2</t>
  </si>
  <si>
    <t>Solute transport.carrier-mediated transport.APC superfamily.NCS-2 family.solute transporter (NAT)</t>
  </si>
  <si>
    <t>solyc06g071330.3.1</t>
  </si>
  <si>
    <t>solute transporter (NAT) (original description: Nucleobase-ascorbate transporter-like protein (AHRD V3.3 *** A0A072VA43_MEDTR)) &amp;</t>
  </si>
  <si>
    <t>24.2.3.4.1</t>
  </si>
  <si>
    <t>Solute transport.carrier-mediated transport.APC superfamily.AAAP family.amino acid transporter (AAP)</t>
  </si>
  <si>
    <t>solyc06g060110.3.1</t>
  </si>
  <si>
    <t>amino acid transporter (AAP) (original description: amino acid transporter 2) &amp;</t>
  </si>
  <si>
    <t>solyc11g005070.2.1</t>
  </si>
  <si>
    <t>amino acid transporter (AAP) (original description: amino acid transporter 3) &amp;</t>
  </si>
  <si>
    <t>solyc12g088190.2.1</t>
  </si>
  <si>
    <t>amino acid transporter (AAP) (original description: Amino acid permease (AHRD V3.3 *** A0A0K9P9F3_ZOSMR)) &amp;</t>
  </si>
  <si>
    <t>24.2.3.4.2</t>
  </si>
  <si>
    <t>Solute transport.carrier-mediated transport.APC superfamily.AAAP family.amino acid transporter (LHT)</t>
  </si>
  <si>
    <t>solyc01g111980.3.1</t>
  </si>
  <si>
    <t>amino acid transporter (LHT) (original description: Amino acid transporter, putative (AHRD V3.3 *** B9SQZ7_RICCO)) &amp;</t>
  </si>
  <si>
    <t>solyc02g093860.3.1</t>
  </si>
  <si>
    <t>amino acid transporter (LHT) (original description: Amino acid transporter, putative (AHRD V3.3 *** B9RBN4_RICCO)) &amp;</t>
  </si>
  <si>
    <t>24.2.3.4.7</t>
  </si>
  <si>
    <t>Solute transport.carrier-mediated transport.APC superfamily.AAAP family.solute transporter (AAAP)</t>
  </si>
  <si>
    <t>solyc04g077460.3.1</t>
  </si>
  <si>
    <t>solute transporter (AAAP) (original description: Amino acid transporter (AHRD V3.3 *** A0A061FF30_THECC)) &amp;</t>
  </si>
  <si>
    <t>24.2.3.5.3</t>
  </si>
  <si>
    <t>Solute transport.carrier-mediated transport.APC superfamily.APC family.gamma-aminobutyric acid transporter (GABP)</t>
  </si>
  <si>
    <t>solyc05g008770.3.1</t>
  </si>
  <si>
    <t>gamma-aminobutyric acid transporter (GABP) (original description: Bidirectional amino acid transporter 1 (AHRD V3.3 *-* A0A061E5W5_THECC)) &amp;</t>
  </si>
  <si>
    <t>24.2.3.6</t>
  </si>
  <si>
    <t>Solute transport.carrier-mediated transport.APC superfamily.borate transporter (BOR)</t>
  </si>
  <si>
    <t>solyc01g057770.3.1</t>
  </si>
  <si>
    <t>borate transporter (BOR) (original description: Boron transporter (AHRD V3.3 *** B6V758_VITVI)) &amp;</t>
  </si>
  <si>
    <t>24.2.3.10</t>
  </si>
  <si>
    <t>Solute transport.carrier-mediated transport.APC superfamily.metal cation transporter (NRAMP)</t>
  </si>
  <si>
    <t>solyc02g092800.3.1</t>
  </si>
  <si>
    <t>metal cation transporter (NRAMP) (original description: metal transporter AY196092) &amp;</t>
  </si>
  <si>
    <t>24.2.3.11</t>
  </si>
  <si>
    <t>Solute transport.carrier-mediated transport.APC superfamily.potassium cation transporter (HAK/KUP/KT)</t>
  </si>
  <si>
    <t>solyc02g087000.3.1</t>
  </si>
  <si>
    <t>potassium cation transporter (HAK/KUP/KT) (original description: Potassium transporter (AHRD V3.3 *** Q0MVH0_TOBAC)) &amp;</t>
  </si>
  <si>
    <t>solyc04g008455.1.1</t>
  </si>
  <si>
    <t>potassium cation transporter (HAK/KUP/KT) (original description: Potassium transporter (AHRD V3.3 *** K4BP01_SOLLC)) &amp;</t>
  </si>
  <si>
    <t>solyc04g025880.3.1</t>
  </si>
  <si>
    <t>potassium cation transporter (HAK/KUP/KT) (original description: Potassium transporter (AHRD V3.3 *** M0ZY66_SOLTU)) &amp;</t>
  </si>
  <si>
    <t>24.2.4.1.1</t>
  </si>
  <si>
    <t>Solute transport.carrier-mediated transport.MOP superfamily.MATE family.metabolite transporter (DTX)</t>
  </si>
  <si>
    <t>solyc01g008420.3.1</t>
  </si>
  <si>
    <t>metabolite transporter (DTX) (original description: Protein DETOXIFICATION (AHRD V3.3 *** K4AT40_SOLLC)) &amp;</t>
  </si>
  <si>
    <t>solyc03g025230.3.1</t>
  </si>
  <si>
    <t>metabolite transporter (DTX) (original description: Multidrug resistance protein mdtK (AHRD V1 *--- MDTK_YERE8)) &amp;</t>
  </si>
  <si>
    <t>solyc03g026230.1.1</t>
  </si>
  <si>
    <t>metabolite transporter (DTX) (original description: Protein DETOXIFICATION (AHRD V3.3 *** K4BF96_SOLLC)) &amp;</t>
  </si>
  <si>
    <t>solyc03g118970.3.1</t>
  </si>
  <si>
    <t>metabolite transporter (DTX) (original description: Protein DETOXIFICATION (AHRD V3.3 *** K4BM46_SOLLC)) &amp;</t>
  </si>
  <si>
    <t>solyc04g007530.3.1</t>
  </si>
  <si>
    <t>metabolite transporter (DTX) (original description: Protein DETOXIFICATION (AHRD V3.3 *** K4BNR0_SOLLC)) &amp;</t>
  </si>
  <si>
    <t>solyc10g007100.3.1</t>
  </si>
  <si>
    <t>metabolite transporter (DTX) (original description: Protein DETOXIFICATION (AHRD V3.3 *** K4CXP0_SOLLC)) &amp;</t>
  </si>
  <si>
    <t>24.2.6.1</t>
  </si>
  <si>
    <t>Solute transport.carrier-mediated transport.TOC superfamily.sugar efflux transporter (SWEET)</t>
  </si>
  <si>
    <t>solyc04g064620.3.1</t>
  </si>
  <si>
    <t>sugar efflux transporter (SWEET) (original description: Bidirectional sugar transporter SWEET (AHRD V3.3 *** K4BT53_SOLLC)) &amp;</t>
  </si>
  <si>
    <t>solyc08g082770.3.1</t>
  </si>
  <si>
    <t>sugar efflux transporter (SWEET) (original description: Bidirectional sugar transporter SWEET (AHRD V3.3 *** K4CPS3_SOLLC)) &amp;</t>
  </si>
  <si>
    <t>24.2.6.3</t>
  </si>
  <si>
    <t>Solute transport.carrier-mediated transport.TOC superfamily.transport protein (NiCoT)</t>
  </si>
  <si>
    <t>solyc01g111620.3.1</t>
  </si>
  <si>
    <t>transport protein (NiCoT) (original description: high-affinity nickel-transport family protein (AHRD V3.3 *** AT2G16800.1)) &amp;</t>
  </si>
  <si>
    <t>24.2.7.1.1</t>
  </si>
  <si>
    <t>Solute transport.carrier-mediated transport.IT superfamily.DASS family.di-/tricarboxylate transporter (TDT)</t>
  </si>
  <si>
    <t>solyc11g012360.2.1</t>
  </si>
  <si>
    <t>di-/tricarboxylate transporter (TDT) (original description: Tonoplast dicarboxylate transporter (AHRD V3.3 *** K4D641_SOLLC)) &amp;</t>
  </si>
  <si>
    <t>24.2.7.4</t>
  </si>
  <si>
    <t>Solute transport.carrier-mediated transport.IT superfamily.phosphate transporter (PHO)</t>
  </si>
  <si>
    <t>solyc02g088240.3.1</t>
  </si>
  <si>
    <t>phosphate transporter (PHO) (original description: Phosphate transporter PHO1-like protein (AHRD V3.3 *** A0A0B0MVV1_GOSAR)) &amp;</t>
  </si>
  <si>
    <t>24.2.8.1.1</t>
  </si>
  <si>
    <t>Solute transport.carrier-mediated transport.CPA superfamily.CPA-1 family.proton:cation antiporter (NHX)</t>
  </si>
  <si>
    <t>solyc06g008820.3.1</t>
  </si>
  <si>
    <t>proton:sodium cation antiporter (NHX) (original description: Na+/H+ antiporter 1) &amp;</t>
  </si>
  <si>
    <t>24.2.9.1.2</t>
  </si>
  <si>
    <t>Solute transport.carrier-mediated transport.CDF superfamily.CaCA family.cation:calcium cation exchanger (CCX)</t>
  </si>
  <si>
    <t>solyc07g006370.1.1</t>
  </si>
  <si>
    <t>cation:calcium cation exchanger (CCX) (original description: Cation calcium exchanger (AHRD V3.3 *** A0A072U799_MEDTR)) &amp;</t>
  </si>
  <si>
    <t>24.2.9.1.4</t>
  </si>
  <si>
    <t>Solute transport.carrier-mediated transport.CDF superfamily.CaCA family.cation exchanger (NCL/EF-CAX)</t>
  </si>
  <si>
    <t>solyc07g062700.3.1</t>
  </si>
  <si>
    <t>cation exchanger (NCL/EF-CAX) (original description: sodium/calcium exchanger family protein / calcium-binding EF hand family protein (AHRD V3.3 *** AT1G53210.1)) &amp;</t>
  </si>
  <si>
    <t>24.2.12.3</t>
  </si>
  <si>
    <t>Solute transport.carrier-mediated transport.VIT family.iron cation transporter (VTL)</t>
  </si>
  <si>
    <t>solyc09g059650.3.1</t>
  </si>
  <si>
    <t>iron cation transporter (VTL) (original description: Vacuolar iron transporter family protein (AHRD V3.3 --* A0A061DZC1_THECC)) &amp;</t>
  </si>
  <si>
    <t>24.2.13</t>
  </si>
  <si>
    <t>Solute transport.carrier-mediated transport.solute transporter (MTCC)</t>
  </si>
  <si>
    <t>solyc01g098910.3.1</t>
  </si>
  <si>
    <t>solute transporter (MTCC) (original description: Peroxisomal carrier protein (AHRD V3.3 *** B6TAM1_MAIZE)) &amp;</t>
  </si>
  <si>
    <t>solyc03g007430.3.1</t>
  </si>
  <si>
    <t>solute transporter (MTCC) (original description: Mitochondrial carrier protein, putative (AHRD V3.3 *** B9RIM4_RICCO)) &amp;</t>
  </si>
  <si>
    <t>solyc04g051580.3.1</t>
  </si>
  <si>
    <t>solute transporter (MTCC) (original description: (DB244) meloidogyne-induced giant cell protein) &amp;</t>
  </si>
  <si>
    <t>solyc11g010500.1.1</t>
  </si>
  <si>
    <t>solute transporter (MTCC) (original description: Mitochondrial carrier protein (AHRD V3.3 *** A0A0K9PSM6_ZOSMR)) &amp;</t>
  </si>
  <si>
    <t>24.2.16</t>
  </si>
  <si>
    <t>Solute transport.carrier-mediated transport.anion channel / anion:proton antiporter (CLC)</t>
  </si>
  <si>
    <t>solyc10g044470.2.1</t>
  </si>
  <si>
    <t>anion channel / anion:proton antiporter (CLC) (original description: Chloride channel protein (AHRD V3.3 *** M1AL73_SOLTU)) &amp;</t>
  </si>
  <si>
    <t>24.3.1.2</t>
  </si>
  <si>
    <t>Solute transport.channels.MIP family.plasma membrane intrinsic protein (PIP)</t>
  </si>
  <si>
    <t>solyc12g056220.2.1</t>
  </si>
  <si>
    <t>plasma membrane intrinsic protein (PIP) (original description: plasma membrane intrinsic protein 1.3) &amp;</t>
  </si>
  <si>
    <t>24.3.2.4</t>
  </si>
  <si>
    <t>Solute transport.channels.VIC superfamily.cyclic nucleotide-gated cation channel (CNGC)</t>
  </si>
  <si>
    <t>solyc01g095770.3.1</t>
  </si>
  <si>
    <t>cyclic nucleotide-gated cation channel (CNGC) (original description: Cyclic nucleotide-gated channel (AHRD V3.3 *** A0A0K9PRG4_ZOSMR)) &amp;</t>
  </si>
  <si>
    <t>solyc02g086990.3.1</t>
  </si>
  <si>
    <t>solyc02g086980.3.1</t>
  </si>
  <si>
    <t>cyclic nucleotide-gated cation channel (CNGC) (original description: LOW QUALITY:Trimeric LpxA-like enzymes superfamily protein (AHRD V3.3 --* AT4G21220.1)) &amp;</t>
  </si>
  <si>
    <t>solyc05g050350.2.1</t>
  </si>
  <si>
    <t>solyc05g050380.3.1</t>
  </si>
  <si>
    <t>24.3.7</t>
  </si>
  <si>
    <t>Solute transport.channels.calcium-permeable channel (OSCA)</t>
  </si>
  <si>
    <t>solyc01g068500.3.1</t>
  </si>
  <si>
    <t>calcium-permeable channel (OSCA) (original description: ERD (Early-responsive to dehydration stress) family protein (AHRD V3.3 *** G7IW32_MEDTR)) &amp;</t>
  </si>
  <si>
    <t>solyc02g081030.3.1</t>
  </si>
  <si>
    <t>calcium-permeable channel (OSCA) (original description: ERD (early-responsive to dehydration stress) family protein (AHRD V3.3 *** AT4G22120.6)) &amp;</t>
  </si>
  <si>
    <t>24.3.9</t>
  </si>
  <si>
    <t>Solute transport.channels.ligand-gated cation channel (GLR)</t>
  </si>
  <si>
    <t>solyc02g077290.2.1</t>
  </si>
  <si>
    <t>ligand-gated cation channel (GLR) (original description: glutamate receptor 1.2) &amp;</t>
  </si>
  <si>
    <t>solyc07g052400.3.1</t>
  </si>
  <si>
    <t>ligand-gated cation channel (GLR) (original description: glutamate receptor-like 3.2) &amp;</t>
  </si>
  <si>
    <t>24.3.10</t>
  </si>
  <si>
    <t>Solute transport.channels.anion channel (SLAC)</t>
  </si>
  <si>
    <t>solyc09g014610.3.1</t>
  </si>
  <si>
    <t>anion channel (SLAC) (original description: S-type anion channel (AHRD V3.3 *** A0A098GMQ9_9ROSI)) &amp;</t>
  </si>
  <si>
    <t>24.3.15</t>
  </si>
  <si>
    <t>Solute transport.channels.MCU calcium uniporter complex</t>
  </si>
  <si>
    <t>solyc02g065555.1.1</t>
  </si>
  <si>
    <t>(original description: Calcium uniporter, mitochondrial (AHRD V3.3 *** A0A0B0PJN2_GOSAR)) &amp; Calcium uniporter protein 2, mitochondrial OS=Arabidopsis thaliana (sp|o64823|mcu2_arath : 129.0)</t>
  </si>
  <si>
    <t>24.3.15.1</t>
  </si>
  <si>
    <t>Solute transport.channels.MCU calcium uniporter complex.channel component MCU</t>
  </si>
  <si>
    <t>solyc02g065550.3.1</t>
  </si>
  <si>
    <t>channel component MCU of MCU calcium uniporter complex (original description: ACI19) &amp;</t>
  </si>
  <si>
    <t>solyc06g082780.3.1</t>
  </si>
  <si>
    <t>channel component MCU of MCU calcium uniporter complex (original description: Calcium uniporter, mitochondrial (AHRD V3.3 *** A0A0B0N729_GOSAR)) &amp;</t>
  </si>
  <si>
    <t>25</t>
  </si>
  <si>
    <t>Nutrient uptake</t>
  </si>
  <si>
    <t>solyc01g005470.3.1</t>
  </si>
  <si>
    <t>(original description: PLANT CADMIUM RESISTANCE 2 (AHRD V3.3 *** AT1G14870.1)) &amp; Protein PLANT CADMIUM RESISTANCE 2 OS=Arabidopsis thaliana (sp|q9lqu4|pcr2_arath : 215.0)</t>
  </si>
  <si>
    <t>solyc01g014270.3.1</t>
  </si>
  <si>
    <t>no hits &amp; (original description: LETM1-like protein (AHRD V3.3 --* AT3G11560.4))</t>
  </si>
  <si>
    <t>25.1.4.1</t>
  </si>
  <si>
    <t>Nutrient uptake.nitrogen assimilation.nitrate assimilation.nitrate reductase</t>
  </si>
  <si>
    <t>solyc11g013810.2.1</t>
  </si>
  <si>
    <t>nitrate reductase (original description: Nitrate reductase (AHRD V3.3 *** K4D6I5_SOLLC)) &amp;</t>
  </si>
  <si>
    <t>25.1.5.1.2</t>
  </si>
  <si>
    <t>Nutrient uptake.nitrogen assimilation.ammonium assimilation.glutamine synthetase activities.plastidial glutamine synthetase (GLN2)</t>
  </si>
  <si>
    <t>solyc01g080280.3.1</t>
  </si>
  <si>
    <t>plastidial glutamine synthetase (GLN2) (original description: chloroplast glutamine synthetase) &amp;</t>
  </si>
  <si>
    <t>25.1.6.1</t>
  </si>
  <si>
    <t>Nutrient uptake.nitrogen assimilation.glutamate deamination.glutamate dehydrogenase</t>
  </si>
  <si>
    <t>solyc05g052100.3.1</t>
  </si>
  <si>
    <t>glutamate dehydrogenase (original description: Glutamate dehydrogenase (AHRD V3.3 *** K4C1P1_SOLLC)) &amp;</t>
  </si>
  <si>
    <t>25.3.1.3</t>
  </si>
  <si>
    <t>Nutrient uptake.phosphorus assimilation.phosphate signalling.regulatory protein (SPX)</t>
  </si>
  <si>
    <t>solyc01g090890.3.1</t>
  </si>
  <si>
    <t>phosphate signalling regulatory protein (SPX) (original description: SPX domain-containing protein (AHRD V3.3 *** D7LBV7_ARALL)) &amp;</t>
  </si>
  <si>
    <t>solyc08g060920.3.1</t>
  </si>
  <si>
    <t>phosphate signalling regulatory protein (SPX) (original description: IDS4-like) &amp;</t>
  </si>
  <si>
    <t>solyc12g009480.2.1</t>
  </si>
  <si>
    <t>phosphate signalling regulatory protein (SPX) (original description: SPX domain-containing family protein (AHRD V3.3 *** B9IMZ5_POPTR)) &amp;</t>
  </si>
  <si>
    <t>25.4.1</t>
  </si>
  <si>
    <t>Nutrient uptake.iron uptake.regulation</t>
  </si>
  <si>
    <t>solyc05g014580.3.1</t>
  </si>
  <si>
    <t>no hits &amp; (original description: LOW QUALITY:FER-like regulator of iron uptake (AHRD V3.3 --* AT2G28160.2))</t>
  </si>
  <si>
    <t>26</t>
  </si>
  <si>
    <t>External stimuli response</t>
  </si>
  <si>
    <t>solyc01g086960.3.1</t>
  </si>
  <si>
    <t>(original description: Zinc finger A20 and AN1 domain-containing stress-associated protein (AHRD V3.3 *** A0A0K9Q649_ZOSMR)) &amp; Zinc finger A20 and AN1 domain-containing stress-associated protein 5 OS=Arabidopsis thaliana (sp|q9lhj8|sap5_arath : 194.0)</t>
  </si>
  <si>
    <t>solyc02g065780.1.1</t>
  </si>
  <si>
    <t>no hits &amp; (original description: LOW QUALITY:RALF-LIKE 27 family protein (AHRD V3.3 *** A9PEG6_POPTR))</t>
  </si>
  <si>
    <t>26.1.1.1</t>
  </si>
  <si>
    <t>External stimuli response.light.red/far red light.phytochrome photoreceptor (PHY)</t>
  </si>
  <si>
    <t>solyc10g044670.2.1</t>
  </si>
  <si>
    <t>phytochrome photoreceptor (PHY) (original description: phytochrome A) &amp;</t>
  </si>
  <si>
    <t>solyc02g089685.1.1</t>
  </si>
  <si>
    <t>no hits &amp; (original description: Phytochrome (AHRD V3.3 --* A0A087HFM1_ARAAL))</t>
  </si>
  <si>
    <t>26.1.2.2.1</t>
  </si>
  <si>
    <t>External stimuli response.light.UV-A/blue light.phototropin-mediated photoperception.phototropin photoreceptor</t>
  </si>
  <si>
    <t>solyc02g064720.3.1</t>
  </si>
  <si>
    <t>(original description: phototropic-responsive NPH3 family protein) &amp; BTB/POZ domain-containing protein SR1IP1 OS=Arabidopsis thaliana (sp|q66gp0|sr1p1_arath : 689.0)</t>
  </si>
  <si>
    <t>26.3.1.6</t>
  </si>
  <si>
    <t>External stimuli response.gravity.sensing and signalling.ubiquitin protein ligase (WAV3)</t>
  </si>
  <si>
    <t>solyc02g091710.3.1</t>
  </si>
  <si>
    <t>ubiquitin protein ligase (WAV3) (original description: Zinc finger (C3HC4-type RING finger) family protein (AHRD V3.3 *** AT5G49665.1)) &amp;</t>
  </si>
  <si>
    <t>26.4.3</t>
  </si>
  <si>
    <t>External stimuli response.temperature.cold response</t>
  </si>
  <si>
    <t>solyc02g065380.3.1</t>
  </si>
  <si>
    <t>(original description: Cold acclimation protein (AHRD V3.3 *** A0A1B0Z5D1_MUSPR)) &amp; Cold-regulated 413 plasma membrane protein 2 OS=Arabidopsis thaliana (sp|q9svl6|crpm2_arath : 318.0)</t>
  </si>
  <si>
    <t>26.4.3.1</t>
  </si>
  <si>
    <t>External stimuli response.temperature.cold response.cold sensor (COLD1)</t>
  </si>
  <si>
    <t>solyc01g109920.2.1</t>
  </si>
  <si>
    <t>no hits &amp; (original description: LOW QUALITY:Dehydrin protein (AHRD V3.3 *** V9M5C3_MANES))</t>
  </si>
  <si>
    <t>solyc02g067600.1.1</t>
  </si>
  <si>
    <t>no hits &amp; (original description: Dehydrin family protein (AHRD V3.3 --* AT1G20450.2))</t>
  </si>
  <si>
    <t>26.5</t>
  </si>
  <si>
    <t>External stimuli response.drought</t>
  </si>
  <si>
    <t>solyc02g084850.3.1</t>
  </si>
  <si>
    <t>no hits &amp; (original description: Abscisic acid and environmental stress-inducible protein TAS14 (AHRD V3.3 *** TAS14_SOLLC))</t>
  </si>
  <si>
    <t>26.6.1.1.1</t>
  </si>
  <si>
    <t>External stimuli response.salinity.SOS (Salt Overly Sensitive) signalling pathway.SOS3-SOS2 signalling.calcium-dependent SOS2 activator (SOS3)</t>
  </si>
  <si>
    <t>solyc06g051970.3.1</t>
  </si>
  <si>
    <t>calcium-dependent SOS2 activator SOS3 (original description: Calcineurin B-like protein (AHRD V3.3 *** V5R531_9ROSA)) &amp;</t>
  </si>
  <si>
    <t>26.6.2.2</t>
  </si>
  <si>
    <t>External stimuli response.salinity.gibberellin-abscisic acid signalling pathways crosstalk.ubiquitin protein ligase (XERICO)</t>
  </si>
  <si>
    <t>solyc12g006230.2.1</t>
  </si>
  <si>
    <t>ubiquitin protein ligase (XERICO) (original description: RING/U-box superfamily protein, putative (AHRD V3.3 *** A0A061DMB3_THECC)) &amp;</t>
  </si>
  <si>
    <t>26.7.1</t>
  </si>
  <si>
    <t>External stimuli response.damage.elicitor peptide precursor (proPEP)</t>
  </si>
  <si>
    <t>solyc07g054070.3.1</t>
  </si>
  <si>
    <t>elicitor peptide precursor (proPEP) (original description: DTW domain-containing family protein (AHRD V3.3 *** U5FYC3_POPTR)) &amp;</t>
  </si>
  <si>
    <t>26.8</t>
  </si>
  <si>
    <t>External stimuli response.pathogen</t>
  </si>
  <si>
    <t>solyc01g005220.3.1</t>
  </si>
  <si>
    <t>(original description: MACPF domain-containing protein (AHRD V3.3 *** A0A0B2Q4M6_GLYSO)) &amp; MACPF domain-containing protein At1g14780 OS=Arabidopsis thaliana (sp|q8l612|macp1_arath : 671.0)</t>
  </si>
  <si>
    <t>solyc01g097240.3.1</t>
  </si>
  <si>
    <t>(original description: Pathogenesis-related protein PR-4 (AHRD V3.3 *** PR4_PRUPE)) &amp; Pathogenesis-related protein P2 OS=Solanum lycopersicum (sp|p32045|prp2_sollc : 307.0)</t>
  </si>
  <si>
    <t>solyc01g097270.3.1</t>
  </si>
  <si>
    <t>(original description: pathogen-induced protein) &amp; Wound-induced protein WIN2 OS=Solanum tuberosum (sp|p09762|win2_soltu : 399.0)</t>
  </si>
  <si>
    <t>solyc01g097280.2.1</t>
  </si>
  <si>
    <t>(original description: Pathogenesis-related protein PR-4 (AHRD V3.3 *** PR4_PRUPE)) &amp; Wound-induced protein WIN1 OS=Solanum tuberosum (sp|p09761|win1_soltu : 362.0)</t>
  </si>
  <si>
    <t>solyc01g106600.2.1</t>
  </si>
  <si>
    <t>(original description: Pathogenesis-related protein 1 (AHRD V3.3 *** E2GEU1_9ROSI)) &amp; Pathogenesis-related leaf protein 4 OS=Solanum lycopersicum (sp|q04108|pr04_sollc : 184.0)</t>
  </si>
  <si>
    <t>solyc01g106610.2.1</t>
  </si>
  <si>
    <t>(original description: LEPR1A1A) &amp; Pathogenesis-related protein 1A1 OS=Solanum lycopersicum (sp|q08697|pr1a_sollc : 338.0)</t>
  </si>
  <si>
    <t>solyc02g065470.1.1</t>
  </si>
  <si>
    <t>(original description: pathogenesis-related protein-1-like protein (AHRD V3.3 *** AT2G19990.1)) &amp; STS14 protein OS=Solanum tuberosum (sp|q41495|st14_soltu : 289.0)</t>
  </si>
  <si>
    <t>solyc02g082430.3.1</t>
  </si>
  <si>
    <t>(original description: MLO-like protein (AHRD V3.3 *** K4BAB3_SOLLC)) &amp; MLO-like protein 8 OS=Arabidopsis thaliana (sp|o22757|mlo8_arath : 694.0)</t>
  </si>
  <si>
    <t>solyc02g084890.2.1</t>
  </si>
  <si>
    <t>(original description: NBS-LRR disease resistance protein NBS50 (AHRD V3.3 *** A0A0F6RAM2_9ROSI)) &amp; Disease resistance RPP13-like protein 4 OS=Arabidopsis thaliana (sp|q38834|r13l4_arath : 986.0)</t>
  </si>
  <si>
    <t>solyc02g090380.3.1</t>
  </si>
  <si>
    <t>(original description: NBS-LRR disease resistance protein (AHRD V3.3 *** G7K839_MEDTR)) &amp; Probable disease resistance protein At5g66900 OS=Arabidopsis thaliana (sp|q9fkz1|drl42_arath : 464.0)</t>
  </si>
  <si>
    <t>solyc08g080650.3.1</t>
  </si>
  <si>
    <t>(original description: Osmotin-like protein (Fragment)  IPR001938  Thaumatin, pathogenesis-related) &amp; Osmotin-like protein OSML13 OS=Solanum commersonii (sp|p50701|os13_solco : 540.0)</t>
  </si>
  <si>
    <t>solyc08g080670.1.1</t>
  </si>
  <si>
    <t>(original description: Pathogenesis-related 5-like protein) &amp; Osmotin-like protein OSML15 OS=Solanum commersonii (sp|p50703|os35_solco : 559.0)</t>
  </si>
  <si>
    <t>solyc12g056360.1.1</t>
  </si>
  <si>
    <t>(original description: Thaumatin-like protein (AHRD V3.3 *** TLP_ACTDE)) &amp; Thaumatin-like protein OS=Actinidia deliciosa (sp|p81370|tlp_actde : 312.0)</t>
  </si>
  <si>
    <t>solyc02g084037.1.1</t>
  </si>
  <si>
    <t>no hits &amp; (original description: stress response NST1-like protein (AHRD V3.3 --* AT4G25690.2))</t>
  </si>
  <si>
    <t>solyc02g087260.1.1</t>
  </si>
  <si>
    <t>no hits &amp; (original description: plant viral-response family protein (DUF716) (AHRD V3.3 *** AT3G01360.2))</t>
  </si>
  <si>
    <t>solyc07g009050.3.1</t>
  </si>
  <si>
    <t>no hits &amp; (original description: Defensin-like protein, putative (AHRD V3.3 *** A0A061E6R0_THECC))</t>
  </si>
  <si>
    <t>solyc08g016150.1.1</t>
  </si>
  <si>
    <t>no hits &amp; (original description: LOW QUALITY:Avr9/Cf-9 rapidly elicited protein 180 (AHRD V3.3 *** Q9FQZ1_TOBAC))</t>
  </si>
  <si>
    <t>solyc08g077760.3.1</t>
  </si>
  <si>
    <t>no hits &amp; (original description: Disease resistance protein (TIR-NBS-LRR class) family (AHRD V3.3 --* AT5G41750.2))</t>
  </si>
  <si>
    <t>26.8.1.1.2.1</t>
  </si>
  <si>
    <t>External stimuli response.pathogen.pattern-triggered immunity (PTI) network.bacterial elicitor response.non-canonical heterotrimeric G-protein complex.G-alpha component XLG</t>
  </si>
  <si>
    <t>solyc01g109110.3.1</t>
  </si>
  <si>
    <t>G-alpha component XLG of non-canonical heterotrimeric G-protein complex (original description: Guanine nucleotide-binding protein alpha-2 subunit (AHRD V3.3 *** A0A151THZ4_CAJCA)) &amp;</t>
  </si>
  <si>
    <t>26.8.1.1.2.2</t>
  </si>
  <si>
    <t>External stimuli response.pathogen.pattern-triggered immunity (PTI) network.bacterial elicitor response.non-canonical heterotrimeric G-protein complex.G-beta component AGB</t>
  </si>
  <si>
    <t>solyc01g109570.3.1</t>
  </si>
  <si>
    <t>G-beta component AGB of non-canonical heterotrimeric G-protein complex (original description: Beta-1,3-glucanase 12 (AHRD V3.3 *** K9MBD2_SOLTU)) &amp;</t>
  </si>
  <si>
    <t>26.8.1.2</t>
  </si>
  <si>
    <t>External stimuli response.pathogen.pattern-triggered immunity (PTI) network.fungal elicitor response</t>
  </si>
  <si>
    <t>solyc02g077060.2.1</t>
  </si>
  <si>
    <t>no hits &amp; (original description: LOW QUALITY:RPW8.2-like protein (AHRD V3.3 *-* A0A059UJ39_VITPS))</t>
  </si>
  <si>
    <t>26.8.1.2.2</t>
  </si>
  <si>
    <t>External stimuli response.pathogen.pattern-triggered immunity (PTI) network.fungal elicitor response.chitin receptor protein kinase (CEBiP)</t>
  </si>
  <si>
    <t>solyc01g112080.3.1</t>
  </si>
  <si>
    <t>chitin receptor protein kinase (CEBiP) (original description: LysM domain GPI-anchored protein (AHRD V3.3 *** G8A1U1_MEDTR)) &amp;</t>
  </si>
  <si>
    <t>26.8.2.1</t>
  </si>
  <si>
    <t>External stimuli response.pathogen.effector-triggered immunity (ETI) network.effector receptor (NLR)</t>
  </si>
  <si>
    <t>solyc01g014840.3.1</t>
  </si>
  <si>
    <t>effector receptor (NLR) (original description: disease resistance protein (TIR-NBS-LRR class) (AHRD V3.3 *** AT5G17680.2)) &amp;</t>
  </si>
  <si>
    <t>solyc01g102840.3.1</t>
  </si>
  <si>
    <t>effector receptor (NLR) (original description: TIR-NBS-LRR class disease resistance protein (AHRD V3.3 *** A2I7Q5_9ROSI)) &amp;</t>
  </si>
  <si>
    <t>solyc04g007320.2.1</t>
  </si>
  <si>
    <t>effector receptor (NLR) (original description: Disease resistance protein (TIR-NBS-LRR class), putative (AHRD V3.3 *** Q2HUD1_MEDTR)) &amp;</t>
  </si>
  <si>
    <t>solyc08g005510.2.1</t>
  </si>
  <si>
    <t>effector receptor (NLR) (original description: disease resistance protein (TIR-NBS-LRR class) (AHRD V3.3 *** AT5G17680.1)) &amp;</t>
  </si>
  <si>
    <t>26.8.2.2.2</t>
  </si>
  <si>
    <t>External stimuli response.pathogen.effector-triggered immunity (ETI) network.RIN4-RPM1 immune signalling.RPM1-interacting factor (RIN4)</t>
  </si>
  <si>
    <t>solyc06g083390.3.1</t>
  </si>
  <si>
    <t>RIN4 effector-triggered immunity RPM1-interacting factor (original description: RPM1-interacting protein 4 (AHRD V3.3 *** B9GQK9_POPTR)) &amp;</t>
  </si>
  <si>
    <t>solyc12g098440.2.1</t>
  </si>
  <si>
    <t>RIN4 effector-triggered immunity RPM1-interacting factor (original description: RPM1-interacting protein 4 (AHRD V3.3 *** A0A1D1XMJ4_9ARAE)) &amp;</t>
  </si>
  <si>
    <t>26.8.2.6</t>
  </si>
  <si>
    <t>External stimuli response.pathogen.effector-triggered immunity (ETI) network.immunity suppressor protein (SOBER/TIPSY)</t>
  </si>
  <si>
    <t>solyc11g012070.2.1</t>
  </si>
  <si>
    <t>SOBER/TIPSY effector-triggered immunity suppressor (original description: Acyl-protein thioesterase, putative (AHRD V3.3 *** G7JKH0_MEDTR)) &amp;</t>
  </si>
  <si>
    <t>26.8.3.1.4.1</t>
  </si>
  <si>
    <t>External stimuli response.pathogen.defense mechanisms.systemic acquired resistance (SAR).pipecolic acid biosynthesis.aminotransferase (ALD1)</t>
  </si>
  <si>
    <t>solyc11g044840.2.1</t>
  </si>
  <si>
    <t>aminotransferase (ALD1) (original description: Aspartate aminotransferase, putative (AHRD V3.3 *** B9T7N8_RICCO)) &amp;</t>
  </si>
  <si>
    <t>26.8.3.3.2</t>
  </si>
  <si>
    <t>External stimuli response.pathogen.defense mechanisms.WRKY33-dependent plant immunity.WRKY33-activating protein (SIB)</t>
  </si>
  <si>
    <t>solyc10g078440.1.1</t>
  </si>
  <si>
    <t>WRKY33-activating protein (SIB) (original description: LOW QUALITY:VQ motif family protein (AHRD V3.3 *-* B6TQH0_MAIZE)) &amp;</t>
  </si>
  <si>
    <t>26.8.3.4</t>
  </si>
  <si>
    <t>External stimuli response.pathogen.defense mechanisms.pathogen polygalacturonase inhibitor (PGIP)</t>
  </si>
  <si>
    <t>solyc07g065090.2.1</t>
  </si>
  <si>
    <t>pathogen polygalacturonase inhibitor (PGIP) (original description: polygalacturonase inhibitor protein) &amp;</t>
  </si>
  <si>
    <t>solyc09g014480.2.1</t>
  </si>
  <si>
    <t>pathogen polygalacturonase inhibitor (PGIP) (original description: Polygalacturonase inhibitor protein (AHRD V3.3 *** Q40160_SOLLC)) &amp;</t>
  </si>
  <si>
    <t>26.9</t>
  </si>
  <si>
    <t>External stimuli response.symbiont</t>
  </si>
  <si>
    <t>solyc12g006560.2.1</t>
  </si>
  <si>
    <t>(original description: Early nodulin-93 (AHRD V3.3 *** A0A061GV12_THECC)) &amp; Early nodulin-93 OS=Glycine max (sp|q02921|no93_soybn : 90.5)</t>
  </si>
  <si>
    <t>27</t>
  </si>
  <si>
    <t>Multi-process regulation</t>
  </si>
  <si>
    <t>solyc01g005800.3.1</t>
  </si>
  <si>
    <t>(original description: calmodulin-binding family protein (AHRD V3.3 *** AT3G13600.2)) &amp; IQ domain-containing protein IQM2 OS=Arabidopsis thaliana (sp|q9lhn9|iqm2_arath : 645.0)</t>
  </si>
  <si>
    <t>solyc01g009810.3.1</t>
  </si>
  <si>
    <t>(original description: Leucine-rich repeat receptor-like kinase protein (AHRD V3.3 *-* A0A060H1D1_ELAGV)) &amp; Leucine-rich repeat protein 1 OS=Capsicum annuum (sp|q8h6w9|lrr1_capan : 328.0)</t>
  </si>
  <si>
    <t>solyc01g066970.2.1</t>
  </si>
  <si>
    <t>(original description: Flowering promoting factor 1 (AHRD V3.3 *** A0A061EW40_THECC)) &amp; Flowering-promoting factor 1-like protein 3 OS=Oryza sativa subsp. japonica (sp|q0e1d7|flp3_orysj : 147.0)</t>
  </si>
  <si>
    <t>solyc01g095140.3.1</t>
  </si>
  <si>
    <t>(original description: Late embryogenesis abundant protein (AHRD V3.3 *** B5TV69_CAMSI)) &amp; Desiccation protectant protein Lea14 homolog OS=Glycine max (sp|p46519|lea14_soybn : 207.0)</t>
  </si>
  <si>
    <t>solyc01g103650.3.1</t>
  </si>
  <si>
    <t>(original description: Embryogenesis-associated EMB8 (AHRD V3.3 *** A0A0B0MZB5_GOSAR)) &amp; Embryogenesis-associated protein EMB8 OS=Picea glauca (sp|q40863|emb8_picgl : 208.0)</t>
  </si>
  <si>
    <t>solyc02g005110.3.1</t>
  </si>
  <si>
    <t>(original description: Homeobox leucine-zipper protein (AHRD V3.3 --* Q8H963_ZINVI)) &amp; no description available(sp|k4d3v7|u76e1_sollc : 80.5)</t>
  </si>
  <si>
    <t>solyc02g036480.1.1</t>
  </si>
  <si>
    <t>(original description: LOW QUALITY:Late embryogenesis abundant (LEA) hydroxyproline-rich glycoprotein family (AHRD V3.3 *** AT1G65690.1)) &amp; NDR1/HIN1-like protein 6 OS=Arabidopsis thaliana (sp|q8ld98|nhl6_arath : 177.0)</t>
  </si>
  <si>
    <t>solyc02g068670.2.1</t>
  </si>
  <si>
    <t>(original description: Ankyrin repeat family protein (AHRD V3.3 *** B9ICR0_POPTR)) &amp; Ankyrin repeat-containing protein ITN1 OS=Arabidopsis thaliana (sp|q9c7a2|itn1_arath : 85.1)</t>
  </si>
  <si>
    <t>solyc02g079520.2.1</t>
  </si>
  <si>
    <t>(original description: Calcium-binding EF-hand protein (AHRD V3.3 *** G7ILC0_MEDTR)) &amp; Calcium-binding protein KIC OS=Arabidopsis thaliana (sp|q9zpx9|kic_arath : 117.0)</t>
  </si>
  <si>
    <t>solyc02g080830.1.1</t>
  </si>
  <si>
    <t>(original description: F-box plant-like protein, putative (AHRD V3.3 *** A0A072V4I2_MEDTR)) &amp; Probable F-box protein At4g22030 OS=Arabidopsis thaliana (sp|o65451|fb333_arath : 336.0)</t>
  </si>
  <si>
    <t>solyc08g014570.3.1</t>
  </si>
  <si>
    <t>(original description: Ankyrin repeat family protein (AHRD V3.3 *** AT2G31820.1)) &amp; Ankyrin repeat-containing protein At5g02620 OS=Arabidopsis thaliana (sp|q6aww5|y5262_arath : 393.0)</t>
  </si>
  <si>
    <t>solyc08g062330.3.1</t>
  </si>
  <si>
    <t>(original description: Ankyrin repeat family protein (AHRD V3.3 *** F8WLA0_CITUN)) &amp; Ankyrin repeat-containing protein ITN1 OS=Arabidopsis thaliana (sp|q9c7a2|itn1_arath : 103.0)</t>
  </si>
  <si>
    <t>solyc12g005720.1.1</t>
  </si>
  <si>
    <t>(original description: Cysteine-rich RLK (Receptor-like kinase) protein (AHRD V3.3 *** G7IKM1_MEDTR)) &amp; Cysteine-rich repeat secretory protein 38 OS=Arabidopsis thaliana (sp|q9lrj9|crr38_arath : 248.0)</t>
  </si>
  <si>
    <t>solyc12g055830.2.1</t>
  </si>
  <si>
    <t>(original description: Soluble inorganic pyrophosphatase (AHRD V3.3 *** A0T3E7_SOLTU)) &amp; Soluble inorganic pyrophosphatase PPA1 OS=Solanum tuberosum (sp|q43187|ipyr_soltu : 418.0)</t>
  </si>
  <si>
    <t>solyc12g094500.2.1</t>
  </si>
  <si>
    <t>(original description: Alcohol dehydrogenase, putative (AHRD V3.3 *** B9R8J1_RICCO)) &amp; Alcohol dehydrogenase-like 7 OS=Arabidopsis thaliana (sp|q9fh04|adhl7_arath : 558.0)</t>
  </si>
  <si>
    <t>solyc01g097350.3.1</t>
  </si>
  <si>
    <t>no hits &amp; (original description: Calcium-binding EF hand family protein (AHRD V3.3 *** A0A061F999_THECC))</t>
  </si>
  <si>
    <t>solyc02g079780.1.1</t>
  </si>
  <si>
    <t>no hits &amp; (original description: LOW QUALITY:DNA-binding bromodomain-containing protein (AHRD V3.3 --* AT1G58025.2))</t>
  </si>
  <si>
    <t>solyc02g086970.3.1</t>
  </si>
  <si>
    <t>Aldehyde dehydrogenase family 2 member B7, mitochondrial OS=Arabidopsis thaliana (sp|q8s528|al2b7_arath : 762.0) &amp; Enzyme classification.EC_1 oxidoreductases.EC_1.2 oxidoreductase acting on aldehyde or oxo group of donor(50.1.2 : 602.2) (original description: Aldehyde dehydrogenase (AHRD V3.3 *** Q1AFF6_VITPS)) &amp;</t>
  </si>
  <si>
    <t>27.2.2</t>
  </si>
  <si>
    <t>Multi-process regulation.Programmed Cell Death (PCD) system.LSD-interacting PCD regulatory protein (GILP)</t>
  </si>
  <si>
    <t>solyc01g009780.3.1</t>
  </si>
  <si>
    <t>GILP programmed cell death regulator protein (original description: LITAF-domain-containing protein (AHRD V3.3 *** A0A0K9NQ82_ZOSMR)) &amp;</t>
  </si>
  <si>
    <t>27.2.4</t>
  </si>
  <si>
    <t>Multi-process regulation.Programmed Cell Death (PCD) system.metacaspase-like regulator (MCP1)</t>
  </si>
  <si>
    <t>solyc03g094160.3.1</t>
  </si>
  <si>
    <t>MCP1 programmed cell death metacaspase-like regulator (original description: metacaspase 1 (AHRD V3.3 *** AT1G02170.1),Pfam:PF00656) &amp;</t>
  </si>
  <si>
    <t>27.2.5</t>
  </si>
  <si>
    <t>Multi-process regulation.Programmed Cell Death (PCD) system.metacaspase-like regulator (MCP2)</t>
  </si>
  <si>
    <t>solyc10g081300.1.1</t>
  </si>
  <si>
    <t>MCP2 programmed cell death metacaspase-like regulator (original description: Metacaspase 9 (AHRD V3.3 *** M4Y069_CAPAN),Pfam:PF00656) &amp;</t>
  </si>
  <si>
    <t>27.4</t>
  </si>
  <si>
    <t>Multi-process regulation.Rop-GTPase regulatory system</t>
  </si>
  <si>
    <t>solyc01g066613.1.1</t>
  </si>
  <si>
    <t>no hits &amp; (original description: Guanylate-binding family protein (AHRD V3.3 *-* AT5G46070.1))</t>
  </si>
  <si>
    <t>27.4.2</t>
  </si>
  <si>
    <t>Multi-process regulation.Rop-GTPase regulatory system.ROP-activating protein (RopGAP)</t>
  </si>
  <si>
    <t>solyc01g096360.3.1</t>
  </si>
  <si>
    <t>ROP-activating protein (RopGAP) (original description: Rho GTPase activating protein 2) &amp;</t>
  </si>
  <si>
    <t>27.4.3.1</t>
  </si>
  <si>
    <t>Multi-process regulation.Rop-GTPase regulatory system.RopGEF guanine nucleotide exchange factor activities.exchange factor (PRONE)</t>
  </si>
  <si>
    <t>solyc01g111937.1.1</t>
  </si>
  <si>
    <t>PRONE-type RopGEF guanine nucleotide exchange factor (original description: Rop guanine nucleotide exchange factor, putative (AHRD V3.3 *** B9SR08_RICCO)) &amp;</t>
  </si>
  <si>
    <t>solyc10g086660.2.1</t>
  </si>
  <si>
    <t>PRONE-type RopGEF guanine nucleotide exchange factor (original description: Rop guanine nucleotide exchange factor, putative (AHRD V3.3 *** B9T764_RICCO)) &amp;</t>
  </si>
  <si>
    <t>27.4.4</t>
  </si>
  <si>
    <t>Multi-process regulation.Rop-GTPase regulatory system.guanine nucleotide dissociation inhibitor (RopGDI)</t>
  </si>
  <si>
    <t>solyc12g098660.2.1</t>
  </si>
  <si>
    <t>guanine nucleotide dissociation inhibitor (RopGDI) (original description: alpha/beta-Hydrolases superfamily protein (AHRD V3.3 *** AT5G19850.1)) &amp;</t>
  </si>
  <si>
    <t>27.4.5.2</t>
  </si>
  <si>
    <t>Multi-process regulation.Rop-GTPase regulatory system.ROP GTPase effector activities.GTPase effector (RIC)</t>
  </si>
  <si>
    <t>solyc09g098440.3.1</t>
  </si>
  <si>
    <t>GTPase effector (RIC) (original description: ROP-interactive CRIB motif protein (AHRD V3.3 *** G7KTT6_MEDTR)) &amp;</t>
  </si>
  <si>
    <t>27.5.2.3</t>
  </si>
  <si>
    <t>Multi-process regulation.phosphoinositide lipid regulatory system.phosphatidylinositol 4/5-phosphate.phosphatidylinositol 4-kinase (PI4K-gamma)</t>
  </si>
  <si>
    <t>solyc01g095990.3.1</t>
  </si>
  <si>
    <t>phosphatidylinositol 4-kinase (PI4K-gamma) (original description: Phosphatidylinositol 3-and 4-kinase family protein (AHRD V3.3 *** D7LEK1_ARALL)) &amp;</t>
  </si>
  <si>
    <t>27.5.4.1</t>
  </si>
  <si>
    <t>Multi-process regulation.phosphoinositide lipid regulatory system.inositol polyphosphate 5-phosphatase activities.type-I inositol-polyphosphate 5-phosphatase</t>
  </si>
  <si>
    <t>solyc08g077210.3.1</t>
  </si>
  <si>
    <t>type-I inositol-polyphosphate 5-phosphatase (original description: inositol-1,4,5-triphosphate-5-phosphatase 1) &amp;</t>
  </si>
  <si>
    <t>27.5.4.3</t>
  </si>
  <si>
    <t>Multi-process regulation.phosphoinositide lipid regulatory system.inositol polyphosphate 5-phosphatase activities.type-IV inositol-polyphosphate 5-phosphatase</t>
  </si>
  <si>
    <t>solyc04g079820.3.1</t>
  </si>
  <si>
    <t>type-IV inositol-polyphosphate 5-phosphatase (original description: Inositol polyphosphate 5-phosphatase I (AHRD V3.3 *** G7I5A8_MEDTR)) &amp;</t>
  </si>
  <si>
    <t>27.7.2.2</t>
  </si>
  <si>
    <t>Multi-process regulation.Target Of Rapamycin (TOR) signalling.TOR kinase substrates.S6K-dependent protein translation regulator (MRF)</t>
  </si>
  <si>
    <t>solyc03g111640.3.1</t>
  </si>
  <si>
    <t>S6K-dependent protein translation regulator (MRF) (original description: Programmed cell death 4 (AHRD V3.3 *** A0A0B0N0N9_GOSAR)) &amp;</t>
  </si>
  <si>
    <t>35.1</t>
  </si>
  <si>
    <t>not assigned.annotated</t>
  </si>
  <si>
    <t>solyc00g048510.3.1</t>
  </si>
  <si>
    <t>(original description: Phloem protein 2 (AHRD V3.3 *** D0R6I7_MALDO)) &amp; Protein PHLOEM PROTEIN 2-LIKE A9 OS=Arabidopsis thaliana (sp|q9sa16|p2a09_arath : 105.0)</t>
  </si>
  <si>
    <t>solyc00g174330.3.1</t>
  </si>
  <si>
    <t>(original description: Pathogenesis-related protein 1 (AHRD V3.3 *-* Q75QH2_CAPCH)) &amp; Pathogenesis-related leaf protein 4 OS=Solanum lycopersicum (sp|q04108|pr04_sollc : 117.0)</t>
  </si>
  <si>
    <t>solyc00g174340.2.1</t>
  </si>
  <si>
    <t>(original description: Pathogenesis-related protein 1 (AHRD V3.3 *** Q75QH2_CAPCH)) &amp; Pathogenesis-related leaf protein 6 OS=Solanum lycopersicum (sp|p04284|pr06_sollc : 322.0)</t>
  </si>
  <si>
    <t>solyc01g005160.3.1</t>
  </si>
  <si>
    <t>(original description: Avr9/Cf-9 rapidly elicited protein 1) &amp; U-box domain-containing protein 21 OS=Arabidopsis thaliana (sp|q5pny6|pub21_arath : 307.0)</t>
  </si>
  <si>
    <t>solyc01g005500.3.1</t>
  </si>
  <si>
    <t>(original description: NAD(P)-binding Rossmann-fold superfamily protein (AHRD V3.3 *** A0A061EUQ7_THECC),Pfam:PF13561) &amp; Secoisolariciresinol dehydrogenase (Fragment) OS=Podophyllum peltatum (sp|q94kl8|sild_podpe : 263.0)</t>
  </si>
  <si>
    <t>solyc01g005870.2.1</t>
  </si>
  <si>
    <t>(original description: Leucine-rich repeat receptor-like protein kinase family protein (AHRD V3.3 *** AT3G24240.1)) &amp; Receptor-like protein Cf-9 OS=Solanum pimpinellifolium (sp|q40235|cf9_solpi : 1078.0)</t>
  </si>
  <si>
    <t>solyc01g006300.3.1</t>
  </si>
  <si>
    <t>(original description: LECEVI1A) &amp; Lignin-forming anionic peroxidase OS=Nicotiana tabacum (sp|p11965|perx_tobac : 486.0)</t>
  </si>
  <si>
    <t>solyc01g007000.3.1</t>
  </si>
  <si>
    <t>(original description: U-box domain-containing family protein (AHRD V3.3 *** B9P691_POPTR)) &amp; E3 ubiquitin-protein ligase PUB23 OS=Arabidopsis thaliana (sp|q84tg3|pub23_arath : 420.0)</t>
  </si>
  <si>
    <t>solyc01g007025.1.1</t>
  </si>
  <si>
    <t>(original description: U-box domain-containing family protein (AHRD V3.3 *-* B9IIK9_POPTR)) &amp; E3 ubiquitin-protein ligase PUB23 OS=Arabidopsis thaliana (sp|q84tg3|pub23_arath : 171.0)</t>
  </si>
  <si>
    <t>solyc01g007030.3.1</t>
  </si>
  <si>
    <t>(original description: U-box domain-containing family protein (AHRD V3.3 *** B9P691_POPTR)) &amp; E3 ubiquitin-protein ligase PUB22 OS=Arabidopsis thaliana (sp|q9svc6|pub22_arath : 265.0)</t>
  </si>
  <si>
    <t>solyc01g007040.3.1</t>
  </si>
  <si>
    <t>(original description: U-box domain-containing family protein (AHRD V3.3 *-* B9P691_POPTR)) &amp; E3 ubiquitin-protein ligase PUB22 OS=Arabidopsis thaliana (sp|q9svc6|pub22_arath : 170.0)</t>
  </si>
  <si>
    <t>solyc01g008540.3.1</t>
  </si>
  <si>
    <t>(original description: Cinnamoyl CoA reductase-like protein (AHRD V1 ***- B9HNY0_POPTR)) &amp; Cinnamoyl-CoA reductase 1 OS=Arabidopsis thaliana (sp|q9s9n9|ccr1_arath : 228.0)</t>
  </si>
  <si>
    <t>solyc01g009160.2.1</t>
  </si>
  <si>
    <t>(original description: harpin-induced1-like) &amp; NDR1/HIN1-like protein 13 OS=Arabidopsis thaliana (sp|q9zvd2|nhl13_arath : 248.0)</t>
  </si>
  <si>
    <t>solyc01g067480.3.1</t>
  </si>
  <si>
    <t>(original description: Acyl-CoA-binding domain-containing protein 4 (AHRD V3.3 *** A0A0B0MQV8_GOSAR)) &amp; Acyl-CoA-binding domain-containing protein 6 OS=Oryza sativa subsp. japonica (sp|q75lj4|acbp6_orysj : 260.0)</t>
  </si>
  <si>
    <t>solyc01g079880.3.1</t>
  </si>
  <si>
    <t>(original description: Stem-specific TSJT1 (AHRD V3.3 *** A0A0B0MRD0_GOSAR)) &amp; Stem-specific protein TSJT1 OS=Nicotiana tabacum (sp|p24805|tsjt1_tobac : 130.0)</t>
  </si>
  <si>
    <t>solyc01g087840.3.1</t>
  </si>
  <si>
    <t>(original description: Subtilisin-like protease (AHRD V3.3 *** O82006_SOLLC)) &amp; no description available(sp|o82777|sbt3_sollc : 721.0)</t>
  </si>
  <si>
    <t>solyc01g089950.3.1</t>
  </si>
  <si>
    <t>(original description: F-box family protein (AHRD V3.3 *-* D7MLR5_ARALL)) &amp; Putative F-box protein At3g58860 OS=Arabidopsis thaliana (sp|q9lxr6|fb207_arath : 93.2)</t>
  </si>
  <si>
    <t>solyc01g090180.3.1</t>
  </si>
  <si>
    <t>(original description: 4,5-dioxygenase-like protein (AHRD V3.3 *** A0A0G2UQU6_9CARY)) &amp; 4,5-DOPA dioxygenase extradiol OS=Beta vulgaris (sp|q70fg7|doda_betvu : 364.0)</t>
  </si>
  <si>
    <t>solyc01g091030.3.1</t>
  </si>
  <si>
    <t>(original description: Small auxin up-regulated RNA1) &amp; Auxin-responsive protein SAUR36 OS=Arabidopsis thaliana (sp|o22150|sau36_arath : 121.0)</t>
  </si>
  <si>
    <t>solyc01g091100.2.1</t>
  </si>
  <si>
    <t>(original description: LOW QUALITY:Plant invertase/pectin methylesterase inhibitor (AHRD V3.3 *** G7KG88_MEDTR)) &amp; Pectinesterase inhibitor 7 OS=Arabidopsis thaliana (sp|q9sb37|pmei7_arath : 136.0)</t>
  </si>
  <si>
    <t>solyc01g095150.3.1</t>
  </si>
  <si>
    <t>(original description: late embryogenesis-like protein) &amp; Desiccation protectant protein Lea14 homolog OS=Glycine max (sp|p46519|lea14_soybn : 216.0)</t>
  </si>
  <si>
    <t>solyc01g095390.3.1</t>
  </si>
  <si>
    <t>(original description: Intracellular protein transporter USO1-like protein (AHRD V3.3 *** G7KAQ1_MEDTR)) &amp; Uncharacterized protein At5g41620 OS=Arabidopsis thaliana (sp|q66gq2|y5162_arath : 247.0)</t>
  </si>
  <si>
    <t>solyc01g095690.2.1</t>
  </si>
  <si>
    <t>(original description: Pentatricopeptide repeat-containing protein, putative (AHRD V3.3 *** A0A061DSI9_THECC)) &amp; Pentatricopeptide repeat-containing protein At4g01030, mitochondrial OS=Arabidopsis thaliana (sp|q9sv26|pp297_arath : 849.0)</t>
  </si>
  <si>
    <t>solyc01g096420.3.1</t>
  </si>
  <si>
    <t>(original description: NADPH:quinone oxidoreductase (AHRD V3.3 *** AT3G27890.1)) &amp; NAD(P)H:quinone oxidoreductase OS=Solanum tuberosum (sp|q8h9d2|nqr_soltu : 318.0)</t>
  </si>
  <si>
    <t>solyc01g096435.1.1</t>
  </si>
  <si>
    <t>(original description: NADPH:quinone oxidoreductase (AHRD V3.3 *** AT3G27890.1)) &amp; NAD(P)H:quinone oxidoreductase OS=Solanum tuberosum (sp|q8h9d2|nqr_soltu : 335.0)</t>
  </si>
  <si>
    <t>solyc01g098680.2.1</t>
  </si>
  <si>
    <t>(original description: LOW QUALITY:Leucine-rich-repeat receptor-like protein (AHRD V3.3 *** A0A097BR55_GOSBA)) &amp; no description available(sp|q93yt3|rlp50_arath : 380.0)</t>
  </si>
  <si>
    <t>solyc01g098690.2.1</t>
  </si>
  <si>
    <t>(original description: LOW QUALITY:Leucine-rich-repeat receptor-like protein (AHRD V3.3 *** A0A097BR55_GOSBA)) &amp; no description available(sp|q93yt3|rlp50_arath : 373.0)</t>
  </si>
  <si>
    <t>solyc01g099580.2.1</t>
  </si>
  <si>
    <t>(original description: Cysteine/Histidine-rich C1 domain family protein, putative (AHRD V3.3 *-* A0A061EYK7_THECC)) &amp; Desiccation-related protein PCC13-62 OS=Craterostigma plantagineum (sp|p22242|drpe_crapl : 280.0)</t>
  </si>
  <si>
    <t>solyc01g100450.1.1</t>
  </si>
  <si>
    <t>(original description: Pentatricopeptide repeat-containing protein (AHRD V3.3 *** A0A0B2SGI8_GLYSO)) &amp; Pentatricopeptide repeat-containing protein At1g09820 OS=Arabidopsis thaliana (sp|o04504|ppr27_arath : 558.0)</t>
  </si>
  <si>
    <t>solyc01g102330.3.1</t>
  </si>
  <si>
    <t>(original description: Carbohydrate esterase plant-like protein (AHRD V3.3 *** G7J707_MEDTR)) &amp; Probable carbohydrate esterase At4g34215 OS=Arabidopsis thaliana (sp|q8l9j9|caes_arath : 240.0)</t>
  </si>
  <si>
    <t>solyc01g102390.3.1</t>
  </si>
  <si>
    <t>(original description: Germin-like protein (AHRD V1 ***- O65358_SOLTU)%3B contains Interpro domain(s) IPR014710 RmlC-like jelly roll fold) &amp; Germin-like protein 5-1 OS=Oryza sativa subsp. japonica (sp|q6i544|gl52_orysj : 313.0)</t>
  </si>
  <si>
    <t>solyc01g105330.3.1</t>
  </si>
  <si>
    <t>(original description: Methyl-CpG-binding domain-containing protein 8 (AHRD V3.3 *-* A0A199UGF7_ANACO)) &amp; Methyl-CpG-binding domain-containing protein 8 OS=Arabidopsis thaliana (sp|q9lme6|mbd8_arath : 115.0)</t>
  </si>
  <si>
    <t>solyc01g105630.3.1</t>
  </si>
  <si>
    <t>(original description: Calmodulin, putative (AHRD V3.3 *** B9S4P7_RICCO)) &amp; Calmodulin OS=Helianthus annuus (sp|p93171|calm_helan : 199.0)</t>
  </si>
  <si>
    <t>solyc01g107800.3.1</t>
  </si>
  <si>
    <t>(original description: glucuronoxylan 4-O-methyltransferase-like protein (DUF579) (AHRD V3.3 *** AT1G71690.1)) &amp; Protein IRX15-LIKE OS=Arabidopsis thaliana (sp|q9fh92|ix15l_arath : 315.0)</t>
  </si>
  <si>
    <t>solyc01g107980.3.1</t>
  </si>
  <si>
    <t>(original description: U-box domain-containing family protein (AHRD V3.3 *** B9HS21_POPTR)) &amp; U-box domain-containing protein 26 OS=Arabidopsis thaliana (sp|q9fxa4|pub26_arath : 496.0)</t>
  </si>
  <si>
    <t>solyc01g108730.2.1</t>
  </si>
  <si>
    <t>(original description: methyl esterase 1 (AHRD V3.3 *-* AT2G23620.1)) &amp; Polyneuridine-aldehyde esterase OS=Rauvolfia serpentina (sp|q9se93|pnae_rause : 82.0)</t>
  </si>
  <si>
    <t>solyc01g110960.3.1</t>
  </si>
  <si>
    <t>(original description: Prefoldin chaperone subunit family protein, putative (AHRD V3.3 *** A0A061F1S1_THECC)) &amp; COP1-interactive protein 1 OS=Arabidopsis thaliana (sp|f4jzy1|cip1_arath : 84.3)</t>
  </si>
  <si>
    <t>solyc01g111145.1.1</t>
  </si>
  <si>
    <t>(original description: Proline-rich protein (AHRD V3.3 *-* O82066_SOLTU)) &amp; Proline-rich protein 4 OS=Arabidopsis thaliana (sp|q9t0i5|prp4_arath : 133.0)</t>
  </si>
  <si>
    <t>solyc01g111440.3.1</t>
  </si>
  <si>
    <t>(original description: Senescence/dehydration-associated protein-like protein (AHRD V3.3 *** AT2G17840.1)) &amp; Protein EARLY-RESPONSIVE TO DEHYDRATION 7, chloroplastic OS=Arabidopsis thaliana (sp|o48832|erd7_arath : 454.0)</t>
  </si>
  <si>
    <t>solyc01g111610.3.1</t>
  </si>
  <si>
    <t>(original description: SBP (S-ribonuclease binding protein) family protein (AHRD V3.3 *** AT4G35070.1)) &amp; Probable BOI-related E3 ubiquitin-protein ligase 3 OS=Arabidopsis thaliana (sp|q9ldd1|brg3_arath : 91.3)</t>
  </si>
  <si>
    <t>solyc02g031710.3.1</t>
  </si>
  <si>
    <t>(original description: SBP (S-ribonuclease binding protein) family protein (AHRD V3.3 *** AT3G12920.1)) &amp; Probable BOI-related E3 ubiquitin-protein ligase 3 OS=Arabidopsis thaliana (sp|q9ldd1|brg3_arath : 194.0)</t>
  </si>
  <si>
    <t>solyc02g031740.3.1</t>
  </si>
  <si>
    <t>(original description: Phloem protein 2 (AHRD V3.3 *** D0R6I7_MALDO)) &amp; Protein PHLOEM PROTEIN 2-LIKE A9 OS=Arabidopsis thaliana (sp|q9sa16|p2a09_arath : 119.0)</t>
  </si>
  <si>
    <t>solyc02g062550.3.1</t>
  </si>
  <si>
    <t>(original description: P-loop containing nucleoside triphosphate hydrolases superfamily protein (AHRD V3.3 *** AT3G50940.1)) &amp; Protein HYPER-SENSITIVITY-RELATED 4 OS=Arabidopsis thaliana (sp|q8vzg2|hsr4_arath : 562.0)</t>
  </si>
  <si>
    <t>solyc02g063350.1.1</t>
  </si>
  <si>
    <t>(original description: Calcium binding protein (AHRD V3.3 *** Q93YA8_SESRO)) &amp; Probable calcium-binding protein CML18 OS=Oryza sativa subsp. japonica (sp|q0djv6|cml18_orysj : 151.0)</t>
  </si>
  <si>
    <t>solyc02g063420.3.1</t>
  </si>
  <si>
    <t>(original description: hydroxyproline-rich glycoprotein family protein (AHRD V3.3 *** AT5G65660.1)) &amp; Uncharacterized protein At5g65660 OS=Arabidopsis thaliana (sp|q9lsk9|y5566_arath : 90.9)</t>
  </si>
  <si>
    <t>solyc02g069060.3.1</t>
  </si>
  <si>
    <t>(original description: Phloem protein 2 (AHRD V3.3 *** D0R6I7_MALDO)) &amp; Protein PHLOEM PROTEIN 2-LIKE A9 OS=Arabidopsis thaliana (sp|q9sa16|p2a09_arath : 100.0)</t>
  </si>
  <si>
    <t>solyc02g071620.3.1</t>
  </si>
  <si>
    <t>(original description: GDSL-motif lipase/hydrolase family protein 1) &amp; GDSL esterase/lipase At1g29670 OS=Arabidopsis thaliana (sp|q9c7n4|gdl15_arath : 545.0)</t>
  </si>
  <si>
    <t>solyc02g071780.3.1</t>
  </si>
  <si>
    <t>(original description: MACPF domain protein (AHRD V3.3 *** G7ILM1_MEDTR)) &amp; MACPF domain-containing protein CAD1 OS=Arabidopsis thaliana (sp|q9c7n2|cad1_arath : 832.0)</t>
  </si>
  <si>
    <t>solyc02g072370.1.1</t>
  </si>
  <si>
    <t>(original description: Subtilisin-like protease (AHRD V3.3 *** Q9LWA3_SOLLC)) &amp; Subtilisin-like protease SBT1.2 OS=Arabidopsis thaliana (sp|o64495|sbt12_arath : 541.0)</t>
  </si>
  <si>
    <t>solyc02g078380.3.1</t>
  </si>
  <si>
    <t>(original description: Stem-specific protein TSJT1 (AHRD V3.3 *** A0A151T7D1_CAJCA)) &amp; Stem-specific protein TSJT1 OS=Nicotiana tabacum (sp|p24805|tsjt1_tobac : 243.0)</t>
  </si>
  <si>
    <t>solyc02g079040.3.1</t>
  </si>
  <si>
    <t>(original description: Calmodulin-binding protein (AHRD V3.3 *** A0A072V4D6_MEDTR)) &amp; Calmodulin-binding protein 60 B OS=Arabidopsis thaliana (sp|q9fkl6|cb60b_arath : 722.0)</t>
  </si>
  <si>
    <t>solyc02g079260.2.1</t>
  </si>
  <si>
    <t>(original description: Pentatricopeptide repeat-containing protein (AHRD V3.3 *** A0A103YG02_CYNCS)) &amp; Pentatricopeptide repeat-containing protein At4g13650 OS=Arabidopsis thaliana (sp|q9svp7|pp307_arath : 1132.0)</t>
  </si>
  <si>
    <t>solyc02g079750.3.1</t>
  </si>
  <si>
    <t>(original description: Quinone reductase family protein (AHRD V3.3 *** AT4G27270.1)) &amp; Probable NAD(P)H dehydrogenase (quinone) FQR1-like 1 OS=Arabidopsis thaliana (sp|q6nqe2|fqrl1_arath : 298.0)</t>
  </si>
  <si>
    <t>solyc02g080020.1.1</t>
  </si>
  <si>
    <t>(original description: Receptor-like kinase (AHRD V3.3 *-* G8A106_MEDTR)) &amp; Cysteine-rich receptor-like protein kinase 19 OS=Arabidopsis thaliana (sp|q8gwj7|crk19_arath : 118.0)</t>
  </si>
  <si>
    <t>solyc02g082920.3.1</t>
  </si>
  <si>
    <t>(original description: acidic extracellular 26 kD chitinase) &amp; Acidic 26 kDa endochitinase OS=Solanum lycopersicum (sp|q05539|chia_sollc : 530.0)</t>
  </si>
  <si>
    <t>solyc02g084900.2.1</t>
  </si>
  <si>
    <t>(original description: P-loop containing nucleoside triphosphate hydrolases superfamily protein (AHRD V3.3 *** AT2G18193.1)) &amp; AAA-ATPase At2g18193 OS=Arabidopsis thaliana (sp|q8gw96|aatp3_arath : 487.0)</t>
  </si>
  <si>
    <t>solyc02g085590.3.1</t>
  </si>
  <si>
    <t>(original description: BAC19.13 (AHRD V3.3 *** Q9FYW3_SOLLC)) &amp; Vicilin-like seed storage protein At2g18540 OS=Arabidopsis thaliana (sp|f4iqk5|vcl21_arath : 348.0)</t>
  </si>
  <si>
    <t>solyc02g086300.3.1</t>
  </si>
  <si>
    <t>(original description: Class I glutamine amidotransferase-like superfamily protein (AHRD V3.3 *** AT5G38200.1)) &amp; Putative glutamine amidotransferase GAT1_2.1 OS=Arabidopsis thaliana (sp|q8h0z4|gt121_arath : 486.0)</t>
  </si>
  <si>
    <t>solyc02g086770.3.1</t>
  </si>
  <si>
    <t>(original description: Cinnamoyl-CoA reductase (AHRD V3.3 *** A0A172WBP6_DAUCA)) &amp; Cinnamoyl-CoA reductase-like SNL6 OS=Oryza sativa subsp. japonica (sp|q0jkz0|snl6_orysj : 291.0)</t>
  </si>
  <si>
    <t>solyc02g087540.2.1</t>
  </si>
  <si>
    <t>(original description: P-loop containing nucleoside triphosphate hydrolases superfamily protein (AHRD V3.3 *** AT3G28510.1)) &amp; AAA-ATPase At3g28510 OS=Arabidopsis thaliana (sp|q9lh84|aatp5_arath : 444.0)</t>
  </si>
  <si>
    <t>solyc02g089680.3.1</t>
  </si>
  <si>
    <t>(original description: Trichome birefringence-like 19 (AHRD V3.3 *** A0A061EH35_THECC)) &amp; Protein trichome birefringence-like 19 OS=Arabidopsis thaliana (sp|q9lft0|tbl19_arath : 434.0)</t>
  </si>
  <si>
    <t>solyc02g090560.3.1</t>
  </si>
  <si>
    <t>(original description: Calcium-transporting ATPase (AHRD V3.3 *** M5X6S2_PRUPE)) &amp; Putative calcium-transporting ATPase 13, plasma membrane-type OS=Arabidopsis thaliana (sp|q9lik7|aca13_arath : 264.0)</t>
  </si>
  <si>
    <t>solyc02g091500.1.1</t>
  </si>
  <si>
    <t>(original description: Calcium binding protein (AHRD V3.3 *** Q93YA8_SESRO)) &amp; Calcium-binding protein CML24 OS=Arabidopsis thaliana (sp|p25070|cml24_arath : 174.0)</t>
  </si>
  <si>
    <t>solyc02g092580.3.1</t>
  </si>
  <si>
    <t>(original description: Peroxidase (AHRD V3.3 *** K4BD54_SOLLC)) &amp; Peroxidase 51 OS=Arabidopsis thaliana (sp|q9sze7|per51_arath : 450.0)</t>
  </si>
  <si>
    <t>solyc02g094030.3.1</t>
  </si>
  <si>
    <t>(original description: DSR6 (AHRD V3.3 *** A0A076V4W1_CAPAN)) &amp; Uncharacterized protein At3g27210 OS=Arabidopsis thaliana (sp|q9lk32|y3721_arath : 94.0)</t>
  </si>
  <si>
    <t>solyc03g005040.1.1</t>
  </si>
  <si>
    <t>(original description: Calcium-binding protein (AHRD V3.3 *** A0A199V9T9_ANACO)) &amp; Probable calcium-binding protein CML31 OS=Oryza sativa subsp. japonica (sp|q8ryk0|cml31_orysj : 118.0)</t>
  </si>
  <si>
    <t>solyc03g006640.3.1</t>
  </si>
  <si>
    <t>(original description: F-box family protein (AHRD V3.3 *** B9H220_POPTR)) &amp; F-box protein At1g61340 OS=Arabidopsis thaliana (sp|q8gx77|fb316_arath : 102.0)</t>
  </si>
  <si>
    <t>solyc03g006700.3.1</t>
  </si>
  <si>
    <t>(original description: Peroxidase (AHRD V3.3 *** K4BE93_SOLLC)) &amp; Suberization-associated anionic peroxidase 2 OS=Solanum lycopersicum (sp|p15004|per2_sollc : 369.0)</t>
  </si>
  <si>
    <t>solyc03g007710.3.1</t>
  </si>
  <si>
    <t>(original description: Membrane-associated kinase regulator, putative (AHRD V3.3 *** G7IDX6_MEDTR)) &amp; Probable membrane-associated kinase regulator 5 OS=Arabidopsis thaliana (sp|q9flx4|makr5_arath : 98.2)</t>
  </si>
  <si>
    <t>solyc03g026120.3.1</t>
  </si>
  <si>
    <t>(original description: S-adenosyl-L-methionine-dependent methyltransferases superfamily protein (AHRD V3.3 *** AT4G00750.1)) &amp; Probable methyltransferase PMT16 OS=Arabidopsis thaliana (sp|o80844|pmtg_arath : 865.0)</t>
  </si>
  <si>
    <t>solyc03g033390.3.1</t>
  </si>
  <si>
    <t>(original description: F-box family protein (AHRD V3.3 *** A0A061DGH5_THECC)) &amp; F-box protein At4g35930 OS=Arabidopsis thaliana (sp|q5xf11|fb248_arath : 295.0)</t>
  </si>
  <si>
    <t>solyc03g034375.1.1</t>
  </si>
  <si>
    <t>(original description: Lipid transfer protein (AHRD V3.3 *** S4TID2_GOSHI)) &amp; Probable non-specific lipid-transfer protein AKCS9 OS=Vigna unguiculata (sp|q43681|nltp_vigun : 103.0)</t>
  </si>
  <si>
    <t>solyc03g043700.3.1</t>
  </si>
  <si>
    <t>(original description: U-box domain-containing protein (AHRD V3.3 *** A0A0K9PMJ3_ZOSMR)) &amp; U-box domain-containing protein 4 OS=Arabidopsis thaliana (sp|o22193|pub4_arath : 121.0)</t>
  </si>
  <si>
    <t>solyc03g044910.1.1</t>
  </si>
  <si>
    <t>(original description: GNS1/SUR4 membrane protein family (AHRD V3.3 *** AT4G36830.1)) &amp; Elongation of fatty acids protein 3-like OS=Arabidopsis thaliana (sp|q9syy4|elo3l_arath : 337.0)</t>
  </si>
  <si>
    <t>solyc03g082530.1.1</t>
  </si>
  <si>
    <t>(original description: Small auxin up-regulated RNA37) &amp; Auxin-responsive protein SAUR32 OS=Arabidopsis thaliana (sp|q9zuz3|sau32_arath : 95.5)</t>
  </si>
  <si>
    <t>solyc03g083147.1.1</t>
  </si>
  <si>
    <t>(original description: Defective in meristem silencing 3 (AHRD V3.3 *** A0A061G2F1_THECC)) &amp; Protein DEFECTIVE IN MERISTEM SILENCING 3 OS=Arabidopsis thaliana (sp|q94a79|dms3_arath : 164.0)</t>
  </si>
  <si>
    <t>solyc03g083730.1.1</t>
  </si>
  <si>
    <t>(original description: Plant invertase/pectin methylesterase inhibitor superfamily protein (AHRD V3.3 *** AT5G62360.1)) &amp; 21 kDa protein OS=Daucus carota (sp|p17407|21kd_dauca : 133.0)</t>
  </si>
  <si>
    <t>solyc03g093360.3.1</t>
  </si>
  <si>
    <t>(original description: PLAT domain-containing protein 1 (AHRD V3.3 *** PLAT1_ARATH)) &amp; PLAT domain-containing protein 1 OS=Arabidopsis thaliana (sp|o65660|plat1_arath : 174.0)</t>
  </si>
  <si>
    <t>solyc03g094120.3.1</t>
  </si>
  <si>
    <t>(original description: Glycosyltransferase (AHRD V3.3 *** A0A164WZ41_DAUCA)) &amp; Uncharacterized protein At1g28695 OS=Arabidopsis thaliana (sp|q3e6y3|y1869_arath : 306.0)</t>
  </si>
  <si>
    <t>solyc03g096540.3.1</t>
  </si>
  <si>
    <t>(original description: PLAT domain-containing protein 1 (AHRD V3.3 *** PLAT1_ARATH)) &amp; PLAT domain-containing protein 2 OS=Arabidopsis thaliana (sp|q9sie7|plat2_arath : 170.0)</t>
  </si>
  <si>
    <t>solyc03g096550.3.1</t>
  </si>
  <si>
    <t>(original description: PLAT domain-containing protein 1 (AHRD V3.3 *** PLAT1_ARATH)) &amp; PLAT domain-containing protein 1 OS=Arabidopsis thaliana (sp|o65660|plat1_arath : 172.0)</t>
  </si>
  <si>
    <t>solyc03g097100.1.1</t>
  </si>
  <si>
    <t>(original description: Calmodulin, putative (AHRD V3.3 *** B9S227_RICCO)) &amp; Probable calcium-binding protein CML18 OS=Arabidopsis thaliana (sp|q9m8u1|cml18_arath : 224.0)</t>
  </si>
  <si>
    <t>solyc03g097170.3.1</t>
  </si>
  <si>
    <t>(original description: Cinnamoyl-CoA reductase, putative (AHRD V3.3 *** B9S247_RICCO)) &amp; Cinnamoyl-CoA reductase-like SNL6 OS=Oryza sativa subsp. japonica (sp|q0jkz0|snl6_orysj : 150.0)</t>
  </si>
  <si>
    <t>solyc03g097340.1.1</t>
  </si>
  <si>
    <t>(original description: WD40 repeat protein (AHRD V3.3 *** L7T9S0_SOLTU)) &amp; Protein TRANSPARENT TESTA GLABRA 1 OS=Arabidopsis thaliana (sp|q9xgn1|ttg1_arath : 556.0)</t>
  </si>
  <si>
    <t>solyc03g097380.3.1</t>
  </si>
  <si>
    <t>(original description: Heavy metal transport/detoxification superfamily protein (AHRD V3.3 *** AT5G50740.5)) &amp; Heavy metal-associated isoprenylated plant protein 7 OS=Arabidopsis thaliana (sp|q9c5d3|hip7_arath : 199.0)</t>
  </si>
  <si>
    <t>solyc03g097630.3.1</t>
  </si>
  <si>
    <t>(original description: S-acyltransferase (AHRD V3.3 *** K4BJI0_SOLLC)) &amp; Probable protein S-acyltransferase 7 OS=Arabidopsis thaliana (sp|q0wqk2|zdhc9_arath : 546.0)</t>
  </si>
  <si>
    <t>solyc03g098010.3.1</t>
  </si>
  <si>
    <t>(original description: phosphate starvation inducible gene TPSI1) &amp; Purple acid phosphatase 17 OS=Arabidopsis thaliana (sp|q9scx8|ppa17_arath : 432.0)</t>
  </si>
  <si>
    <t>solyc03g098050.3.1</t>
  </si>
  <si>
    <t>(original description: Calmodulin 6) &amp; Calmodulin OS=Solanum lycopersicum (sp|p27161|calm_sollc : 295.0)</t>
  </si>
  <si>
    <t>solyc03g098660.3.1</t>
  </si>
  <si>
    <t>(original description: GRAM domain protein/ABA-responsive-like protein (AHRD V3.3 *** A0A072UCV9_MEDTR)) &amp; GEM-like protein 4 OS=Arabidopsis thaliana (sp|q9fta0|geml4_arath : 170.0)</t>
  </si>
  <si>
    <t>solyc03g098680.3.1</t>
  </si>
  <si>
    <t>(original description: Kunitz trypsin inhibitor (AHRD V3.3 *** Q4W181_POPTN)) &amp; Kunitz trypsin inhibitor 2 OS=Arabidopsis thaliana (sp|q9lmu2|kti2_arath : 154.0)</t>
  </si>
  <si>
    <t>solyc03g098730.1.1</t>
  </si>
  <si>
    <t>(original description: Kunitz trypsin inhibitor (AHRD V3.3 *** B8Y888_TOBAC)) &amp; Kunitz trypsin inhibitor 2 OS=Arabidopsis thaliana (sp|q9lmu2|kti2_arath : 125.0)</t>
  </si>
  <si>
    <t>solyc03g020050.3.1</t>
  </si>
  <si>
    <t>(original description: VIROID-INDUCIBLE PROTEINASE INHIBITOR II) &amp; Proteinase inhibitor type-2 CEVI57 OS=Solanum lycopersicum (sp|q43502|ip23_sollc : 388.0)</t>
  </si>
  <si>
    <t>solyc03g020010.1.1</t>
  </si>
  <si>
    <t>(original description: miraculin) &amp; Kunitz trypsin inhibitor 2 OS=Arabidopsis thaliana (sp|q9lmu2|kti2_arath : 225.0)</t>
  </si>
  <si>
    <t>solyc03g019760.3.1</t>
  </si>
  <si>
    <t>(original description: ABC transporter G family member (AHRD V3.3 *** A0A0K9NYG1_ZOSMR)) &amp; ABC transporter G family member 11 OS=Arabidopsis thaliana (sp|q8rxn0|ab11g_arath : 1089.0)</t>
  </si>
  <si>
    <t>solyc03g019690.1.1</t>
  </si>
  <si>
    <t>(original description: Kunitz-type protease inhibitor (AHRD V3.3 *** Q3S481_SOLTU)) &amp; Probable serine protease inhibitor 6 OS=Solanum tuberosum (sp|q41433|spi6_soltu : 220.0)</t>
  </si>
  <si>
    <t>solyc03g111550.3.1</t>
  </si>
  <si>
    <t>(original description: GDSL esterase/lipase (AHRD V3.3 *** A0A0B2PXL8_GLYSO)) &amp; GDSL esterase/lipase At3g48460 OS=Arabidopsis thaliana (sp|q9stm6|gdl57_arath : 433.0)</t>
  </si>
  <si>
    <t>solyc03g112170.1.1</t>
  </si>
  <si>
    <t>(original description: Invertase/pectin methylesterase inhibitor family protein (AHRD V3.3 *** D7L6Q2_ARALL)) &amp; Pectinesterase inhibitor OS=Actinidia deliciosa (sp|p83326|pmei_actde : 99.4)</t>
  </si>
  <si>
    <t>solyc03g112357.1.1</t>
  </si>
  <si>
    <t>(original description: DEAD-box ATP-dependent RNA helicase-like protein (AHRD V3.3 *-* A0A072URV4_MEDTR)) &amp; DEAD-box ATP-dependent RNA helicase 30 OS=Arabidopsis thaliana (sp|q8w4r3|rh30_arath : 95.1)</t>
  </si>
  <si>
    <t>solyc03g112755.1.1</t>
  </si>
  <si>
    <t>(original description: Tornado 1 (AHRD V3.3 *-* A0A061F576_THECC)) &amp; Protein TORNADO 1 OS=Arabidopsis thaliana (sp|q9fj57|trn1_arath : 575.0)</t>
  </si>
  <si>
    <t>solyc03g113680.3.1</t>
  </si>
  <si>
    <t>(original description: Microtubule-associated protein TORTIFOLIA1 (AHRD V3.3 *** A0A151R900_CAJCA)) &amp; TORTIFOLIA1-like protein 3 OS=Arabidopsis thaliana (sp|q6npr6|torl3_arath : 447.0)</t>
  </si>
  <si>
    <t>solyc03g114965.1.1</t>
  </si>
  <si>
    <t>(original description: Galactose oxidase/kelch repeat superfamily protein (AHRD V3.3 *** AT1G18610.2)) &amp; no description available(sp|q10az7|gpa3_orysj : 139.0)</t>
  </si>
  <si>
    <t>solyc03g115640.3.1</t>
  </si>
  <si>
    <t>(original description: DUF538 family protein (Protein of unknown function%2C DUF538) (AHRD V3.3 *** AT2G03350.1)) &amp; Uncharacterized protein At5g01610 OS=Arabidopsis thaliana (sp|q9m015|y5161_arath : 159.0)</t>
  </si>
  <si>
    <t>solyc03g116225.1.1</t>
  </si>
  <si>
    <t>(original description: 42kDa chitin-binding protein (AHRD V3.3 *** D0VX39_SOLLC)) &amp; Chitin-binding lectin 1 OS=Solanum tuberosum (sp|q9s8m0|lect_soltu : 188.0)</t>
  </si>
  <si>
    <t>solyc03g116700.3.1</t>
  </si>
  <si>
    <t>(original description: Blue copper protein (AHRD V3.3 *-* A0A151SLU0_CAJCA)) &amp; Cucumber peeling cupredoxin OS=Cucumis sativus (sp|p29602|cpc_cucsa : 107.0)</t>
  </si>
  <si>
    <t>solyc03g117190.1.1</t>
  </si>
  <si>
    <t>(original description: LOW QUALITY:Vegetative cell wall protein gp1, putative (AHRD V3.3 --* B9SMV7_RICCO)) &amp; Leucine-rich repeat extensin-like protein 5 OS=Arabidopsis thaliana (sp|q9sn46|lrx5_arath : 86.3)</t>
  </si>
  <si>
    <t>solyc03g117270.1.1</t>
  </si>
  <si>
    <t>(original description: LOW QUALITY:F-box family protein, putative (AHRD V3.3 *** A0A061F027_THECC)) &amp; F-box protein At5g07610 OS=Arabidopsis thaliana (sp|q9fls0|fb253_arath : 137.0)</t>
  </si>
  <si>
    <t>solyc03g117440.3.1</t>
  </si>
  <si>
    <t>(original description: RNA helicase DEAD14) &amp; DEAD-box ATP-dependent RNA helicase 35 OS=Arabidopsis thaliana (sp|q9lu46|rh35_arath : 1014.0)</t>
  </si>
  <si>
    <t>solyc03g118630.3.1</t>
  </si>
  <si>
    <t>(original description: transmembrane protein (AHRD V3.3 *** AT3G17950.1)) &amp; Uncharacterized protein At3g17950 OS=Arabidopsis thaliana (sp|q6dr24|y3795_arath : 80.9)</t>
  </si>
  <si>
    <t>solyc03g119210.1.1</t>
  </si>
  <si>
    <t>(original description: Lipid transfer protein (AHRD V3.3 *** S4TID2_GOSHI)) &amp; Probable non-specific lipid-transfer protein AKCS9 OS=Vigna unguiculata (sp|q43681|nltp_vigun : 102.0)</t>
  </si>
  <si>
    <t>solyc03g119250.3.1</t>
  </si>
  <si>
    <t>(original description: Calmodulin binding protein-like, putative (AHRD V3.3 *** A0A061G202_THECC)) &amp; Protein SAR DEFICIENT 1 OS=Arabidopsis thaliana (sp|q9c9t2|sard1_arath : 399.0)</t>
  </si>
  <si>
    <t>solyc04g005540.3.1</t>
  </si>
  <si>
    <t>(original description: Disease resistance protein (NBS-LRR class) family (AHRD V3.3 *-* AT5G38350.1)) &amp; Probable disease resistance protein At1g61180 OS=Arabidopsis thaliana (sp|q940k0|drl15_arath : 232.0)</t>
  </si>
  <si>
    <t>solyc04g005670.2.1</t>
  </si>
  <si>
    <t>(original description: Kelch repeat-containing F-box family protein, putative (AHRD V3.3 *** Q6L3I4_SOLDE)) &amp; F-box/kelch-repeat protein SKIP11 OS=Arabidopsis thaliana (sp|q8l736|ski11_arath : 539.0)</t>
  </si>
  <si>
    <t>solyc04g005770.2.1</t>
  </si>
  <si>
    <t>(original description: Pentatricopeptide repeat (PPR) superfamily protein, putative (AHRD V3.3 *** A0A061EAL4_THECC)) &amp; Pentatricopeptide repeat-containing protein At2g02750 OS=Arabidopsis thaliana (sp|q1pfa6|pp144_arath : 559.0)</t>
  </si>
  <si>
    <t>solyc04g007900.3.1</t>
  </si>
  <si>
    <t>(original description: Plant cadmium resistance 2, putative (AHRD V3.3 *** A0A061E9L3_THECC)) &amp; Cell number regulator 2 OS=Zea mays (sp|b6tyv8|cnr2_maize : 204.0)</t>
  </si>
  <si>
    <t>solyc04g008100.2.1</t>
  </si>
  <si>
    <t>(original description: U-box domain-containing protein (AHRD V3.3 *** A0A0A0RAL4_9ROSI)) &amp; U-box domain-containing protein 21 OS=Arabidopsis thaliana (sp|q5pny6|pub21_arath : 328.0)</t>
  </si>
  <si>
    <t>solyc04g008240.3.1</t>
  </si>
  <si>
    <t>(original description: Oxidoreductase, 2OG-Fe(II) oxygenase family protein (AHRD V3.3 *** A0A0K9PBA8_ZOSMR)) &amp; no description available(sp|q9zt92|ak10b_arath : 205.0)</t>
  </si>
  <si>
    <t>solyc04g008450.3.1</t>
  </si>
  <si>
    <t>(original description: Potassium transporter (AHRD V3.3 *-* K4BP01_SOLLC)) &amp; Probable potassium transporter 17 OS=Oryza sativa subsp. japonica (sp|q67uc7|hak17_orysj : 346.0)</t>
  </si>
  <si>
    <t>solyc04g008820.3.1</t>
  </si>
  <si>
    <t>(original description: High mobility group protein (AHRD V3.3 *-* O49948_SOLTU)) &amp; Leucine-rich repeat receptor-like protein kinase PXC2 OS=Arabidopsis thaliana (sp|q9lzv7|pxc2_arath : 259.0)</t>
  </si>
  <si>
    <t>solyc04g012010.3.1</t>
  </si>
  <si>
    <t>(original description: Disease resistance protein (NBS-LRR class) family (AHRD V3.3 *-* AT5G38350.1)) &amp; Putative late blight resistance protein homolog R1A-6 OS=Solanum demissum (sp|q6l438|r1a6_solde : 226.0)</t>
  </si>
  <si>
    <t>solyc04g014500.3.1</t>
  </si>
  <si>
    <t>(original description: Nudix hydrolase-like protein (AHRD V3.3 *** G7J9C3_MEDTR)) &amp; Nudix hydrolase 18, mitochondrial OS=Arabidopsis thaliana (sp|q9lqu5|nud18_arath : 201.0)</t>
  </si>
  <si>
    <t>solyc04g014680.3.1</t>
  </si>
  <si>
    <t>(original description: Ubiquitin-specific protease family C19-related protein (AHRD V3.3 *** AT4G22290.1)) &amp; Uncharacterized membrane protein At1g16860 OS=Arabidopsis thaliana (sp|q9fz45|y1686_arath : 390.0)</t>
  </si>
  <si>
    <t>solyc04g015070.3.1</t>
  </si>
  <si>
    <t>(original description: Calcium-dependent lipid-binding (CaLB domain) family protein (AHRD V3.3 *** AT5G47710.4)) &amp; Protein C2-DOMAIN ABA-RELATED 11 OS=Arabidopsis thaliana (sp|q9fik8|car11_arath : 228.0)</t>
  </si>
  <si>
    <t>solyc04g025650.3.1</t>
  </si>
  <si>
    <t>(original description: FAD/NAD(P)-binding oxidoreductase family protein (AHRD V3.3 *** A0A072UIU6_MEDTR)) &amp; Monooxygenase 1 OS=Arabidopsis thaliana (sp|o81815|mo1_arath : 339.0)</t>
  </si>
  <si>
    <t>solyc04g024840.3.1</t>
  </si>
  <si>
    <t>(original description: GDSL lipase-like protein (AHRD V3.3 *** H6U1I8_TANCI)) &amp; GDSL esterase/lipase 1 OS=Arabidopsis thaliana (sp|q9fln0|glip1_arath : 285.0)</t>
  </si>
  <si>
    <t>solyc04g054980.3.1</t>
  </si>
  <si>
    <t>(original description: PLAT domain-containing protein 1 (AHRD V3.3 *** PLAT1_ARATH)) &amp; PLAT domain-containing protein 1 OS=Arabidopsis thaliana (sp|o65660|plat1_arath : 207.0)</t>
  </si>
  <si>
    <t>solyc04g055170.3.1</t>
  </si>
  <si>
    <t>(original description: annexin p35) &amp; Annexin D2 OS=Arabidopsis thaliana (sp|q9xee2|anxd2_arath : 459.0)</t>
  </si>
  <si>
    <t>solyc04g063230.3.1</t>
  </si>
  <si>
    <t>(original description: S-adenosyl-L-methionine-dependent methyltransferases superfamily protein (AHRD V3.3 *** AT5G64030.1)) &amp; Probable methyltransferase PMT26 OS=Arabidopsis thaliana (sp|q8l7v3|pmtq_arath : 897.0)</t>
  </si>
  <si>
    <t>solyc04g064880.3.1</t>
  </si>
  <si>
    <t>(original description: Pathogen-related protein (AHRD V3.3 *** A0A1D1XC89_9ARAE)) &amp; Pathogen-related protein OS=Hordeum vulgare (sp|p16273|prpx_horvu : 228.0)</t>
  </si>
  <si>
    <t>solyc04g071890.3.1</t>
  </si>
  <si>
    <t>(original description: Peroxidase (AHRD V3.3 *** K4BTH6_SOLLC)) &amp; Peroxidase 12 OS=Arabidopsis thaliana (sp|q96520|per12_arath : 419.0)</t>
  </si>
  <si>
    <t>solyc04g071900.3.1</t>
  </si>
  <si>
    <t>(original description: Peroxidase (AHRD V3.3 *** K4BTH7_SOLLC)) &amp; Peroxidase 12 OS=Arabidopsis thaliana (sp|q96520|per12_arath : 413.0)</t>
  </si>
  <si>
    <t>solyc04g072000.3.1</t>
  </si>
  <si>
    <t>(original description: Chitinase (AHRD V3.3 *** A0A1B1HY32_9APIA)) &amp; Endochitinase EP3 OS=Arabidopsis thaliana (sp|q9m2u5|chi5_arath : 374.0)</t>
  </si>
  <si>
    <t>solyc04g072240.3.1</t>
  </si>
  <si>
    <t>(original description: Oxidoreductase family protein (AHRD V3.3 *** AT4G09670.1)) &amp; Uncharacterized oxidoreductase At4g09670 OS=Arabidopsis thaliana (sp|q9sz83|y4967_arath : 462.0)</t>
  </si>
  <si>
    <t>solyc04g072260.2.1</t>
  </si>
  <si>
    <t>(original description: Midasin (AHRD V3.3 *-* K4BTL3_SOLLC)) &amp; Midasin OS=Arabidopsis thaliana (sp|a0a1p8auy4|mdn1_arath : 823.0)</t>
  </si>
  <si>
    <t>solyc04g074310.3.1</t>
  </si>
  <si>
    <t>(original description: RNA-binding family protein, putative (AHRD V3.3 *-* A0A061G9K2_THECC)) &amp; Probable RNA-binding protein ARP1 OS=Arabidopsis thaliana (sp|q9m1s3|arp1_arath : 116.0)</t>
  </si>
  <si>
    <t>solyc04g074410.2.1</t>
  </si>
  <si>
    <t>(original description: Phosphate-responsive 1 family protein (AHRD V3.3 *** A0A061FGW0_THECC)) &amp; Protein EXORDIUM OS=Arabidopsis thaliana (sp|q9zpe7|exo_arath : 447.0)</t>
  </si>
  <si>
    <t>solyc04g074420.1.1</t>
  </si>
  <si>
    <t>(original description: Phosphate-responsive 1 family protein (AHRD V3.3 *-* AT4G08950.1)) &amp; Protein EXORDIUM OS=Arabidopsis thaliana (sp|q9zpe7|exo_arath : 154.0)</t>
  </si>
  <si>
    <t>solyc04g074430.1.1</t>
  </si>
  <si>
    <t>(original description: Phosphate-responsive 1 family protein (AHRD V3.3 *-* A0A061FGW0_THECC)) &amp; Protein EXORDIUM OS=Arabidopsis thaliana (sp|q9zpe7|exo_arath : 139.0)</t>
  </si>
  <si>
    <t>solyc04g074440.1.1</t>
  </si>
  <si>
    <t>(original description: Phosphate-responsive 1 family protein (AHRD V3.3 *** A0A061FGW0_THECC)) &amp; Protein EXORDIUM OS=Arabidopsis thaliana (sp|q9zpe7|exo_arath : 426.0)</t>
  </si>
  <si>
    <t>solyc04g074450.1.1</t>
  </si>
  <si>
    <t>(original description: Phosphate-responsive 1 family protein (AHRD V3.3 *** AT4G08950.1)) &amp; Protein EXORDIUM OS=Arabidopsis thaliana (sp|q9zpe7|exo_arath : 450.0)</t>
  </si>
  <si>
    <t>solyc04g074470.1.1</t>
  </si>
  <si>
    <t>(original description: Phosphate-induced protein 1 (AHRD V3.3 *** A0A103XX62_CYNCS)) &amp; Protein EXORDIUM-like 2 OS=Arabidopsis thaliana (sp|q9fe06|exol2_arath : 372.0)</t>
  </si>
  <si>
    <t>solyc04g079190.3.1</t>
  </si>
  <si>
    <t>(original description: alpha/beta-Hydrolases superfamily protein (AHRD V3.3 *** AT1G47480.1)) &amp; Probable carboxylesterase 2 OS=Arabidopsis thaliana (sp|q9sx78|cxe2_arath : 375.0)</t>
  </si>
  <si>
    <t>solyc04g081530.1.1</t>
  </si>
  <si>
    <t>(original description: DNAJ-like protein (AHRD V3.3 *** A2TJX6_SOLLC)) &amp; Chaperone protein dnaJ 11, chloroplastic OS=Arabidopsis thaliana (sp|q9fyb5|dnj11_arath : 102.0)</t>
  </si>
  <si>
    <t>solyc04g081550.3.1</t>
  </si>
  <si>
    <t>(original description: Pathogenesis-related thaumatin family protein (AHRD V3.3 *** B9H4Z3_POPTR)) &amp; no description available(sp|q9ff29|pr5k_arath : 286.0)</t>
  </si>
  <si>
    <t>solyc04g081560.3.1</t>
  </si>
  <si>
    <t>(original description: Pathogenesis-related thaumatin family protein (AHRD V3.3 *** A0A072UXB7_MEDTR)) &amp; Thaumatin-like protein 1 OS=Arabidopsis thaliana (sp|a0a1p8b554|thlp1_arath : 355.0)</t>
  </si>
  <si>
    <t>solyc04g081960.1.1</t>
  </si>
  <si>
    <t>(original description: LOW QUALITY:Syringolide-induced protein 14-1-1 (AHRD V3.3 *** G7I8D2_MEDTR)) &amp; Uncharacterized protein At1g76070 OS=Arabidopsis thaliana (sp|q9sgs5|y1607_arath : 123.0)</t>
  </si>
  <si>
    <t>solyc04g082420.3.1</t>
  </si>
  <si>
    <t>(original description: BTB/POZ domain-containing protein (AHRD V3.3 *** AT2G30600.6)) &amp; BTB/POZ domain-containing protein At2g30600 OS=Arabidopsis thaliana (sp|q8lev3|y2060_arath : 553.0)</t>
  </si>
  <si>
    <t>solyc05g005290.3.1</t>
  </si>
  <si>
    <t>(original description: Poly [ADP-ribose] polymerase (AHRD V3.3 *** K4BW60_SOLLC)) &amp; Probable inactive poly [ADP-ribose] polymerase SRO2 OS=Arabidopsis thaliana (sp|q9zud9|sro2_arath : 174.0)</t>
  </si>
  <si>
    <t>solyc05g005810.3.1</t>
  </si>
  <si>
    <t>(original description: Serine/threonine-protein kinase WNK-related (AHRD V3.3 *** A0A061E6Z5_THECC)) &amp; Protein RICE SALT SENSITIVE 3 OS=Oryza sativa subsp. japonica (sp|k4pw38|rss3_orysj : 134.0)</t>
  </si>
  <si>
    <t>solyc05g006560.1.1</t>
  </si>
  <si>
    <t>(original description: glycosyltransferase family protein (DUF23) (AHRD V3.3 *** AT1G27200.1)) &amp; Glycosyltransferase family 92 protein RCOM_0530710 OS=Ricinus communis (sp|b9s2h4|y232_ricco : 638.0)</t>
  </si>
  <si>
    <t>solyc05g006960.3.1</t>
  </si>
  <si>
    <t>(original description: Homeobox transcription factor (AHRD V3.3 *** A0A072UFA2_MEDTR)) &amp; Uncharacterized protein At1g27050 OS=Arabidopsis thaliana (sp|p0cj66|y1705_arath : 164.0)</t>
  </si>
  <si>
    <t>solyc05g008210.3.1</t>
  </si>
  <si>
    <t>(original description: Plastid movement impaired protein (AHRD V3.3 *** A0A072VEV4_MEDTR)) &amp; Uncharacterized protein At1g66480 OS=Arabidopsis thaliana (sp|q6nlc8|y1648_arath : 155.0)</t>
  </si>
  <si>
    <t>solyc05g009610.1.1</t>
  </si>
  <si>
    <t>(original description: Alpha/beta-Hydrolases superfamily protein (AHRD V3.3 *** A0A061EB00_THECC)) &amp; Probable carboxylesterase 6 OS=Arabidopsis thaliana (sp|q9sx25|cxe6_arath : 340.0)</t>
  </si>
  <si>
    <t>solyc05g010030.3.1</t>
  </si>
  <si>
    <t>(original description: MIZU-KUSSEI-like protein (Protein of unknown function, DUF617) (AHRD V3.3 *** AT3G25640.2)) &amp; Protein MIZU-KUSSEI 1 OS=Arabidopsis thaliana (sp|o22227|miz1_arath : 196.0)</t>
  </si>
  <si>
    <t>solyc05g010620.2.1</t>
  </si>
  <si>
    <t>(original description: Pentatricopeptide repeat-containing family protein (AHRD V3.3 *** B9HWT0_POPTR)) &amp; Putative pentatricopeptide repeat-containing protein At1g68930 OS=Arabidopsis thaliana (sp|q9caa8|pp108_arath : 938.0)</t>
  </si>
  <si>
    <t>solyc05g014280.3.1</t>
  </si>
  <si>
    <t>(original description: small heat shock protein 1) &amp; Small heat shock protein, chloroplastic OS=Pisum sativum (sp|p09886|hs21c_pea : 140.0)</t>
  </si>
  <si>
    <t>solyc05g014550.1.1</t>
  </si>
  <si>
    <t>(original description: LOW QUALITY:TRAM, LAG1 and CLN8 (TLC) lipid-sensing domain containing protein (AHRD V3.3 *** A0A0K9PUQ1_ZOSMR)) &amp; TLC domain-containing protein At5g14285 OS=Arabidopsis thaliana (sp|q8gyk7|y5285_arath : 213.0)</t>
  </si>
  <si>
    <t>solyc05g015060.3.1</t>
  </si>
  <si>
    <t>(original description: P-loop containing nucleoside triphosphate hydrolases superfamily protein (AHRD V3.3 *** AT3G50940.1)) &amp; AAA-ATPase At3g50940 OS=Arabidopsis thaliana (sp|q147f9|aatpc_arath : 465.0)</t>
  </si>
  <si>
    <t>solyc05g018180.3.1</t>
  </si>
  <si>
    <t>(original description: Mammalian uncoordinated homology 13, domain 2 (AHRD V3.3 *** A0A103YM25_CYNCS)) &amp; Protein unc-13 homolog OS=Arabidopsis thaliana (sp|q8rx56|unc13_arath : 396.0)</t>
  </si>
  <si>
    <t>solyc05g041910.3.1</t>
  </si>
  <si>
    <t>(original description: Auxin induced-like protein (AHRD V3.3 *** A0A0K9P8V5_ZOSMR)) &amp; Cytochrome b561 and DOMON domain-containing protein At5g35735 OS=Arabidopsis thaliana (sp|q9fkh6|b561p_arath : 428.0)</t>
  </si>
  <si>
    <t>solyc05g041920.3.1</t>
  </si>
  <si>
    <t>(original description: Ribonuclease 3 family protein (AHRD V3.3 *** B9GTV4_POPTR)) &amp; Ribonuclease 3-like protein 3 OS=Oryza sativa subsp. japonica (sp|q69kj0|rtl3_orysj : 212.0)</t>
  </si>
  <si>
    <t>solyc05g051660.1.1</t>
  </si>
  <si>
    <t>(original description: Alpha/beta-Hydrolases superfamily protein (AHRD V3.3 *** A0A061EKQ6_THECC)) &amp; no description available(sp|a0a2p1giy2|hl3_catro : 244.0)</t>
  </si>
  <si>
    <t>solyc05g052280.3.1</t>
  </si>
  <si>
    <t>(original description: Peroxidase (AHRD V3.3 *** K4C1Q9_SOLLC)) &amp; Peroxidase 52 OS=Arabidopsis thaliana (sp|q9flc0|per52_arath : 479.0)</t>
  </si>
  <si>
    <t>solyc05g052790.3.1</t>
  </si>
  <si>
    <t>(original description: nucleotide-sugar transporter family protein) &amp; Probable sugar phosphate/phosphate translocator At3g11320 OS=Arabidopsis thaliana (sp|q5xf09|pt311_arath : 550.0)</t>
  </si>
  <si>
    <t>solyc05g053310.3.1</t>
  </si>
  <si>
    <t>(original description: Stress responsive A/B barrel domain protein (AHRD V3.3 *** G7JS72_MEDTR)) &amp; Stress-response A/B barrel domain-containing protein HS1 OS=Arabidopsis thaliana (sp|q9luv2|pop3_arath : 155.0)</t>
  </si>
  <si>
    <t>solyc05g053760.3.1</t>
  </si>
  <si>
    <t>(original description: Chaperone protein DNAj, putative (AHRD V3.3 *** B9SYM1_RICCO)) &amp; Chaperone protein dnaJ 20, chloroplastic OS=Arabidopsis thaliana (sp|q9sdn0|dnj20_arath : 175.0)</t>
  </si>
  <si>
    <t>solyc05g054040.3.1</t>
  </si>
  <si>
    <t>(original description: Transmembrane 9 superfamily member (AHRD V3.3 *** K4C283_SOLLC)) &amp; Transmembrane 9 superfamily member 4 OS=Arabidopsis thaliana (sp|q9fht4|tmn4_arath : 935.0)</t>
  </si>
  <si>
    <t>solyc05g054380.2.1</t>
  </si>
  <si>
    <t>(original description: Major allergen d 1 (AHRD V3.3 *** Q8L6K9_MALDO)) &amp; Pathogenesis-related protein STH-2 OS=Solanum tuberosum (sp|p17642|prs2_soltu : 147.0)</t>
  </si>
  <si>
    <t>solyc06g007190.3.1</t>
  </si>
  <si>
    <t>(original description: Protein phosphatase 2C (AHRD V3.3 *** Q3V656_SOLTU)) &amp; Probable protein phosphatase 2C 2 OS=Arabidopsis thaliana (sp|q8rx37|p2c02_arath : 370.0)</t>
  </si>
  <si>
    <t>solyc06g007810.1.1</t>
  </si>
  <si>
    <t>(original description: Pentatricopeptide repeat protein (AHRD V3.3 *** A0A1B3IPW0_CAPAN)) &amp; Pentatricopeptide repeat-containing protein At3g22470, mitochondrial OS=Arabidopsis thaliana (sp|q6nq83|pp247_arath : 202.0)</t>
  </si>
  <si>
    <t>solyc06g008300.3.1</t>
  </si>
  <si>
    <t>(original description: Leucine-rich repeat receptor-like protein kinase family protein (AHRD V3.3 *** AT4G08850.1)) &amp; Receptor-like protein 19 OS=Arabidopsis thaliana (sp|q9zuk3|rlp19_arath : 491.0)</t>
  </si>
  <si>
    <t>solyc06g030470.3.1</t>
  </si>
  <si>
    <t>(original description: Domain of Uncharacterized protein function, putative (AHRD V3.3 *** A0A061GWB6_THECC)) &amp; Protein UPSTREAM OF FLC OS=Arabidopsis thaliana (sp|q9lx14|ufc_arath : 129.0)</t>
  </si>
  <si>
    <t>solyc06g034370.1.1</t>
  </si>
  <si>
    <t>(original description: Plant invertase/pectin methylesterase inhibitor superfamily protein (AHRD V3.3 *** AT5G62350.1)) &amp; 21 kDa protein OS=Daucus carota (sp|p17407|21kd_dauca : 208.0)</t>
  </si>
  <si>
    <t>solyc06g035960.3.1</t>
  </si>
  <si>
    <t>(original description: 4-coumarate:CoA ligase-like protein (AHRD V3.3 *** A0A0A1ETC4_ALBBR)) &amp; Oxalate--CoA ligase OS=Arabidopsis thaliana (sp|q9smt7|4clla_arath : 717.0)</t>
  </si>
  <si>
    <t>solyc06g050810.3.1</t>
  </si>
  <si>
    <t>(original description: LURP-one-like protein (AHRD V3.3 *** G7KW19_MEDTR)) &amp; Protein LURP-one-related 14 OS=Arabidopsis thaliana (sp|q9lym3|lor14_arath : 158.0)</t>
  </si>
  <si>
    <t>solyc06g051010.1.1</t>
  </si>
  <si>
    <t>(original description: LOW QUALITY:Peptide-N4-(N-acetyl-beta-glucosaminyl)asparagine amidase A protein (AHRD V3.3 *** AT5G05480.1)) &amp; Peptide-N4-(N-acetyl-beta-glucosaminyl)asparagine amidase A OS=Prunus dulcis (sp|p81898|pnaa_prudu : 365.0)</t>
  </si>
  <si>
    <t>solyc06g051020.2.1</t>
  </si>
  <si>
    <t>(original description: LOW QUALITY:Peptide-N4-(N-acetyl-beta-glucosaminyl)asparagine amidase A protein (AHRD V3.3 *** AT5G05480.1)) &amp; Peptide-N4-(N-acetyl-beta-glucosaminyl)asparagine amidase A OS=Prunus dulcis (sp|p81898|pnaa_prudu : 287.0)</t>
  </si>
  <si>
    <t>solyc06g052070.3.1</t>
  </si>
  <si>
    <t>(original description: WD-repeat protein, putative (AHRD V3.3 *** B9T7W7_RICCO)) &amp; COMPASS-like H3K4 histone methylase component WDR5A OS=Arabidopsis thaliana (sp|q9m2z2|wdr5a_arath : 106.0)</t>
  </si>
  <si>
    <t>solyc06g053300.3.1</t>
  </si>
  <si>
    <t>(original description: RNA-binding protein, putative (AHRD V3.3 *** B9T1D4_RICCO)) &amp; Polyadenylate-binding protein-interacting protein 11 OS=Arabidopsis thaliana (sp|q9lpi5|cid11_arath : 401.0)</t>
  </si>
  <si>
    <t>solyc06g053830.3.1</t>
  </si>
  <si>
    <t>(original description: auxin-regulated IAA7) &amp; Auxin-responsive protein IAA16 OS=Arabidopsis thaliana (sp|o24407|iaa16_arath : 270.0)</t>
  </si>
  <si>
    <t>solyc06g054020.3.1</t>
  </si>
  <si>
    <t>(original description: P-loop containing nucleoside triphosphate hydrolases superfamily protein (AHRD V3.3 *** AT1G05460.2)) &amp; Probable RNA helicase SDE3 OS=Arabidopsis thaliana (sp|q8gyd9|sde3_arath : 1028.0)</t>
  </si>
  <si>
    <t>solyc06g061190.1.1</t>
  </si>
  <si>
    <t>(original description: VQ motif-containing protein (AHRD V3.3 *** AT2G35230.3)) &amp; Protein HAIKU1 OS=Arabidopsis thaliana (sp|o82170|iku1_arath : 163.0)</t>
  </si>
  <si>
    <t>solyc06g063345.1.1</t>
  </si>
  <si>
    <t>(original description: Reticulon family protein (AHRD V3.3 *** AT1G78895.1)) &amp; Reticulon-like protein B22 OS=Arabidopsis thaliana (sp|q8gwh5|rtnlt_arath : 182.0)</t>
  </si>
  <si>
    <t>solyc06g065400.3.1</t>
  </si>
  <si>
    <t>(original description: SNARE associated Golgi protein family (AHRD V3.3 *** AT1G71940.1)) &amp; Uncharacterized membrane protein At4g09580 OS=Arabidopsis thaliana (sp|q8l586|y4958_arath : 404.0)</t>
  </si>
  <si>
    <t>solyc06g066330.3.1</t>
  </si>
  <si>
    <t>(original description: Poly [ADP-ribose] polymerase (AHRD V3.3 *** A0A0V0IXP4_SOLCH)) &amp; Inactive poly [ADP-ribose] polymerase RCD1 OS=Arabidopsis thaliana (sp|q8ry59|rcd1_arath : 297.0)</t>
  </si>
  <si>
    <t>solyc06g066380.1.1</t>
  </si>
  <si>
    <t>(original description: LOW QUALITY:Pentatricopeptide repeat-containing protein, putative (AHRD V3.3 *** B9RE94_RICCO)) &amp; Pentatricopeptide repeat-containing protein At5g66520 OS=Arabidopsis thaliana (sp|q9fjy7|pp449_arath : 293.0)</t>
  </si>
  <si>
    <t>solyc06g066590.3.1</t>
  </si>
  <si>
    <t>(original description: Plant cadmium resistance 2 (AHRD V3.3 *** A0A0K9NVT8_ZOSMR)) &amp; Protein PLANT CADMIUM RESISTANCE 8 OS=Arabidopsis thaliana (sp|q9m815|pcr8_arath : 201.0)</t>
  </si>
  <si>
    <t>solyc06g066800.2.1</t>
  </si>
  <si>
    <t>(original description: Nucleotide-diphospho-sugar transferases superfamily protein (AHRD V3.3 *** AT1G64980.2)) &amp; Protein CDI OS=Arabidopsis thaliana (sp|q9xip8|cdi_arath : 417.0)</t>
  </si>
  <si>
    <t>solyc06g068160.3.1</t>
  </si>
  <si>
    <t>(original description: SNF4) &amp; SNF1-related protein kinase regulatory subunit gamma-like PV42a OS=Arabidopsis thaliana (sp|q9xi37|pv42a_arath : 372.0)</t>
  </si>
  <si>
    <t>solyc06g069580.3.1</t>
  </si>
  <si>
    <t>(original description: Heparanase (AHRD V3.3 *** C9E7B7_ORYSI)) &amp; Heparanase-like protein 2 OS=Arabidopsis thaliana (sp|q8l608|hpse2_arath : 652.0)</t>
  </si>
  <si>
    <t>solyc06g069740.1.1</t>
  </si>
  <si>
    <t>(original description: EF hand calcium-binding family protein (AHRD V3.3 *** G7K424_MEDTR)) &amp; no description available(sp|q9mbg5|cml45_arath : 94.0)</t>
  </si>
  <si>
    <t>solyc06g072700.3.1</t>
  </si>
  <si>
    <t>(original description: Heavy metal transport/detoxification superfamily protein (AHRD V3.3 *** AT5G50740.5)) &amp; Heavy metal-associated isoprenylated plant protein 7 OS=Arabidopsis thaliana (sp|q9c5d3|hip7_arath : 203.0)</t>
  </si>
  <si>
    <t>solyc06g073240.3.1</t>
  </si>
  <si>
    <t>(original description: Carbohydrate esterase plant-like protein (AHRD V3.3 *** A0A072W1E8_MEDTR)) &amp; Probable carbohydrate esterase At4g34215 OS=Arabidopsis thaliana (sp|q8l9j9|caes_arath : 289.0)</t>
  </si>
  <si>
    <t>solyc06g073245.1.1</t>
  </si>
  <si>
    <t>(original description: Calcium-binding protein (AHRD V3.3 *** Q9SCA1_LOTJA)) &amp; Calmodulin-like protein 3 OS=Arabidopsis thaliana (sp|q9srr7|cml3_arath : 220.0)</t>
  </si>
  <si>
    <t>solyc06g073830.1.1</t>
  </si>
  <si>
    <t>(original description: Calcium-binding protein (AHRD V3.3 *** A0A199V9T9_ANACO)) &amp; Putative calcium-binding protein CML19 OS=Oryza sativa subsp. japonica (sp|q8ryj8|cml19_orysj : 153.0)</t>
  </si>
  <si>
    <t>solyc06g074140.1.1</t>
  </si>
  <si>
    <t>(original description: LOW QUALITY:U-box domain-containing family protein (AHRD V3.3 *** B9IIL0_POPTR)) &amp; E3 ubiquitin-protein ligase PUB24 OS=Arabidopsis thaliana (sp|q9sf15|pub24_arath : 298.0)</t>
  </si>
  <si>
    <t>solyc06g074730.3.1</t>
  </si>
  <si>
    <t>(original description: Argonaute 5) &amp; Protein argonaute 5 OS=Arabidopsis thaliana (sp|q9sjk3|ago5_arath : 956.0)</t>
  </si>
  <si>
    <t>solyc06g075130.3.1</t>
  </si>
  <si>
    <t>(original description: Pleckstrin-like (PH) and lipid-binding START domain protein (AHRD V3.3 *** G7IRU5_MEDTR)) &amp; Protein ENHANCED DISEASE RESISTANCE 2-like OS=Arabidopsis thaliana (sp|q8vzf6|edr2l_arath : 389.0)</t>
  </si>
  <si>
    <t>solyc06g075360.3.1</t>
  </si>
  <si>
    <t>(original description: Tetraspanin (AHRD V3.3 *** A0A103XGG0_CYNCS)) &amp; Tetraspanin-3 OS=Arabidopsis thaliana (sp|q9m1e7|tet3_arath : 402.0)</t>
  </si>
  <si>
    <t>solyc06g075690.3.1</t>
  </si>
  <si>
    <t>(original description: auxin-regulated protein AF416289) &amp; Protein UPSTREAM OF FLC OS=Arabidopsis thaliana (sp|q9lx14|ufc_arath : 127.0)</t>
  </si>
  <si>
    <t>solyc06g083140.3.1</t>
  </si>
  <si>
    <t>(original description: Auxin induced-like protein (AHRD V3.3 *-* E0Z5V6_PICSI)) &amp; Auxin-induced in root cultures protein 12 OS=Arabidopsis thaliana (sp|q94bt2|air12_arath : 139.0)</t>
  </si>
  <si>
    <t>solyc06g083310.3.1</t>
  </si>
  <si>
    <t>(original description: Hexosyltransferase (AHRD V3.3 *** K4CAI6_SOLLC)) &amp; Galacturonosyltransferase 8 OS=Arabidopsis thaliana (sp|q9lsg3|gaut8_arath : 860.0)</t>
  </si>
  <si>
    <t>solyc07g005210.3.1</t>
  </si>
  <si>
    <t>(original description: Temperature-induced lipocalin (AHRD V3.3 *** Q38JE1_SOLLC)) &amp; Temperature-induced lipocalin-1 OS=Arabidopsis thaliana (sp|q9fgt8|til_arath : 285.0)</t>
  </si>
  <si>
    <t>solyc07g005380.3.1</t>
  </si>
  <si>
    <t>(original description: Pathogenesis-related (PR)-10-related norcoclaurine synthase-like protein (AHRD V3.3 *** C3SBS5_ESCCA)) &amp; S-norcoclaurine synthase 2 OS=Papaver somniferum (sp|q4qtj1|ncs2_papso : 95.5)</t>
  </si>
  <si>
    <t>solyc07g005770.2.1</t>
  </si>
  <si>
    <t>(original description: LOW QUALITY:Disease resistance protein (AHRD V3.3 *** A0A118JXS4_CYNCS)) &amp; Putative late blight resistance protein homolog R1B-23 OS=Solanum demissum (sp|q6l3l0|r1b23_solde : 236.0)</t>
  </si>
  <si>
    <t>solyc07g006140.3.1</t>
  </si>
  <si>
    <t>(original description: Eukaryotic peptide chain release factor subunit 1-1 (AHRD V3.3 *-* A0A0A9G2E9_ARUDO)) &amp; Eukaryotic peptide chain release factor subunit 1-1 OS=Arabidopsis thaliana (sp|q39097|erf1x_arath : 176.0)</t>
  </si>
  <si>
    <t>solyc07g008140.3.1</t>
  </si>
  <si>
    <t>(original description: Blue copper protein (AHRD V3.3 *-* A0A151SLU0_CAJCA)) &amp; Umecyanin OS=Armoracia rusticana (sp|p42849|umec_armru : 120.0)</t>
  </si>
  <si>
    <t>solyc07g009170.3.1</t>
  </si>
  <si>
    <t>(original description: Nudix hydrolase-like protein (AHRD V3.3 *** G7KNJ9_MEDTR)) &amp; Nudix hydrolase 20, chloroplastic OS=Arabidopsis thaliana (sp|q8vxz0|nud20_arath : 410.0)</t>
  </si>
  <si>
    <t>solyc07g017880.3.1</t>
  </si>
  <si>
    <t>(original description: Peroxidase (AHRD V3.3 *** K4CCK2_SOLLC)) &amp; Peroxidase 45 OS=Arabidopsis thaliana (sp|q96522|per45_arath : 485.0)</t>
  </si>
  <si>
    <t>solyc07g032385.1.1</t>
  </si>
  <si>
    <t>(original description: Pentatricopeptide repeat-containing-like protein (AHRD V3.3 *** A0A0B0N0N5_GOSAR)) &amp; Pentatricopeptide repeat-containing protein At5g21222 OS=Arabidopsis thaliana (sp|q8s9d1|pp395_arath : 579.0)</t>
  </si>
  <si>
    <t>solyc07g039410.3.1</t>
  </si>
  <si>
    <t>(original description: EDNR2GH3 protein (AHRD V3.3 *** E0Y3V4_9SOLN)) &amp; Putative disease resistance RPP13-like protein 3 OS=Arabidopsis thaliana (sp|q9ste7|r13l3_arath : 91.7)</t>
  </si>
  <si>
    <t>solyc07g039440.1.1</t>
  </si>
  <si>
    <t>(original description: LOW QUALITY:Disease resistance protein (AHRD V3.3 *-* D1GEE0_BRARP)) &amp; Disease resistance protein RPP13 OS=Arabidopsis thaliana (sp|q9m667|rpp13_arath : 95.5)</t>
  </si>
  <si>
    <t>solyc07g040710.3.1</t>
  </si>
  <si>
    <t>(original description: Calmodulin binding protein, putative (AHRD V3.3 *** B9RK85_RICCO)) &amp; IQ domain-containing protein IQM4 OS=Arabidopsis thaliana (sp|o64851|iqm4_arath : 531.0)</t>
  </si>
  <si>
    <t>solyc07g041735.1.1</t>
  </si>
  <si>
    <t>(original description: MOB kinase activator-like 1A (AHRD V3.3 *** MOB1A_MEDSF)) &amp; MOB kinase activator-like 1A OS=Medicago sativa subsp. falcata (sp|q949g5|mob1a_medsf : 395.0)</t>
  </si>
  <si>
    <t>solyc07g041750.3.1</t>
  </si>
  <si>
    <t>(original description: O-fucosyltransferase family protein (AHRD V3.3 *** AT5G35570.1)) &amp; O-fucosyltransferase 35 OS=Arabidopsis thaliana (sp|q94by4|oft35_arath : 867.0)</t>
  </si>
  <si>
    <t>solyc07g042390.2.1</t>
  </si>
  <si>
    <t>(original description: Plant invertase/pectin methylesterase inhibitor superfamily protein (AHRD V3.3 *** A0A061GSW0_THECC)) &amp; Pectinesterase inhibitor 3 OS=Arabidopsis thaliana (sp|q84we4|pmei3_arath : 171.0)</t>
  </si>
  <si>
    <t>solyc07g045430.3.1</t>
  </si>
  <si>
    <t>(original description: Nudix hydrolase (AHRD V3.3 *** A0A061GGI6_THECC)) &amp; Nudix hydrolase 2 OS=Arabidopsis thaliana (sp|q94b74|nudt2_arath : 180.0)</t>
  </si>
  <si>
    <t>solyc07g047640.2.1</t>
  </si>
  <si>
    <t>(original description: LOW QUALITY:F-box protein (AHRD V3.3 *** W9SM54_9ROSA)) &amp; F-box protein At3g07870 OS=Arabidopsis thaliana (sp|q9sfc7|fb135_arath : 119.0)</t>
  </si>
  <si>
    <t>solyc07g047830.3.1</t>
  </si>
  <si>
    <t>(original description: DUF630 family protein (DUF630 and DUF632) (AHRD V3.3 *** AT2G19090.1)) &amp; Nitrate regulatory gene2 protein OS=Arabidopsis thaliana (sp|q93yu8|nrg2_arath : 125.0)</t>
  </si>
  <si>
    <t>solyc07g048060.2.1</t>
  </si>
  <si>
    <t>(original description: Auxin-induced in root cultures protein 12, putative (AHRD V3.3 *-* B9T181_RICCO)) &amp; Cytochrome b561 and DOMON domain-containing protein At3g59070 OS=Arabidopsis thaliana (sp|q9lys9|b561h_arath : 161.0)</t>
  </si>
  <si>
    <t>solyc07g048070.3.1</t>
  </si>
  <si>
    <t>(original description: Auxin induced-like protein (AHRD V3.3 *** A0A0K9NX81_ZOSMR)) &amp; Cytochrome b561 and DOMON domain-containing protein At5g47530 OS=Arabidopsis thaliana (sp|q9fgk4|b561j_arath : 402.0)</t>
  </si>
  <si>
    <t>solyc07g048100.2.1</t>
  </si>
  <si>
    <t>(original description: BRCT domain-containing protein (AHRD V3.3 *** A0A103Y1F5_CYNCS)) &amp; CSC1-like protein At3g21620 OS=Arabidopsis thaliana (sp|q9lve4|cscl4_arath : 211.0)</t>
  </si>
  <si>
    <t>solyc07g049160.3.1</t>
  </si>
  <si>
    <t>(original description: Ribonuclease 3 family protein (AHRD V3.3 *** B9GTV4_POPTR)) &amp; Ribonuclease 3-like protein 3 OS=Oryza sativa subsp. japonica (sp|q69kj0|rtl3_orysj : 162.0)</t>
  </si>
  <si>
    <t>solyc07g049610.1.1</t>
  </si>
  <si>
    <t>(original description: Xyloglucan galactosyltransferase KATAMARI1, putative (AHRD V3.3 *** B9R9L8_RICCO)) &amp; Xyloglucan galactosyltransferase XLT2 OS=Arabidopsis thaliana (sp|f4k6f1|gt18_arath : 465.0)</t>
  </si>
  <si>
    <t>solyc07g051820.3.1</t>
  </si>
  <si>
    <t>(original description: Cellulose synthase family protein (AHRD V3.3 *** B9GTW0_POPTR)) &amp; Cellulose synthase-like protein H1 OS=Oryza sativa subsp. japonica (sp|q339n5|cslh1_orysj : 661.0)</t>
  </si>
  <si>
    <t>solyc07g053050.1.1</t>
  </si>
  <si>
    <t>(original description: Calcium-binding family protein (AHRD V3.3 *** B9I910_POPTR)) &amp; Calcium-binding protein KRP1 OS=Arabidopsis thaliana (sp|o81831|carp1_arath : 132.0)</t>
  </si>
  <si>
    <t>solyc07g054490.3.1</t>
  </si>
  <si>
    <t>(original description: Secretory carrier membrane family protein (AHRD V3.3 *** B9N299_POPTR)) &amp; Secretory carrier-associated membrane protein 1 OS=Arabidopsis thaliana (sp|q9skt3|scam1_arath : 402.0)</t>
  </si>
  <si>
    <t>solyc07g054630.3.1</t>
  </si>
  <si>
    <t>(original description: B3 domain-containing transcription factor VRN1 (AHRD V3.3 *** A0A0B0PU79_GOSAR)) &amp; B3 domain-containing transcription factor VRN1 OS=Arabidopsis thaliana (sp|q8l3w1|vrn1_arath : 155.0)</t>
  </si>
  <si>
    <t>solyc07g054850.3.1</t>
  </si>
  <si>
    <t>(original description: transmembrane protein (AHRD V3.3 *** AT4G28100.1)) &amp; Uncharacterized GPI-anchored protein At4g28100 OS=Arabidopsis thaliana (sp|q9suc9|ugpi7_arath : 390.0)</t>
  </si>
  <si>
    <t>solyc07g056040.3.1</t>
  </si>
  <si>
    <t>(original description: CASP-like protein (AHRD V3.3 *** K4CGD7_SOLLC)) &amp; CASP-like protein 2A1 OS=Vitis vinifera (sp|a7qbz2|cspla_vitvi : 268.0)</t>
  </si>
  <si>
    <t>solyc07g061950.3.1</t>
  </si>
  <si>
    <t>(original description: Calcium-dependent lipid-binding domain protein (AHRD V3.3 *** A0A072VA30_MEDTR)) &amp; C2 domain-containing protein At1g53590 OS=Arabidopsis thaliana (sp|q93xx4|c2d61_arath : 753.0)</t>
  </si>
  <si>
    <t>solyc07g062100.3.1</t>
  </si>
  <si>
    <t>(original description: PHD-zinc-finger-like domain protein (AHRD V3.3 *** G7ZV42_MEDTR)) &amp; Histone-lysine N-methyltransferase TRX1 OS=Oryza sativa subsp. japonica (sp|q6k431|trx1_orysj : 112.0)</t>
  </si>
  <si>
    <t>solyc07g062310.3.1</t>
  </si>
  <si>
    <t>(original description: UNE1-like protein (AHRD V3.3 *** G7ITF5_MEDTR)) &amp; Protein GRAVITROPIC IN THE LIGHT 1 OS=Arabidopsis thaliana (sp|f4kge8|gil1_arath : 178.0)</t>
  </si>
  <si>
    <t>solyc07g062480.1.1</t>
  </si>
  <si>
    <t>(original description: Serine/threonine-protein kinase (AHRD V3.3 *-* M1CRP0_SOLTU)) &amp; Epidermis-specific secreted glycoprotein EP1 OS=Daucus carota (sp|q39688|ep1g_dauca : 319.0)</t>
  </si>
  <si>
    <t>solyc07g062490.1.1</t>
  </si>
  <si>
    <t>(original description: Serine/threonine-protein kinase (AHRD V3.3 *-* A0A067JEE7_JATCU)) &amp; Epidermis-specific secreted glycoprotein EP1 OS=Daucus carota (sp|q39688|ep1g_dauca : 316.0)</t>
  </si>
  <si>
    <t>solyc07g062720.2.1</t>
  </si>
  <si>
    <t>(original description: RING/U-box superfamily protein (AHRD V3.3 *-* AT1G53190.2)) &amp; Probable E3 ubiquitin-protein ligase ZFP1 OS=Oryza sativa subsp. japonica (sp|q5qlr5|zfp1_orysj : 134.0)</t>
  </si>
  <si>
    <t>solyc07g063240.3.1</t>
  </si>
  <si>
    <t>(original description: Protein silencing defective protein (AHRD V3.3 *** G7IPR8_MEDTR)) &amp; Choline transporter protein 1 OS=Arabidopsis thaliana (sp|q94an2|cher1_arath : 208.0)</t>
  </si>
  <si>
    <t>solyc07g063260.3.1</t>
  </si>
  <si>
    <t>(original description: MLO-like protein (AHRD V3.3 *** K4CH09_SOLLC)) &amp; MLO-like protein 11 OS=Arabidopsis thaliana (sp|q9fi00|mlo11_arath : 707.0)</t>
  </si>
  <si>
    <t>solyc07g063320.3.1</t>
  </si>
  <si>
    <t>(original description: LanC-like protein 2 (AHRD V3.3 *** A0A0B0NT52_GOSAR)) &amp; LanC-like protein GCR2 OS=Arabidopsis thaliana (sp|f4iem5|gcr2_arath : 452.0)</t>
  </si>
  <si>
    <t>solyc07g063350.3.1</t>
  </si>
  <si>
    <t>(original description: COP1-interacting protein, putative (AHRD V3.3 *** A0A072VAF6_MEDTR)) &amp; COP1-interacting protein 7 OS=Arabidopsis thaliana (sp|o80386|cip7_arath : 517.0)</t>
  </si>
  <si>
    <t>solyc07g064870.3.1</t>
  </si>
  <si>
    <t>(original description: Endoglucanase (AHRD V3.3 *** M1C0J8_SOLTU)) &amp; Endoglucanase 11 OS=Arabidopsis thaliana (sp|o48766|gun11_arath : 677.0)</t>
  </si>
  <si>
    <t>solyc07g065165.1.1</t>
  </si>
  <si>
    <t>(original description: Pirin-like protein (AHRD V3.3 *** A0A0B2SAS7_GLYSO)) &amp; Pirin-like protein At1g50590 OS=Arabidopsis thaliana (sp|q9lps9|prnl1_arath : 392.0)</t>
  </si>
  <si>
    <t>solyc07g065440.3.1</t>
  </si>
  <si>
    <t>(original description: Heavy metal transport/detoxification superfamily protein (AHRD V3.3 *-* AT3G06130.1)) &amp; Meiotic recombination protein SPO11-1 OS=Oryza sativa subsp. indica (sp|q5zpv8|spo11_orysi : 220.0)</t>
  </si>
  <si>
    <t>solyc08g006740.3.1</t>
  </si>
  <si>
    <t>(original description: aromatic amino acid decarboxylase 2) &amp; Histidine decarboxylase OS=Solanum lycopersicum (sp|p54772|dchs_sollc : 580.0)</t>
  </si>
  <si>
    <t>solyc08g006750.3.1</t>
  </si>
  <si>
    <t>(original description: Aromatic amino acid decarboxylase 2 (AHRD V3.3 *** Q1KSC4_SOLLC)) &amp; Histidine decarboxylase OS=Solanum lycopersicum (sp|p54772|dchs_sollc : 580.0)</t>
  </si>
  <si>
    <t>solyc08g007090.2.1</t>
  </si>
  <si>
    <t>(original description: Expansin-like protein (AHRD V3.3 *** W9SU42_9ROSA)) &amp; Expansin-like B1 OS=Oryza sativa subsp. japonica (sp|q850k7|exlb1_orysj : 152.0)</t>
  </si>
  <si>
    <t>solyc08g007350.2.1</t>
  </si>
  <si>
    <t>(original description: LOW QUALITY:Werner Syndrome-like exonuclease (AHRD V3.3 *** W9SHU8_9ROSA)) &amp; Werner Syndrome-like exonuclease OS=Arabidopsis thaliana (sp|q84lh3|wex_arath : 80.1)</t>
  </si>
  <si>
    <t>solyc08g007865.1.1</t>
  </si>
  <si>
    <t>(original description: Cytochrome P450 family protein (AHRD V3.3 *** B9GKM6_POPTR)) &amp; Cytochrome P450 87A3 OS=Oryza sativa subsp. japonica (sp|q7xu38|c87a3_orysj : 233.0)</t>
  </si>
  <si>
    <t>solyc08g008370.3.1</t>
  </si>
  <si>
    <t>(original description: DCD (Development and cell death) domain protein (AHRD V3.3 *** A0A072TUZ0_MEDTR)) &amp; B2 protein OS=Daucus carota (sp|p37707|b2_dauca : 295.0)</t>
  </si>
  <si>
    <t>solyc08g016310.3.1</t>
  </si>
  <si>
    <t>(original description: Leucine-rich receptor-like kinase family protein, putative (AHRD V3.3 *** A0A072UGV6_MEDTR)) &amp; Receptor-like protein 13 OS=Arabidopsis thaliana (sp|q9c6a6|rlp13_arath : 382.0)</t>
  </si>
  <si>
    <t>solyc08g029050.3.1</t>
  </si>
  <si>
    <t>(original description: TOPLESS 6) &amp; Topless-related protein 1 OS=Arabidopsis thaliana (sp|q0wv90|tpr1_arath : 730.0)</t>
  </si>
  <si>
    <t>solyc08g066920.2.1</t>
  </si>
  <si>
    <t>(original description: ATP/ADP transporter (AHRD V3.3 *-* A0A0X9Q301_MENSP)) &amp; Plastidic ATP/ADP-transporter OS=Solanum tuberosum (sp|o24381|tlc1_soltu : 164.0)</t>
  </si>
  <si>
    <t>solyc08g068610.3.1</t>
  </si>
  <si>
    <t>(original description: Decarboxylase family protein  IPR002129  Pyridoxal phosphate-dependent decarboxylase) &amp; Histidine decarboxylase OS=Solanum lycopersicum (sp|p54772|dchs_sollc : 588.0)</t>
  </si>
  <si>
    <t>solyc08g068710.1.1</t>
  </si>
  <si>
    <t>(original description: Tyramine n-hydroxycinnamoyl transferase (AHRD V3.3 *** Q5D8C0_CAPAN)) &amp; Tyramine N-feruloyltransferase 4/11 OS=Nicotiana tabacum (sp|q9smb8|tht11_tobac : 347.0)</t>
  </si>
  <si>
    <t>solyc08g074480.1.1</t>
  </si>
  <si>
    <t>(original description: 14 kDa proline-rich protein DC2.15 (AHRD V3.3 *** A0A0B2P545_GLYSO)) &amp; 14 kDa proline-rich protein DC2.15 OS=Daucus carota (sp|p14009|14kd_dauca : 99.8)</t>
  </si>
  <si>
    <t>solyc08g075870.3.1</t>
  </si>
  <si>
    <t>(original description: S-adenosyl-L-methionine-dependent methyltransferases superfamily protein (AHRD V3.3 *** AT4G19120.2)) &amp; Probable methyltransferase PMT21 OS=Arabidopsis thaliana (sp|q94ii3|pmtl_arath : 1012.0)</t>
  </si>
  <si>
    <t>solyc08g077870.3.1</t>
  </si>
  <si>
    <t>(original description: Pentatricopeptide repeat (PPR) superfamily protein (AHRD V3.3 --* AT3G22670.1)) &amp; Subtilisin-like protease SBT2.6 OS=Arabidopsis thaliana (sp|q9szv5|sbt26_arath : 202.0)</t>
  </si>
  <si>
    <t>solyc08g079590.2.1</t>
  </si>
  <si>
    <t>(original description: Pentatricopeptide (PPR) repeat-containing protein-like (AHRD V3.3 *** Q6ETC2_ORYSJ)) &amp; Uncharacterized protein At4g22758 OS=Arabidopsis thaliana (sp|q56xj7|y4276_arath : 125.0)</t>
  </si>
  <si>
    <t>solyc08g080290.3.1</t>
  </si>
  <si>
    <t>(original description: Dehydration responsive element binding transcription factor (AHRD V3.3 *** W6FIY4_9ROSA)) &amp; Ethylene-responsive transcription factor ERF026 OS=Arabidopsis thaliana (sp|q9can9|erf26_arath : 114.0)</t>
  </si>
  <si>
    <t>solyc08g080750.3.1</t>
  </si>
  <si>
    <t>(original description: LURP-one-like protein (AHRD V3.3 *** AT1G53875.1)) &amp; Protein LURP-one-related 4 OS=Arabidopsis thaliana (sp|q9sh27|lor4_arath : 150.0)</t>
  </si>
  <si>
    <t>solyc08g082610.3.1</t>
  </si>
  <si>
    <t>(original description: DCD (Development and Cell Death) domain protein (AHRD V3.3 *** AT5G42050.1)) &amp; B2 protein OS=Daucus carota (sp|p37707|b2_dauca : 300.0)</t>
  </si>
  <si>
    <t>solyc09g007010.1.1</t>
  </si>
  <si>
    <t>(original description: Pathogenesis-related protein 1 (AHRD V3.3 *** Q75QH2_CAPCH)) &amp; Pathogenesis-related leaf protein 4 OS=Solanum lycopersicum (sp|q04108|pr04_sollc : 347.0)</t>
  </si>
  <si>
    <t>solyc09g007520.3.1</t>
  </si>
  <si>
    <t>(original description: Peroxidase (AHRD V3.3 *** K4CQE1_SOLLC)) &amp; Peroxidase 21 OS=Arabidopsis thaliana (sp|q42580|per21_arath : 469.0)</t>
  </si>
  <si>
    <t>solyc09g010210.3.1</t>
  </si>
  <si>
    <t>(original description: endo-1,4-beta-glucanase precursor (Cel2)) &amp; Endoglucanase 8 OS=Arabidopsis thaliana (sp|q9cac1|gun8_arath : 763.0)</t>
  </si>
  <si>
    <t>solyc09g011860.3.1</t>
  </si>
  <si>
    <t>(original description: O-fucosyltransferase family protein (AHRD V3.3 *** AT3G54100.1)) &amp; O-fucosyltransferase 19 OS=Arabidopsis thaliana (sp|q9sh89|oft19_arath : 711.0)</t>
  </si>
  <si>
    <t>solyc09g014210.2.1</t>
  </si>
  <si>
    <t>(original description: Pentatricopeptide repeat-containing family protein (AHRD V3.3 *** B9IG54_POPTR)) &amp; Pentatricopeptide repeat-containing protein At3g09060 OS=Arabidopsis thaliana (sp|q9ss81|pp221_arath : 739.0)</t>
  </si>
  <si>
    <t>solyc09g014860.3.1</t>
  </si>
  <si>
    <t>(original description: LURP-one-like protein (AHRD V3.3 *** G7KW19_MEDTR)) &amp; Protein LURP-one-related 15 OS=Arabidopsis thaliana (sp|q9lzx1|lor15_arath : 223.0)</t>
  </si>
  <si>
    <t>solyc09g015475.1.1</t>
  </si>
  <si>
    <t>(original description: SPOC domain / Transcription elongation factor S-II protein (AHRD V3.3 --* AT5G25520.7)) &amp; Protein TIC 56, chloroplastic OS=Arabidopsis thaliana (sp|q7y1w1|tic56_arath : 119.0)</t>
  </si>
  <si>
    <t>solyc09g015490.3.1</t>
  </si>
  <si>
    <t>(original description: Phosphoenolpyruvate carboxylase (AHRD V3.3 *-* C7DY59_BRANA)) &amp; Phosphoenolpyruvate carboxylase 4 OS=Arabidopsis thaliana (sp|q8gve8|capp4_arath : 146.0)</t>
  </si>
  <si>
    <t>solyc09g018030.3.1</t>
  </si>
  <si>
    <t>(original description: MACPF domain protein (AHRD V3.3 *** G7ILM1_MEDTR)) &amp; MACPF domain-containing protein CAD1 OS=Arabidopsis thaliana (sp|q9c7n2|cad1_arath : 659.0)</t>
  </si>
  <si>
    <t>solyc09g018220.2.1</t>
  </si>
  <si>
    <t>(original description: Tobacco mosaic virus resistance-2) &amp; Putative disease resistance RPP13-like protein 3 OS=Arabidopsis thaliana (sp|q9ste7|r13l3_arath : 264.0)</t>
  </si>
  <si>
    <t>solyc09g018490.3.1</t>
  </si>
  <si>
    <t>(original description: Serine/threonine-protein kinase (AHRD V3.3 *-* G4XXY5_NICAT)) &amp; G-type lectin S-receptor-like serine/threonine-protein kinase SD2-5 OS=Arabidopsis thaliana (sp|q8rwz5|sd25_arath : 102.0)</t>
  </si>
  <si>
    <t>solyc09g018750.3.1</t>
  </si>
  <si>
    <t>(original description: CBS domain-containing protein (AHRD V3.3 *** A0T1V6_PLESU)) &amp; CBS domain-containing protein CBSX3, mitochondrial OS=Arabidopsis thaliana (sp|q9lev3|cbsx3_arath : 307.0)</t>
  </si>
  <si>
    <t>solyc09g018780.3.1</t>
  </si>
  <si>
    <t>(original description: Oligoribonuclease (AHRD V3.3 *** A0A1D1Z113_9ARAE)) &amp; Oligoribonuclease OS=Arabidopsis thaliana (sp|q9zve0|orn_arath : 286.0)</t>
  </si>
  <si>
    <t>solyc09g018840.3.1</t>
  </si>
  <si>
    <t>(original description: MLO-like protein (AHRD V3.3 *** M1BT43_SOLTU)) &amp; MLO-like protein 1 OS=Arabidopsis thaliana (sp|o49621|mlo1_arath : 224.0)</t>
  </si>
  <si>
    <t>solyc09g018960.3.1</t>
  </si>
  <si>
    <t>(original description: Chaperone DnaJ-domain superfamily protein (AHRD V3.3 *-* AT4G12770.2)) &amp; Auxilin-related protein 2 OS=Arabidopsis thaliana (sp|q0wq57|auxi2_arath : 91.3)</t>
  </si>
  <si>
    <t>solyc09g042710.3.1</t>
  </si>
  <si>
    <t>(original description: weak chloroplast movement under blue light protein (DUF827) (AHRD V3.3 *** AT2G38370.2)) &amp; WEB family protein At2g38370 OS=Arabidopsis thaliana (sp|f4isy0|y2837_arath : 271.0)</t>
  </si>
  <si>
    <t>solyc09g055920.3.1</t>
  </si>
  <si>
    <t>(original description: Poly(A)-specific ribonuclease PARN-like protein (AHRD V3.3 *** W9QZE5_9ROSA)) &amp; Poly(A)-specific ribonuclease PARN-like OS=Arabidopsis thaliana (sp|q8w4c3|parnl_arath : 579.0)</t>
  </si>
  <si>
    <t>solyc09g056135.1.1</t>
  </si>
  <si>
    <t>(original description: Ribosomal protein L15 (AHRD V3.3 *** K4CTA8_SOLLC)) &amp; 60S ribosomal protein L15 OS=Petunia hybrida (sp|o82528|rl15_pethy : 143.0)</t>
  </si>
  <si>
    <t>solyc09g056270.2.1</t>
  </si>
  <si>
    <t>(original description: Chlorophyllide a oxygenase, chloroplastic (AHRD V3.3 --* CAO_ARATH)) &amp; Chlorophyllide a oxygenase, chloroplastic OS=Arabidopsis thaliana (sp|q9mba1|cao_arath : 99.4)</t>
  </si>
  <si>
    <t>solyc09g056360.3.1</t>
  </si>
  <si>
    <t>(original description: Auxin induced-like protein (AHRD V3.3 *** E0Z5V6_PICSI)) &amp; Cytochrome b561 and DOMON domain-containing protein At3g25290 OS=Arabidopsis thaliana (sp|q9lse7|b561c_arath : 404.0)</t>
  </si>
  <si>
    <t>solyc09g056385.1.1</t>
  </si>
  <si>
    <t>(original description: auxin-induced in root cultures-like protein (AHRD V3.3 *** AT3G07390.1)) &amp; Cytochrome b561 and DOMON domain-containing protein At3g25290 OS=Arabidopsis thaliana (sp|q9lse7|b561c_arath : 160.0)</t>
  </si>
  <si>
    <t>solyc09g057580.3.1</t>
  </si>
  <si>
    <t>(original description: UV-B-induced protein, chloroplastic (AHRD V3.3 *** A0A199VW76_ANACO)) &amp; UV-B-induced protein At3g17800, chloroplastic OS=Arabidopsis thaliana (sp|q9lvj0|uvb31_arath : 192.0)</t>
  </si>
  <si>
    <t>solyc09g059020.3.1</t>
  </si>
  <si>
    <t>(original description: Quinone-oxidoreductase QR1 (AHRD V3.3 *** Q9AYU1_TRIVS)) &amp; Chloroplast envelope quinone oxidoreductase homolog OS=Arabidopsis thaliana (sp|q9sv68|qorh_arath : 431.0)</t>
  </si>
  <si>
    <t>solyc09g059270.3.1</t>
  </si>
  <si>
    <t>(original description: ER lumen retaining receptor family-like protein (AHRD V3.3 *** Q38JH5_SOLTU)) &amp; ER lumen protein-retaining receptor OS=Petunia hybrida (sp|q9ztn2|erd2_pethy : 118.0)</t>
  </si>
  <si>
    <t>solyc09g060090.3.1</t>
  </si>
  <si>
    <t>(original description: Sec14p-like phosphatidylinositol transfer family protein (AHRD V3.3 *** A0A061DNB3_THECC)) &amp; Phosphatidylinositol/phosphatidylcholine transfer protein SFH9 OS=Arabidopsis thaliana (sp|f4j7s8|sfh9_arath : 608.0)</t>
  </si>
  <si>
    <t>solyc09g061790.1.1</t>
  </si>
  <si>
    <t>(original description: LOW QUALITY:Pentatricopeptide repeat-containing protein, putative (AHRD V3.3 *-* A0A061DKY9_THECC)) &amp; Pentatricopeptide repeat-containing protein At2g17525, mitochondrial OS=Arabidopsis thaliana (sp|q84vg6|pp160_arath : 234.0)</t>
  </si>
  <si>
    <t>solyc09g064470.3.1</t>
  </si>
  <si>
    <t>(original description: Xyloglucan galactosyltransferase KATAMARI1 (AHRD V3.3 *** W9QX13_9ROSA)) &amp; Xyloglucan galactosyltransferase MUR3 OS=Arabidopsis thaliana (sp|q7xj98|mur3_arath : 434.0)</t>
  </si>
  <si>
    <t>solyc09g064480.1.1</t>
  </si>
  <si>
    <t>(original description: Xyloglucan galactosyltransferase KATAMARI1 (AHRD V3.3 *-* A0A0B2SXE6_GLYSO)) &amp; Xyloglucan galactosyltransferase KATAMARI1 homolog OS=Oryza sativa subsp. japonica (sp|q8h038|katam_orysj : 234.0)</t>
  </si>
  <si>
    <t>solyc09g074380.3.1</t>
  </si>
  <si>
    <t>(original description: DCD (Development and Cell Death) domain protein (AHRD V3.3 *-* AT2G32910.1)) &amp; B2 protein OS=Daucus carota (sp|p37707|b2_dauca : 82.8)</t>
  </si>
  <si>
    <t>solyc09g074630.3.1</t>
  </si>
  <si>
    <t>(original description: Phototropic-responsive NPH3 family protein (AHRD V3.3 *** AT1G03010.2)) &amp; BTB/POZ domain-containing protein At1g03010 OS=Arabidopsis thaliana (sp|q9sa69|y1301_arath : 769.0)</t>
  </si>
  <si>
    <t>solyc09g075680.1.1</t>
  </si>
  <si>
    <t>(original description: Alpha/beta-Hydrolases superfamily protein (AHRD V3.3 *** A0A061EKQ6_THECC)) &amp; no description available(sp|a0a2p1giw3|ts_catro : 224.0)</t>
  </si>
  <si>
    <t>solyc09g075730.3.1</t>
  </si>
  <si>
    <t>(original description: Leucine-rich repeat family protein / protein kinase family protein (AHRD V3.3 *** A0A0K9PIB6_ZOSMR)) &amp; Probable LRR receptor-like serine/threonine-protein kinase At1g67720 OS=Arabidopsis thaliana (sp|c0lgi2|y1677_arath : 201.0)</t>
  </si>
  <si>
    <t>solyc09g082780.3.1</t>
  </si>
  <si>
    <t>(original description: Stem-specific protein TSJT1 (AHRD V3.3 *** A0A0B0PHH6_GOSAR)) &amp; Stem-specific protein TSJT1 OS=Nicotiana tabacum (sp|p24805|tsjt1_tobac : 129.0)</t>
  </si>
  <si>
    <t>solyc09g083030.1.1</t>
  </si>
  <si>
    <t>(original description: LOW QUALITY:Mannose-binding lectin superfamily protein (AHRD V3.3 *** AT1G05760.1)) &amp; Inactive protein RESTRICTED TEV MOVEMENT 1 OS=Arabidopsis thaliana (sp|d9ubi3|rtm1a_arath : 95.5)</t>
  </si>
  <si>
    <t>solyc09g083280.3.1</t>
  </si>
  <si>
    <t>(original description: auxin-regulated IAA1) &amp; Auxin-responsive protein IAA4 OS=Arabidopsis thaliana (sp|p33077|iaa4_arath : 237.0)</t>
  </si>
  <si>
    <t>solyc09g083360.3.1</t>
  </si>
  <si>
    <t>(original description: Basic helix-loop-helix (BHLH) family transcription factor (AHRD V3.3 --* A0A0K9PZ13_ZOSMR)) &amp; 40S ribosomal protein S15-1 OS=Arabidopsis thaliana (sp|q08112|rs151_arath : 159.0)</t>
  </si>
  <si>
    <t>solyc09g090510.3.1</t>
  </si>
  <si>
    <t>(original description: Cyclopropane-fatty-acyl-phospholipid synthase (AHRD V3.3 *** AT3G23510.1)) &amp; Probable (S)-tetrahydroprotoberberine N-methyltransferase 2 OS=Papaver bracteatum (sp|c3sbu4|tnmt2_papbr : 97.4)</t>
  </si>
  <si>
    <t>solyc09g090970.3.1</t>
  </si>
  <si>
    <t>(original description: Major allergen Pru ar 1 (AHRD V3.3 *** A0A0B2QY84_GLYSO)) &amp; Pathogenesis-related protein STH-2 OS=Solanum tuberosum (sp|p17642|prs2_soltu : 243.0)</t>
  </si>
  <si>
    <t>solyc09g090980.3.1</t>
  </si>
  <si>
    <t>(original description: Major allergen Mal d 1 (AHRD V3.3 *** Q84LA7_MALDO)) &amp; Pathogenesis-related protein STH-2 OS=Solanum tuberosum (sp|p17642|prs2_soltu : 237.0)</t>
  </si>
  <si>
    <t>solyc09g090990.2.1</t>
  </si>
  <si>
    <t>(original description: PR10 protein (AHRD V3.3 *** K4CWC5_SOLLC)) &amp; Pathogenesis-related protein STH-2 OS=Solanum tuberosum (sp|p17642|prs2_soltu : 229.0)</t>
  </si>
  <si>
    <t>solyc09g091000.3.1</t>
  </si>
  <si>
    <t>(original description: Major allergen d 1 (AHRD V3.3 *** Q8L6K9_MALDO)) &amp; Pathogenesis-related protein STH-2 OS=Solanum tuberosum (sp|p17642|prs2_soltu : 310.0)</t>
  </si>
  <si>
    <t>solyc09g092290.1.1</t>
  </si>
  <si>
    <t>(original description: Ph-3 resistance protein (AHRD V3.3 *** A0A060D304_SOLPI)) &amp; Disease resistance protein RPP13 OS=Arabidopsis thaliana (sp|q9m667|rpp13_arath : 281.0)</t>
  </si>
  <si>
    <t>solyc09g092300.3.1</t>
  </si>
  <si>
    <t>(original description: Ph-3 resistance protein (AHRD V3.3 *-* A0A060D304_SOLPI)) &amp; Disease resistance protein RPP13 OS=Arabidopsis thaliana (sp|q9m667|rpp13_arath : 108.0)</t>
  </si>
  <si>
    <t>solyc09g092310.1.1</t>
  </si>
  <si>
    <t>(original description: Ph-3 resistance protein (AHRD V3.3 *** A0A060D304_SOLPI)) &amp; Disease resistance protein RPP13 OS=Arabidopsis thaliana (sp|q9m667|rpp13_arath : 273.0)</t>
  </si>
  <si>
    <t>solyc10g005480.3.1</t>
  </si>
  <si>
    <t>(original description: F-box family protein (AHRD V3.3 *** B9H220_POPTR)) &amp; F-box protein SKIP27 OS=Arabidopsis thaliana (sp|o65416|ski27_arath : 115.0)</t>
  </si>
  <si>
    <t>solyc10g005740.2.1</t>
  </si>
  <si>
    <t>(original description: Sec14p-like phosphatidylinositol transfer family protein (AHRD V3.3 *** AT1G55690.5)) &amp; Phosphatidylinositol/phosphatidylcholine transfer protein SFH13 OS=Arabidopsis thaliana (sp|q501h5|sfh13_arath : 644.0)</t>
  </si>
  <si>
    <t>solyc10g005950.3.1</t>
  </si>
  <si>
    <t>(original description: Nudix hydrolase (AHRD V3.3 *** A0A061F5Q1_THECC)) &amp; Nudix hydrolase 2 OS=Arabidopsis thaliana (sp|q94b74|nudt2_arath : 338.0)</t>
  </si>
  <si>
    <t>solyc10g007280.3.1</t>
  </si>
  <si>
    <t>(original description: P-loop containing nucleoside triphosphate hydrolases superfamily protein (AHRD V3.3 *** AT3G50940.1)) &amp; Protein HYPER-SENSITIVITY-RELATED 4 OS=Arabidopsis thaliana (sp|q8vzg2|hsr4_arath : 406.0)</t>
  </si>
  <si>
    <t>solyc10g007550.3.1</t>
  </si>
  <si>
    <t>(original description: RNA helicase DEAD31) &amp; DEAD-box ATP-dependent RNA helicase 10 OS=Arabidopsis thaliana (sp|q8gy84|rh10_arath : 601.0)</t>
  </si>
  <si>
    <t>solyc10g008230.2.1</t>
  </si>
  <si>
    <t>(original description: Disease resistance protein (AHRD V3.3 *** A0A118JXS4_CYNCS)) &amp; Putative late blight resistance protein homolog R1B-14 OS=Solanum demissum (sp|q6l3z7|r1b14_solde : 290.0)</t>
  </si>
  <si>
    <t>solyc10g008240.3.1</t>
  </si>
  <si>
    <t>(original description: Disease resistance protein (AHRD V3.3 *** A0A118JXS4_CYNCS)) &amp; Putative late blight resistance protein homolog R1B-12 OS=Solanum demissum (sp|q6l3z4|r1b12_solde : 316.0)</t>
  </si>
  <si>
    <t>solyc10g008655.1.1</t>
  </si>
  <si>
    <t>(original description: Anthocyanin 5-aromatic acyltransferase (AHRD V3.3 *-* A0A0B2SWD3_GLYSO)) &amp; no description available(sp|q589y0|mat1_tobac : 137.0)</t>
  </si>
  <si>
    <t>solyc10g018340.1.1</t>
  </si>
  <si>
    <t>(original description: Small auxin up-regulated RNA71) &amp; Auxin-responsive protein SAUR36 OS=Arabidopsis thaliana (sp|o22150|sau36_arath : 130.0)</t>
  </si>
  <si>
    <t>solyc10g045420.2.1</t>
  </si>
  <si>
    <t>(original description: O-fucosyltransferase family protein (AHRD V3.3 *** AT2G44500.1)) &amp; O-fucosyltransferase 20 OS=Arabidopsis thaliana (sp|o64884|oft20_arath : 639.0)</t>
  </si>
  <si>
    <t>solyc10g050110.1.1</t>
  </si>
  <si>
    <t>(original description: Leucine-rich repeat receptor-like protein kinase family (AHRD V3.3 *** A0A0K9PL83_ZOSMR)) &amp; Uncharacterized protein At4g06744 OS=Arabidopsis thaliana (sp|q8w3m4|y4744_arath : 357.0)</t>
  </si>
  <si>
    <t>solyc10g050880.1.1</t>
  </si>
  <si>
    <t>(original description: Alpha/beta-Hydrolases superfamily protein, putative (AHRD V3.3 *** A0A061E1M8_THECC)) &amp; 2-hydroxyisoflavanone dehydratase OS=Glycyrrhiza echinata (sp|q5nuf4|hidm_glyec : 239.0)</t>
  </si>
  <si>
    <t>solyc10g052880.1.1</t>
  </si>
  <si>
    <t>(original description: LOW QUALITY:Leucine-rich repeat receptor-like protein kinase family protein (AHRD V3.3 *** A0A061DFG6_THECC)) &amp; Probably inactive leucine-rich repeat receptor-like protein kinase At2g25790 OS=Arabidopsis thaliana (sp|o82318|y2579_arath : 177.0)</t>
  </si>
  <si>
    <t>solyc10g054930.2.1</t>
  </si>
  <si>
    <t>(original description: magnesium transporter NIPA (DUF803) (AHRD V3.3 *** AT4G13800.8)) &amp; Probable magnesium transporter NIPA6 OS=Arabidopsis thaliana (sp|q8gwx2|nipa6_arath : 403.0)</t>
  </si>
  <si>
    <t>solyc10g055200.1.1</t>
  </si>
  <si>
    <t>(original description: Dirigent protein (AHRD V3.3 *** K4D1B3_SOLLC)) &amp; Dirigent protein 21 OS=Arabidopsis thaliana (sp|q9ss03|dir21_arath : 164.0)</t>
  </si>
  <si>
    <t>solyc10g074740.1.1</t>
  </si>
  <si>
    <t>(original description: Calcium-binding protein CAST (AHRD V3.3 *** CAST_SOLTU)) &amp; Calcium-binding protein CAST OS=Solanum tuberosum (sp|q09011|cast_soltu : 343.0)</t>
  </si>
  <si>
    <t>solyc10g074870.2.1</t>
  </si>
  <si>
    <t>(original description: KH domain-containing family protein (AHRD V3.3 *** B9MTT7_POPTR)) &amp; KH domain-containing protein At3g08620 OS=Arabidopsis thaliana (sp|q8gyr4|qkil4_arath : 407.0)</t>
  </si>
  <si>
    <t>solyc10g075070.2.1</t>
  </si>
  <si>
    <t>(original description: Non-specific lipid-transfer protein (AHRD V3.3 *** K4D1U9_SOLLC)) &amp; Non-specific lipid-transfer protein 2 OS=Nicotiana tabacum (sp|q03461|nltp2_tobac : 206.0)</t>
  </si>
  <si>
    <t>solyc10g075100.2.1</t>
  </si>
  <si>
    <t>(original description: Non-specific lipid-transfer protein (AHRD V3.3 *** Q4A1N1_SOLLC)) &amp; Non-specific lipid-transfer protein 2 OS=Solanum pennellii (sp|o24038|nltp2_solpn : 220.0)</t>
  </si>
  <si>
    <t>solyc10g076240.2.1</t>
  </si>
  <si>
    <t>(original description: Peroxidase (AHRD V3.3 *** A0A0E0NC86_ORYRU)) &amp; Cationic peroxidase 1 OS=Arachis hypogaea (sp|p22195|per1_arahy : 363.0)</t>
  </si>
  <si>
    <t>solyc10g076330.2.1</t>
  </si>
  <si>
    <t>(original description: Kelch repeat-containing family protein (AHRD V3.3 *** B9IGK0_POPTR)) &amp; B2 protein OS=Daucus carota (sp|p37707|b2_dauca : 115.0)</t>
  </si>
  <si>
    <t>solyc10g076740.2.1</t>
  </si>
  <si>
    <t>(original description: GDSL esterase/lipase family (AHRD V3.3 *** A0A151RQI9_CAJCA)) &amp; GDSL esterase/lipase CPRD49 OS=Arabidopsis thaliana (sp|q9srm5|cpr49_arath : 231.0)</t>
  </si>
  <si>
    <t>solyc10g078600.2.1</t>
  </si>
  <si>
    <t>(original description: Inorganic phosphate transporter 1-1 (AHRD V3.3 --* PHT11_ORYSJ)) &amp; Jacalin-related lectin 3 OS=Arabidopsis thaliana (sp|f4hqx1|jal3_arath : 449.0)</t>
  </si>
  <si>
    <t>solyc10g078910.2.1</t>
  </si>
  <si>
    <t>(original description: Protein trichome birefringence (AHRD V3.3 *** TBR_ARATH)) &amp; Protein trichome birefringence OS=Arabidopsis thaliana (sp|q9fg35|tbr_arath : 624.0)</t>
  </si>
  <si>
    <t>solyc10g079090.2.1</t>
  </si>
  <si>
    <t>(original description: Chaperone protein dnaJ, putative (AHRD V3.3 *** B9SL79_RICCO)) &amp; Chaperone protein dnaJ 6 OS=Arabidopsis thaliana (sp|q9fl54|dnaj6_arath : 318.0)</t>
  </si>
  <si>
    <t>solyc10g080010.2.1</t>
  </si>
  <si>
    <t>(original description: Glycosyltransferase (AHRD V3.3 *** Q5QPZ6_MEDTR)) &amp; no description available(sp|q10i20|xat3_orysj : 261.0)</t>
  </si>
  <si>
    <t>solyc10g081970.2.1</t>
  </si>
  <si>
    <t>(original description: Late embryogenesis abundant (LEA) hydroxyproline-rich glycoprotein family (AHRD V3.3 *** AT2G35980.1)) &amp; NDR1/HIN1-like protein 3 OS=Arabidopsis thaliana (sp|q9fnh6|nhl3_arath : 141.0)</t>
  </si>
  <si>
    <t>solyc10g081980.2.1</t>
  </si>
  <si>
    <t>(original description: Late embryogenesis abundant (LEA) hydroxyproline-rich glycoprotein family, putative (AHRD V3.3 *** A0A061F1P4_THECC)) &amp; NDR1/HIN1-like protein 3 OS=Arabidopsis thaliana (sp|q9fnh6|nhl3_arath : 215.0)</t>
  </si>
  <si>
    <t>solyc10g084000.2.1</t>
  </si>
  <si>
    <t>(original description: Heavy metal transport/detoxification superfamily protein (AHRD V3.3 *** AT2G36950.1)) &amp; Heavy metal-associated isoprenylated plant protein 3 OS=Arabidopsis thaliana (sp|q9fjh5|hip3_arath : 98.2)</t>
  </si>
  <si>
    <t>solyc10g084280.2.1</t>
  </si>
  <si>
    <t>(original description: SUN-like protein 29) &amp; Protein IQ-DOMAIN 1 OS=Arabidopsis thaliana (sp|q9sf32|iqd1_arath : 234.0)</t>
  </si>
  <si>
    <t>solyc10g085030.1.1</t>
  </si>
  <si>
    <t>(original description: SOUL heme-binding family protein (AHRD V3.3 *** AT2G37970.1)) &amp; Heme-binding-like protein At3g10130, chloroplastic OS=Arabidopsis thaliana (sp|q9sr77|hbpl1_arath : 86.7)</t>
  </si>
  <si>
    <t>solyc10g085300.2.1</t>
  </si>
  <si>
    <t>(original description: uncharacterized protein) &amp; Uncharacterized protein At5g01610 OS=Arabidopsis thaliana (sp|q9m015|y5161_arath : 283.0)</t>
  </si>
  <si>
    <t>solyc10g085460.2.1</t>
  </si>
  <si>
    <t>(original description: Nbs-lrr resistance protein, putative (AHRD V3.3 *** A0A061FEU3_THECC)) &amp; Putative disease resistance protein RGA3 OS=Solanum bulbocastanum (sp|q7xa40|rga3_solbu : 458.0)</t>
  </si>
  <si>
    <t>solyc10g086060.2.1</t>
  </si>
  <si>
    <t>(original description: SUN-like protein 30) &amp; Protein IQ-DOMAIN 1 OS=Arabidopsis thaliana (sp|q9sf32|iqd1_arath : 241.0)</t>
  </si>
  <si>
    <t>solyc10g086280.2.1</t>
  </si>
  <si>
    <t>(original description: Heavy metal transport/detoxification superfamily protein (AHRD V3.3 *** AT5G03380.1)) &amp; Heavy metal-associated isoprenylated plant protein 3 OS=Arabidopsis thaliana (sp|q9fjh5|hip3_arath : 121.0)</t>
  </si>
  <si>
    <t>solyc10g086650.1.1</t>
  </si>
  <si>
    <t>(original description: LOW QUALITY:glyoxal oxidase-related protein (AHRD V3.3 *** AT3G53950.1)) &amp; Aldehyde oxidase GLOX OS=Vitis pseudoreticulata (sp|q3hrq2|glox_vitps : 798.0)</t>
  </si>
  <si>
    <t>solyc10g086680.1.1</t>
  </si>
  <si>
    <t>(original description: Class I heat shock protein (AHRD V3.3 *** F4YBC5_SOLNI)) &amp; 18.1 kDa class I heat shock protein OS=Pisum sativum (sp|p19243|hsp11_pea : 110.0)</t>
  </si>
  <si>
    <t>solyc11g005240.1.1</t>
  </si>
  <si>
    <t>(original description: LOW QUALITY:Sensitivity to red light reduced 1 (AHRD V3.3 *-* A0A061F8P0_THECC)) &amp; Protein SENSITIVITY TO RED LIGHT REDUCED 1 OS=Arabidopsis thaliana (sp|q8gwz6|srr1_arath : 106.0)</t>
  </si>
  <si>
    <t>solyc11g005480.2.1</t>
  </si>
  <si>
    <t>(original description: Citrate binding protein (AHRD V3.3 *** Q8H9C1_SOLTU)) &amp; Citrate-binding protein OS=Hevea brasiliensis (sp|q39962|cbpr_hevbr : 223.0)</t>
  </si>
  <si>
    <t>solyc11g006030.1.1</t>
  </si>
  <si>
    <t>(original description: U-box domain-containing family protein (AHRD V3.3 *** U5FLQ4_POPTR)) &amp; U-box domain-containing protein 21 OS=Arabidopsis thaliana (sp|q5pny6|pub21_arath : 333.0)</t>
  </si>
  <si>
    <t>solyc11g007940.2.1</t>
  </si>
  <si>
    <t>(original description: RNA-binding protein Nova-1 (AHRD V3.3 *** A0A151T0U1_CAJCA)) &amp; Protein BTR1 OS=Arabidopsis thaliana (sp|q9lz82|btr1_arath : 317.0)</t>
  </si>
  <si>
    <t>solyc11g010200.2.1</t>
  </si>
  <si>
    <t>(original description: 14-3-3 family protein AF079104) &amp; 14-3-3 protein 6 OS=Solanum lycopersicum (sp|p93211|14336_sollc : 497.0)</t>
  </si>
  <si>
    <t>solyc11g010210.1.1</t>
  </si>
  <si>
    <t>(original description: WEB family protein, chloroplastic (AHRD V3.3 *-* A0A199V6Z9_ANACO)) &amp; Putative WEB family protein At1g65010, chloroplastic OS=Arabidopsis thaliana (sp|f4i8b9|y1501_arath : 159.0)</t>
  </si>
  <si>
    <t>solyc11g012780.2.1</t>
  </si>
  <si>
    <t>(original description: Calcium-dependent lipid-binding (CaLB domain) family protein (AHRD V3.3 *** AT5G47710.4)) &amp; Protein C2-DOMAIN ABA-RELATED 11 OS=Arabidopsis thaliana (sp|q9fik8|car11_arath : 221.0)</t>
  </si>
  <si>
    <t>solyc11g012950.2.1</t>
  </si>
  <si>
    <t>(original description: RING/U-box superfamily protein, putative (AHRD V3.3 *** A0A061FP05_THECC)) &amp; E3 ubiquitin-protein ligase RZF1 OS=Arabidopsis thaliana (sp|q94ak4|rzf1_arath : 137.0)</t>
  </si>
  <si>
    <t>solyc11g016930.1.1</t>
  </si>
  <si>
    <t>(original description: Leucine-rich repeat receptor-like protein kinase (AHRD V3.3 *-* C0LGE9_ARATH)) &amp; Probable inactive receptor kinase At1g27190 OS=Arabidopsis thaliana (sp|o04567|y1719_arath : 136.0)</t>
  </si>
  <si>
    <t>solyc11g018775.1.1</t>
  </si>
  <si>
    <t>(original description: Peroxidase (AHRD V3.3 *** M1CN26_SOLTU)) &amp; Lignin-forming anionic peroxidase OS=Nicotiana sylvestris (sp|q02200|perx_nicsy : 541.0)</t>
  </si>
  <si>
    <t>solyc11g018777.1.1</t>
  </si>
  <si>
    <t>(original description: Peroxidase (AHRD V3.3 *** K4D6T3_SOLLC)) &amp; Lignin-forming anionic peroxidase OS=Nicotiana sylvestris (sp|q02200|perx_nicsy : 531.0)</t>
  </si>
  <si>
    <t>solyc11g018800.2.1</t>
  </si>
  <si>
    <t>(original description: Peroxidase (AHRD V3.3 *** K4D6T3_SOLLC)) &amp; Lignin-forming anionic peroxidase OS=Nicotiana sylvestris (sp|q02200|perx_nicsy : 553.0)</t>
  </si>
  <si>
    <t>solyc11g019910.1.1</t>
  </si>
  <si>
    <t>(original description: LOW QUALITY:Plant invertase/pectin methylesterase inhibitor (AHRD V3.3 *** I3T947_MEDTR)) &amp; Pectinesterase inhibitor 4 OS=Arabidopsis thaliana (sp|q9sb38|pmei4_arath : 130.0)</t>
  </si>
  <si>
    <t>solyc11g044470.2.1</t>
  </si>
  <si>
    <t>(original description: RNA binding protein, putative (AHRD V3.3 *** B9RW95_RICCO)) &amp; Probable RNA-binding protein ARP1 OS=Arabidopsis thaliana (sp|q9m1s3|arp1_arath : 133.0)</t>
  </si>
  <si>
    <t>solyc11g042940.2.1</t>
  </si>
  <si>
    <t>(original description: Xylulose kinase, putative (AHRD V3.3 *** B9RHB4_RICCO)) &amp; D-ribulose kinase OS=Arabidopsis thaliana (sp|q8l794|xk1_arath : 340.0)</t>
  </si>
  <si>
    <t>solyc11g056680.1.1</t>
  </si>
  <si>
    <t>(original description: Leucine-rich repeat receptor-like protein kinase family (AHRD V3.3 *** A0A0K9PVU5_ZOSMR)) &amp; DNA damage-repair/toleration protein DRT100 OS=Arabidopsis thaliana (sp|q00874|dr100_arath : 425.0)</t>
  </si>
  <si>
    <t>solyc11g068710.2.1</t>
  </si>
  <si>
    <t>(original description: F-box family protein (AHRD V3.3 *** B9MYU0_POPTR)) &amp; F-box protein At2g27310 OS=Arabidopsis thaliana (sp|q9xin8|fb119_arath : 171.0)</t>
  </si>
  <si>
    <t>solyc11g069990.2.1</t>
  </si>
  <si>
    <t>(original description: I2C5) &amp; Putative disease resistance RPP13-like protein 1 OS=Arabidopsis thaliana (sp|q9lrr4|r13l1_arath : 677.0)</t>
  </si>
  <si>
    <t>solyc11g071690.2.1</t>
  </si>
  <si>
    <t>(original description: Zinc knuckle family protein, putative (AHRD V3.3 *** A0A061F6F6_THECC)) &amp; Cold shock domain-containing protein 3 OS=Arabidopsis thaliana (sp|q94c69|csp3_arath : 105.0)</t>
  </si>
  <si>
    <t>solyc11g071740.2.1</t>
  </si>
  <si>
    <t>(original description: Calmodulin-like protein (AHRD V1 ***- Q0VJ70_DATME)) &amp; Calcium-binding protein CML38 OS=Arabidopsis thaliana (sp|q9sre6|cml38_arath : 131.0)</t>
  </si>
  <si>
    <t>solyc11g071750.2.1</t>
  </si>
  <si>
    <t>(original description: Calmodulin-like protein (AHRD V1 ***- Q0VJ70_DATME)) &amp; Calcium-binding protein CML37 OS=Arabidopsis thaliana (sp|q9fih9|cml37_arath : 124.0)</t>
  </si>
  <si>
    <t>solyc11g071760.3.1</t>
  </si>
  <si>
    <t>(original description: regulator of gene silencing AY642285) &amp; Calcium-binding protein CML37 OS=Arabidopsis thaliana (sp|q9fih9|cml37_arath : 148.0)</t>
  </si>
  <si>
    <t>solyc11g072040.2.1</t>
  </si>
  <si>
    <t>(original description: GDSL esterase/lipase (AHRD V3.3 *** W9RH15_9ROSA)) &amp; GDSL esterase/lipase At1g71250 OS=Arabidopsis thaliana (sp|q9fvv1|gdl28_arath : 146.0)</t>
  </si>
  <si>
    <t>solyc11g072080.1.1</t>
  </si>
  <si>
    <t>(original description: Kelch repeat-containing F-box family protein (AHRD V3.3 *** D7M5E9_ARALL)) &amp; F-box/kelch-repeat protein At5g26960 OS=Arabidopsis thaliana (sp|q6npn5|fk113_arath : 351.0)</t>
  </si>
  <si>
    <t>solyc11g072240.2.1</t>
  </si>
  <si>
    <t>(original description: Calmodulin 4) &amp; Calmodulin OS=Capsicum annuum (sp|p93087|calm_capan : 298.0)</t>
  </si>
  <si>
    <t>solyc11g072400.2.1</t>
  </si>
  <si>
    <t>(original description: Defects in morphology protein 1 (AHRD V3.3 *** G7JQI6_MEDTR)) &amp; Exonuclease V, chloroplastic OS=Arabidopsis thaliana (sp|q9fkk6|exo5_arath : 311.0)</t>
  </si>
  <si>
    <t>solyc11g072830.1.1</t>
  </si>
  <si>
    <t>(original description: Chitinase (AHRD V3.3 *** G7KL79_MEDTR)) &amp; no description available(sp|q7m443|chit2_tulsb : 367.0)</t>
  </si>
  <si>
    <t>solyc11g072920.2.1</t>
  </si>
  <si>
    <t>(original description: Peroxidase (AHRD V3.3 *** K4DAZ8_SOLLC)) &amp; Peroxidase 15 OS=Ipomoea batatas (sp|q9leh3|per15_ipoba : 435.0)</t>
  </si>
  <si>
    <t>solyc11g073090.1.1</t>
  </si>
  <si>
    <t>(original description: nuclease (AHRD V3.3 *** AT3G63270.1)) &amp; Protein ALP1-like OS=Arabidopsis thaliana (sp|q9m2u3|alpl_arath : 401.0)</t>
  </si>
  <si>
    <t>solyc11g073110.2.1</t>
  </si>
  <si>
    <t>(original description: UPSTREAM OF FLC protein (DUF966) (AHRD V3.3 *** AT5G59790.1)) &amp; Protein UPSTREAM OF FLC OS=Arabidopsis thaliana (sp|q9lx14|ufc_arath : 136.0)</t>
  </si>
  <si>
    <t>solyc12g008960.2.1</t>
  </si>
  <si>
    <t>(original description: Calmodulin-binding family protein (AHRD V3.3 *** A0A061GKK0_THECC)) &amp; IQ domain-containing protein IQM4 OS=Arabidopsis thaliana (sp|o64851|iqm4_arath : 545.0)</t>
  </si>
  <si>
    <t>solyc12g010200.2.1</t>
  </si>
  <si>
    <t>(original description: Hexosyltransferase (AHRD V3.3 *** K4DCA7_SOLLC)) &amp; Probable galacturonosyltransferase 6 OS=Arabidopsis thaliana (sp|q9m9y5|gaut6_arath : 647.0)</t>
  </si>
  <si>
    <t>solyc12g013750.2.1</t>
  </si>
  <si>
    <t>(original description: Mannan endo-1,4-beta-mannosidase 1 (AHRD V3.3 *-* MAN1_SOLLC)) &amp; Mannan endo-1,4-beta-mannosidase 3 OS=Solanum lycopersicum (sp|q9fuq6|man3_sollc : 197.0)</t>
  </si>
  <si>
    <t>solyc12g014260.1.1</t>
  </si>
  <si>
    <t>(original description: LIGHT-DEPENDENT SHORT HYPOCOTYLS-like protein (DUF640) (AHRD V3.3 *** AT2G42610.2)) &amp; Protein LIGHT-DEPENDENT SHORT HYPOCOTYLS 10 OS=Arabidopsis thaliana (sp|q9s7r3|lsh10_arath : 236.0)</t>
  </si>
  <si>
    <t>solyc12g014600.2.1</t>
  </si>
  <si>
    <t>(original description: RNA-binding protein, putative (AHRD V3.3 *** Q1ENZ5_MUSAC)) &amp; Heterogeneous nuclear ribonucleoprotein 1 OS=Arabidopsis thaliana (sp|q8w034|rnp1_arath : 257.0)</t>
  </si>
  <si>
    <t>solyc12g017230.2.1</t>
  </si>
  <si>
    <t>(original description: modifier of snc1 (AHRD V3.3 --* AT4G24680.5)) &amp; Xyloglucan endotransglucosylase/hydrolase protein 15 OS=Arabidopsis thaliana (sp|q38911|xth15_arath : 329.0)</t>
  </si>
  <si>
    <t>solyc12g027550.1.1</t>
  </si>
  <si>
    <t>(original description: LOW QUALITY:Photosystem II CP43 reaction center protein (AHRD V3.3 *-* PSBC_LACSA)) &amp; Photosystem II CP43 reaction center protein OS=Atropa belladonna (sp|q8s8x7|psbc_atrbe : 98.6)</t>
  </si>
  <si>
    <t>solyc12g039030.1.1</t>
  </si>
  <si>
    <t>(original description: LOW QUALITY:Photosystem II protein D1 (AHRD V3.3 *-* PSBA_CUSOB)) &amp; Photosystem II protein D1 OS=Petunia hybrida (sp|p04999|psba_pethy : 107.0)</t>
  </si>
  <si>
    <t>solyc12g039080.2.1</t>
  </si>
  <si>
    <t>(original description: Leucine-rich repeat protein kinase family protein (AHRD V3.3 *-* AT2G37050.3)) &amp; Probable LRR receptor-like serine/threonine-protein kinase At1g67720 OS=Arabidopsis thaliana (sp|c0lgi2|y1677_arath : 160.0)</t>
  </si>
  <si>
    <t>solyc12g098640.2.1</t>
  </si>
  <si>
    <t>(original description: Cycloeucalenol cycloisomerase (AHRD V3.3 *-* CCI1_ARATH)) &amp; Cycloeucalenol cycloisomerase OS=Arabidopsis thaliana (sp|q9m643|cci1_arath : 330.0)</t>
  </si>
  <si>
    <t>35.2</t>
  </si>
  <si>
    <t>not assigned.not annotated</t>
  </si>
  <si>
    <t>solyc00g010750.2.1</t>
  </si>
  <si>
    <t>solyc00g265510.2.1</t>
  </si>
  <si>
    <t>no hits &amp; (original description: LOW QUALITY:Protein Ycf2 (AHRD V3.3 --* A0A0C5CHC0_ACTCH))</t>
  </si>
  <si>
    <t>solyc00g273110.2.1</t>
  </si>
  <si>
    <t>no hits &amp; (original description: DNA ligase 4 (AHRD V3.3 --* H6URY6_NICBE))</t>
  </si>
  <si>
    <t>solyc01g008180.3.1</t>
  </si>
  <si>
    <t>no hits &amp; (original description: Remorin family protein (AHRD V3.3 *** B9HVM6_POPTR))</t>
  </si>
  <si>
    <t>solyc01g008350.3.1</t>
  </si>
  <si>
    <t>no hits &amp; (original description: LOW QUALITY:DNAJ heat shock N-terminal domain-containing protein (AHRD V3.3 *-* AT1G65280.2))</t>
  </si>
  <si>
    <t>solyc01g010190.2.1</t>
  </si>
  <si>
    <t>no hits &amp; (original description: LOW QUALITY:Retrovirus-related Pol polyprotein from transposon TNT 1-94 (AHRD V3.3 *-* A0A151RZV3_CAJCA))</t>
  </si>
  <si>
    <t>solyc01g016460.3.1</t>
  </si>
  <si>
    <t>no hits &amp; (original description: Phototropic-responsive NPH3 family protein (AHRD V3.3 --* AT1G67900.6))</t>
  </si>
  <si>
    <t>solyc01g017600.3.1</t>
  </si>
  <si>
    <t>no hits &amp; (original description: Transmembrane protein 45B (AHRD V3.3 *** A0A151U0K4_CAJCA))</t>
  </si>
  <si>
    <t>solyc01g058320.3.1</t>
  </si>
  <si>
    <t>no hits &amp; (original description: transmembrane protein (AHRD V3.3 *** AT3G17120.5))</t>
  </si>
  <si>
    <t>solyc01g058595.1.1</t>
  </si>
  <si>
    <t>no hits &amp; (original description: LOW QUALITY:Polyprotein, putative (AHRD V3.3 *-* Q0KIN7_SOLDE))</t>
  </si>
  <si>
    <t>solyc01g066640.2.1</t>
  </si>
  <si>
    <t>no hits &amp; (original description: LOW QUALITY:vitellogenin-like protein (AHRD V3.3 *** AT3G06868.1))</t>
  </si>
  <si>
    <t>solyc01g067570.3.1</t>
  </si>
  <si>
    <t>no hits &amp; (original description: Adaptin family protein (AHRD V3.3 --* AT4G23460.1))</t>
  </si>
  <si>
    <t>solyc01g067905.1.1</t>
  </si>
  <si>
    <t>no hits &amp; (original description: Heat shock factor-binding protein 1 (AHRD V3.3 *** A0A0B2P7Y6_GLYSO))</t>
  </si>
  <si>
    <t>solyc01g079670.2.1</t>
  </si>
  <si>
    <t>no hits &amp; (original description: LOW QUALITY:cotton fiber protein (AHRD V3.3 *** AT5G38700.1))</t>
  </si>
  <si>
    <t>solyc01g080500.2.1</t>
  </si>
  <si>
    <t>no hits &amp; (original description: LOW QUALITY:Plant/F10N7-170 protein, putative (AHRD V3.3 *** G7IFN2_MEDTR))</t>
  </si>
  <si>
    <t>solyc01g081450.3.1</t>
  </si>
  <si>
    <t>no hits &amp; (original description: Glycine-rich protein A3 (AHRD V3.3 *** A0A1D1Y762_9ARAE))</t>
  </si>
  <si>
    <t>solyc01g081570.3.1</t>
  </si>
  <si>
    <t>no hits &amp; (original description: carboxyl-terminal peptidase (DUF239) (AHRD V3.3 *** AT2G44210.1))</t>
  </si>
  <si>
    <t>solyc01g073820.3.1</t>
  </si>
  <si>
    <t>no hits &amp; (original description: LOW QUALITY:Cysteine/Histidine-rich C1 domain family protein (AHRD V3.3 *** AT2G44380.1))</t>
  </si>
  <si>
    <t>solyc01g073890.3.1</t>
  </si>
  <si>
    <t>no hits &amp; (original description: Cysteine/Histidine-rich C1 domain family protein (AHRD V3.3 *-* AT2G27660.1))</t>
  </si>
  <si>
    <t>solyc01g073880.2.1</t>
  </si>
  <si>
    <t>solyc01g087020.2.1</t>
  </si>
  <si>
    <t>no hits &amp; (original description: LOW QUALITY:Transmembrane protein, putative (AHRD V3.3 *** G7IZE0_MEDTR))</t>
  </si>
  <si>
    <t>solyc01g087540.3.1</t>
  </si>
  <si>
    <t>no hits &amp; (original description: imidazolonepropionase (Protein of unknown function, DUF642) (AHRD V3.3 *** AT2G41810.1))</t>
  </si>
  <si>
    <t>solyc01g087890.3.1</t>
  </si>
  <si>
    <t>no hits &amp; (original description: Plasma-membrane choline transporter family protein (AHRD V3.3 *** AT5G13760.1))</t>
  </si>
  <si>
    <t>solyc01g099480.3.1</t>
  </si>
  <si>
    <t>no hits &amp; (original description: RecQ family ATP-dependent DNA helicase (AHRD V3.3 *-* G7I8P0_MEDTR))</t>
  </si>
  <si>
    <t>solyc01g099920.3.1</t>
  </si>
  <si>
    <t>no hits &amp; (original description: PAR1 protein (AHRD V3.3 *-* A0A061EYI9_THECC))</t>
  </si>
  <si>
    <t>solyc01g100690.3.1</t>
  </si>
  <si>
    <t>no hits &amp; (original description: Transmembrane protein, putative (AHRD V3.3 *** A0A072VMF3_MEDTR))</t>
  </si>
  <si>
    <t>solyc01g103200.3.1</t>
  </si>
  <si>
    <t>no hits &amp; (original description: plasminogen activator inhibitor (AHRD V3.3 *** AT1G57680.3))</t>
  </si>
  <si>
    <t>solyc01g103470.2.1</t>
  </si>
  <si>
    <t>no hits &amp; (original description: Cytosolic Fe-S cluster assembly factor nar-1 (AHRD V3.3 *** A0A1D1Z971_9ARAE))</t>
  </si>
  <si>
    <t>solyc01g103970.3.1</t>
  </si>
  <si>
    <t>no hits &amp; (original description: RING finger protein (AHRD V3.3 *** A0A0B0MBG4_GOSAR))</t>
  </si>
  <si>
    <t>solyc01g104160.3.1</t>
  </si>
  <si>
    <t>no hits &amp; (original description: arginine/glutamate-rich 1 protein (AHRD V3.3 *** AT1G10890.2))</t>
  </si>
  <si>
    <t>solyc01g104500.2.1</t>
  </si>
  <si>
    <t>no hits &amp; (original description: zinc finger/BTB domain protein, putative (DUF1644) (AHRD V3.3 *** AT1G68140.2))</t>
  </si>
  <si>
    <t>solyc01g105290.3.1</t>
  </si>
  <si>
    <t>no hits &amp; (original description: 1,8-cineole synthase (AHRD V3.3 *** AT5G64230.1))</t>
  </si>
  <si>
    <t>solyc01g106290.3.1</t>
  </si>
  <si>
    <t>no hits &amp; (original description: LOW QUALITY:Lipid binding protein (AHRD V3.3 --* B6TCG2_MAIZE))</t>
  </si>
  <si>
    <t>solyc01g106690.3.1</t>
  </si>
  <si>
    <t>no hits &amp; (original description: DUF1005 family protein (AHRD V3.3 *** G7J413_MEDTR))</t>
  </si>
  <si>
    <t>solyc01g108620.3.1</t>
  </si>
  <si>
    <t>no hits &amp; (original description: Transmembrane 53 (AHRD V3.3 *** A0A0B0NXX7_GOSAR))</t>
  </si>
  <si>
    <t>solyc01g108720.2.1</t>
  </si>
  <si>
    <t>no hits &amp; (original description: methyl esterase 4 (AHRD V3.3 --* AT2G23580.2))</t>
  </si>
  <si>
    <t>solyc01g109230.3.1</t>
  </si>
  <si>
    <t>no hits &amp; (original description: Cysteine/Histidine-rich C1 domain family protein (AHRD V3.3 *** A0A061E4Q7_THECC))</t>
  </si>
  <si>
    <t>solyc01g109250.2.1</t>
  </si>
  <si>
    <t>no hits &amp; (original description: LOW QUALITY:DUF4228 domain protein (AHRD V3.3 *** I3SPG4_MEDTR))</t>
  </si>
  <si>
    <t>solyc01g109800.2.1</t>
  </si>
  <si>
    <t>no hits &amp; (original description: LOW QUALITY:Transmembrane protein, putative (AHRD V3.3 *-* G7J762_MEDTR))</t>
  </si>
  <si>
    <t>solyc01g109810.2.1</t>
  </si>
  <si>
    <t>no hits &amp; (original description: LOW QUALITY:Transmembrane protein, putative (AHRD V3.3 *** G7JHE9_MEDTR))</t>
  </si>
  <si>
    <t>solyc01g111270.3.1</t>
  </si>
  <si>
    <t>no hits &amp; (original description: Armadillo repeat only protein (AHRD V3.3 *** A0A072UNA0_MEDTR))</t>
  </si>
  <si>
    <t>solyc01g112260.3.1</t>
  </si>
  <si>
    <t>no hits &amp; (original description: Phosphoenolpyruvate carboxylase (AHRD V3.3 --* A7DX51_9POAL))</t>
  </si>
  <si>
    <t>solyc02g014840.3.1</t>
  </si>
  <si>
    <t>no hits &amp; (original description: F-box and associated interaction domains-containing protein (AHRD V3.3 --* AT2G31470.1))</t>
  </si>
  <si>
    <t>solyc02g022900.3.1</t>
  </si>
  <si>
    <t>no hits &amp; (original description: fatty acid hydroxylase 2 (AHRD V3.3 --* AT4G20870.2))</t>
  </si>
  <si>
    <t>solyc02g037595.1.1</t>
  </si>
  <si>
    <t>solyc02g067610.1.1</t>
  </si>
  <si>
    <t>no hits &amp; (original description: LOW QUALITY:DNA helicase INO80-like protein (AHRD V3.3 --* AT3G57300.2))</t>
  </si>
  <si>
    <t>solyc02g068680.1.1</t>
  </si>
  <si>
    <t>no hits &amp; (original description: LOW QUALITY:Cysteine/Histidine-rich C1 domain family protein (AHRD V3.3 *** A0A061G339_THECC))</t>
  </si>
  <si>
    <t>solyc02g069910.2.1</t>
  </si>
  <si>
    <t>no hits &amp; (original description: LOW QUALITY:BnaC07g36860D protein (AHRD V3.3 -** A0A078DYT9_BRANA))</t>
  </si>
  <si>
    <t>solyc02g070877.1.1</t>
  </si>
  <si>
    <t>no hits &amp; (original description: Conserved peptide upstream open reading frame 35 (AHRD V3.3 *** B3H687_ARATH))</t>
  </si>
  <si>
    <t>solyc02g072220.1.1</t>
  </si>
  <si>
    <t>solyc02g076680.3.1</t>
  </si>
  <si>
    <t>no hits &amp; (original description: DUF688 family protein (AHRD V3.3 *** G7ZXK0_MEDTR))</t>
  </si>
  <si>
    <t>solyc02g077470.3.1</t>
  </si>
  <si>
    <t>no hits &amp; (original description: Optic atrophy 3 protein (OPA3) (AHRD V3.3 *** AT1G28510.1))</t>
  </si>
  <si>
    <t>solyc02g080510.1.1</t>
  </si>
  <si>
    <t>no hits &amp; (original description: Senescence regulator (AHRD V3.3 *** A0A103XFA1_CYNCS))</t>
  </si>
  <si>
    <t>solyc02g082120.3.1</t>
  </si>
  <si>
    <t>no hits &amp; (original description: DNA-3-methyladenine glycosylase, putative (AHRD V3.3 *** B9SVU2_RICCO))</t>
  </si>
  <si>
    <t>solyc02g082610.1.1</t>
  </si>
  <si>
    <t>no hits &amp; (original description: Proliferating cell nuclear antigen (AHRD V3.3 --* PCNA_TOBAC))</t>
  </si>
  <si>
    <t>solyc02g082690.3.1</t>
  </si>
  <si>
    <t>no hits &amp; (original description: Transducin/WD40 repeat protein (AHRD V3.3 *** A0A072TSJ0_MEDTR))</t>
  </si>
  <si>
    <t>solyc02g083250.3.1</t>
  </si>
  <si>
    <t>no hits &amp; (original description: Ganglioside-induced differentiation-associated protein 2 (AHRD V3.3 *** A0A199VGA4_ANACO))</t>
  </si>
  <si>
    <t>solyc02g083820.1.1</t>
  </si>
  <si>
    <t>no hits &amp; (original description: Armadillo repeat only (AHRD V3.3 *** W0TQK6_ACAMN))</t>
  </si>
  <si>
    <t>solyc02g083930.1.1</t>
  </si>
  <si>
    <t>no hits &amp; (original description: LOW QUALITY:Transducin/WD40 repeat-like superfamily protein (AHRD V3.3 *-* A0A061DFB2_THECC))</t>
  </si>
  <si>
    <t>solyc02g084120.2.1</t>
  </si>
  <si>
    <t>no hits &amp; (original description: ATP-dependent Clp protease ATP-binding subunit ClpX (AHRD V3.3 *-* W9RJ61_9ROSA))</t>
  </si>
  <si>
    <t>solyc02g084117.1.1</t>
  </si>
  <si>
    <t>no hits &amp; (original description: Cytochrome b561/ferric reductase transmembrane protein family (AHRD V3.3 --* AT2G30890.1))</t>
  </si>
  <si>
    <t>solyc02g084167.1.1</t>
  </si>
  <si>
    <t>no hits &amp; (original description: DNA mismatch repair protein mutL (AHRD V3.3 --* A0A151THR9_CAJCA))</t>
  </si>
  <si>
    <t>solyc02g084330.3.1</t>
  </si>
  <si>
    <t>no hits &amp; (original description: decapping 5-like protein (AHRD V3.3 --* AT5G45330.3))</t>
  </si>
  <si>
    <t>solyc02g084810.3.1</t>
  </si>
  <si>
    <t>no hits &amp; (original description: AT4G36440-like protein (AHRD V3.3 *** A0A097PKG1_SOLLC))</t>
  </si>
  <si>
    <t>solyc02g085245.1.1</t>
  </si>
  <si>
    <t>no hits &amp; (original description: Histone deacetylase (AHRD V3.3 --* A0A090M7H3_OSTTA))</t>
  </si>
  <si>
    <t>solyc02g085290.3.1</t>
  </si>
  <si>
    <t>no hits &amp; (original description: Maf protein, putative (AHRD V3.3 *** B9SNZ2_RICCO))</t>
  </si>
  <si>
    <t>solyc02g085315.1.1</t>
  </si>
  <si>
    <t>no hits &amp; (original description: Sec14p-like phosphatidylinositol transfer family protein (AHRD V3.3 --* A0A061DH70_THECC))</t>
  </si>
  <si>
    <t>solyc02g087480.3.1</t>
  </si>
  <si>
    <t>no hits &amp; (original description: CW14 protein (DUF1336) (AHRD V3.3 *** AT1G59650.1))</t>
  </si>
  <si>
    <t>solyc02g087705.1.1</t>
  </si>
  <si>
    <t>no hits &amp; (original description: Pectate lyase (AHRD V3.3 *-* M0ZLE8_SOLTU))</t>
  </si>
  <si>
    <t>solyc02g087720.1.1</t>
  </si>
  <si>
    <t>no hits &amp; (original description: LOW QUALITY:transmembrane protein (AHRD V3.3 *** AT3G28720.1))</t>
  </si>
  <si>
    <t>solyc02g088380.3.1</t>
  </si>
  <si>
    <t>no hits &amp; (original description: Early nodulin-like protein (AHRD V3.3 *** G7J772_MEDTR))</t>
  </si>
  <si>
    <t>solyc02g089615.1.1</t>
  </si>
  <si>
    <t>no hits &amp; (original description: S-adenosylmethionine decarboxylase uORF (AHRD V3.3 *-* Q6RUQ6_DAUCA))</t>
  </si>
  <si>
    <t>solyc02g089990.1.1</t>
  </si>
  <si>
    <t>no hits &amp; (original description: HTH-type transcriptional regulator (AHRD V3.3 *** AT2G23690.1))</t>
  </si>
  <si>
    <t>solyc02g091250.1.1</t>
  </si>
  <si>
    <t>no hits &amp; (original description: LOW QUALITY:mediator of RNA polymerase II transcription subunit (AHRD V3.3 *** AT2G01300.1))</t>
  </si>
  <si>
    <t>solyc02g091260.1.1</t>
  </si>
  <si>
    <t>solyc02g091730.2.1</t>
  </si>
  <si>
    <t>no hits &amp; (original description: Chromatin SPT2 (AHRD V3.3 *** A0A118JSU1_CYNCS))</t>
  </si>
  <si>
    <t>solyc02g091750.3.1</t>
  </si>
  <si>
    <t>no hits &amp; (original description: 60S ribosomal protein L17 (AHRD V3.3 --* RL17_MAIZE))</t>
  </si>
  <si>
    <t>solyc02g092220.1.1</t>
  </si>
  <si>
    <t>no hits &amp; (original description: Flavin-binding monooxygenase family protein (AHRD V3.3 --* AT5G25620.1))</t>
  </si>
  <si>
    <t>solyc02g093480.3.1</t>
  </si>
  <si>
    <t>no hits &amp; (original description: lysine ketoglutarate reductase trans-splicing protein (DUF707) (AHRD V3.3 *** AT1G67850.7))</t>
  </si>
  <si>
    <t>solyc02g094220.2.1</t>
  </si>
  <si>
    <t>no hits &amp; (original description: transmembrane protein, putative (DUF 3339) (AHRD V3.3 *** AT3G48660.1))</t>
  </si>
  <si>
    <t>solyc03g005640.1.1</t>
  </si>
  <si>
    <t>no hits &amp; (original description: LOW QUALITY:transmembrane protein, putative (DUF247) (AHRD V3.3 *** AT3G50150.1))</t>
  </si>
  <si>
    <t>solyc03g006620.3.1</t>
  </si>
  <si>
    <t>no hits &amp; (original description: Cotton fiber expressed protein (AHRD V3.3 *** A0A0D2VH61_GOSRA))</t>
  </si>
  <si>
    <t>solyc03g007220.3.1</t>
  </si>
  <si>
    <t>no hits &amp; (original description: Membrane receptor-like protein 1 (AHRD V3.3 *-* B3TJG2_CAPAN))</t>
  </si>
  <si>
    <t>solyc03g007720.3.1</t>
  </si>
  <si>
    <t>no hits &amp; (original description: Membrane-associated kinase regulator, putative (AHRD V3.3 *** G7IDX6_MEDTR))</t>
  </si>
  <si>
    <t>solyc03g025670.3.1</t>
  </si>
  <si>
    <t>no hits &amp; (original description: PAR1 protein (AHRD V3.3 *** AT5G52390.1))</t>
  </si>
  <si>
    <t>solyc03g025710.3.1</t>
  </si>
  <si>
    <t>no hits &amp; (original description: Acyl-CoA N-acyltransferases-like protein (AHRD V3.3 *** Q9C7G6_ARATH))</t>
  </si>
  <si>
    <t>solyc03g026260.3.1</t>
  </si>
  <si>
    <t>no hits &amp; (original description: TraB family protein (AHRD V3.3 *** AT5G52030.2))</t>
  </si>
  <si>
    <t>solyc03g033510.3.1</t>
  </si>
  <si>
    <t>solyc03g033770.1.1</t>
  </si>
  <si>
    <t>no hits &amp; (original description: P-loop containing nucleoside triphosphate hydrolases superfamily protein (AHRD V3.3 --* AT3G50940.1))</t>
  </si>
  <si>
    <t>solyc03g034230.3.1</t>
  </si>
  <si>
    <t>no hits &amp; (original description: translocase subunit seca (AHRD V3.3 *** AT1G13390.2))</t>
  </si>
  <si>
    <t>solyc03g034250.3.1</t>
  </si>
  <si>
    <t>no hits &amp; (original description: peptidase M50B-like protein (AHRD V3.3 *** AT1G67060.1),Pfam:PF13398)</t>
  </si>
  <si>
    <t>solyc03g044600.2.1</t>
  </si>
  <si>
    <t>no hits &amp; (original description: multidrug resistance-associated protein 6 (AHRD V3.3 --* AT3G21250.6))</t>
  </si>
  <si>
    <t>solyc03g046380.1.1</t>
  </si>
  <si>
    <t>no hits &amp; (original description: LOW QUALITY:Seed maturation protein PM41 (AHRD V3.3 *** Q9SWB2_SOYBN))</t>
  </si>
  <si>
    <t>solyc03g078640.1.1</t>
  </si>
  <si>
    <t>no hits &amp; (original description: LOW QUALITY:Mediator of RNA polymerase II transcription subunit 26, putative (AHRD V3.3 *** A0A061DI33_THECC))</t>
  </si>
  <si>
    <t>solyc03g080120.1.1</t>
  </si>
  <si>
    <t>no hits &amp; (original description: LOW QUALITY:holocarboxylase synthetase 2 (AHRD V3.3 --* AT1G37150.8))</t>
  </si>
  <si>
    <t>solyc03g081330.1.1</t>
  </si>
  <si>
    <t>no hits &amp; (original description: LOW QUALITY:Avr9/Cf-9 rapidly elicited protein 65 (AHRD V3.3 *** Q9FQZ0_TOBAC))</t>
  </si>
  <si>
    <t>solyc03g083010.3.1</t>
  </si>
  <si>
    <t>no hits &amp; (original description: Hydrolase, alpha/beta fold family protein (AHRD V3.3 *** D7MSC9_ARALL))</t>
  </si>
  <si>
    <t>solyc03g083480.3.1</t>
  </si>
  <si>
    <t>no hits &amp; (original description: Membrane receptor-like protein 1 (AHRD V3.3 *** B3TJG2_CAPAN))</t>
  </si>
  <si>
    <t>solyc03g083680.1.1</t>
  </si>
  <si>
    <t>no hits &amp; (original description: LOW QUALITY:P-loop containing nucleoside triphosphate hydrolases superfamily protein (AHRD V3.3 --* AT4G30100.2))</t>
  </si>
  <si>
    <t>solyc03g083690.1.1</t>
  </si>
  <si>
    <t>no hits &amp; (original description: LOW QUALITY:RNA-dependent RNA polymerase (AHRD V3.3 --* A0A0D9UXX7_9ORYZ))</t>
  </si>
  <si>
    <t>solyc03g094145.1.1</t>
  </si>
  <si>
    <t>no hits &amp; (original description: Lysine--tRNA ligase (AHRD V3.3 --* SYK_SOLLC))</t>
  </si>
  <si>
    <t>solyc03g098740.1.1</t>
  </si>
  <si>
    <t>no hits &amp; (original description: Kunitz trypsin inhibitor (AHRD V3.3 *** B8Y888_TOBAC))</t>
  </si>
  <si>
    <t>solyc03g111770.3.1</t>
  </si>
  <si>
    <t>no hits &amp; (original description: Alpha/beta-Hydrolases superfamily protein (AHRD V3.3 *** A0A061ED84_THECC))</t>
  </si>
  <si>
    <t>solyc03g112565.1.1</t>
  </si>
  <si>
    <t>no hits &amp; (original description: Ribonucleoside-diphosphate reductase subunit beta (AHRD V3.3 *** A0A0B0P1E0_GOSAR))</t>
  </si>
  <si>
    <t>solyc03g113510.2.1</t>
  </si>
  <si>
    <t>no hits &amp; (original description: F17F16.3 protein (AHRD V3.3 *** Q9FWR1_ARATH))</t>
  </si>
  <si>
    <t>solyc03g114820.3.1</t>
  </si>
  <si>
    <t>no hits &amp; (original description: Adenine nucleotide alpha hydrolases-like superfamily protein, putative (AHRD V3.3 *** A0A061FX93_THECC))</t>
  </si>
  <si>
    <t>solyc03g115060.3.1</t>
  </si>
  <si>
    <t>no hits &amp; (original description: Assimilatory nitrate reductase catalytic subunit (AHRD V3.3 *** A0A0B0NYS4_GOSAR))</t>
  </si>
  <si>
    <t>solyc03g115100.3.1</t>
  </si>
  <si>
    <t>no hits &amp; (original description: Formate hydrogenlyase subunit 5 (AHRD V3.3 *** A0A0B0NQY9_GOSAR))</t>
  </si>
  <si>
    <t>solyc03g116190.1.1</t>
  </si>
  <si>
    <t>no hits &amp; (original description: LOW QUALITY:Chitinase (AHRD V3.3 *-* P93327_MEDTR))</t>
  </si>
  <si>
    <t>solyc03g116630.3.1</t>
  </si>
  <si>
    <t>no hits &amp; (original description: cytochrome P450 family protein (AHRD V3.3 *** AT1G52565.1))</t>
  </si>
  <si>
    <t>solyc03g116770.3.1</t>
  </si>
  <si>
    <t>no hits &amp; (original description: seed dormancy control protein (AHRD V3.3 *** AT1G15320.2))</t>
  </si>
  <si>
    <t>solyc03g117210.3.1</t>
  </si>
  <si>
    <t>no hits &amp; (original description: abscisic acid responsive elements-binding factor 3 (AHRD V3.3 --* AT4G34000.4))</t>
  </si>
  <si>
    <t>solyc03g117470.3.1</t>
  </si>
  <si>
    <t>no hits &amp; (original description: Calcium-binding EF-hand family protein (AHRD V3.3 *** AT3G18430.3))</t>
  </si>
  <si>
    <t>solyc03g117990.1.1</t>
  </si>
  <si>
    <t>no hits &amp; (original description: LOW QUALITY:BnaC09g48580D protein (AHRD V3.3 *** A0A078ED39_BRANA))</t>
  </si>
  <si>
    <t>solyc03g118450.1.1</t>
  </si>
  <si>
    <t>no hits &amp; (original description: LOW QUALITY:P-loop containing nucleoside triphosphate hydrolases superfamily protein (AHRD V3.3 --* AT2G28290.6))</t>
  </si>
  <si>
    <t>solyc03g118880.3.1</t>
  </si>
  <si>
    <t>no hits &amp; (original description: F-box protein (AHRD V3.3 --* AT1G57906.1))</t>
  </si>
  <si>
    <t>solyc03g119590.1.1</t>
  </si>
  <si>
    <t>no hits &amp; (original description: LOW QUALITY:NIMIN2c protein (AHRD V3.3 *** A0FJY4_TOBAC))</t>
  </si>
  <si>
    <t>solyc03g119610.1.1</t>
  </si>
  <si>
    <t>no hits &amp; (original description: LOW QUALITY:ATP synthase subunit alpha, chloroplastic (AHRD V3.3 --* ATPA_SOLTU))</t>
  </si>
  <si>
    <t>solyc03g119810.1.1</t>
  </si>
  <si>
    <t>no hits &amp; (original description: LOW QUALITY:Transmembrane protein, putative (AHRD V3.3 *** G7JT03_MEDTR))</t>
  </si>
  <si>
    <t>solyc03g119840.3.1</t>
  </si>
  <si>
    <t>no hits &amp; (original description: Adenine nucleotide alpha hydrolases-like superfamily protein (AHRD V3.3 *** AT1G48960.1))</t>
  </si>
  <si>
    <t>solyc03g120160.1.1</t>
  </si>
  <si>
    <t>no hits &amp; (original description: serine-rich protein-like protein (AHRD V3.3 --* AT5G55980.1))</t>
  </si>
  <si>
    <t>solyc03g120690.3.1</t>
  </si>
  <si>
    <t>no hits &amp; (original description: Dynein light chain family protein (AHRD V3.3 *** B9GXB1_POPTR))</t>
  </si>
  <si>
    <t>solyc03g121340.1.1</t>
  </si>
  <si>
    <t>no hits &amp; (original description: LOW QUALITY:isopentenyltransferase 5 (AHRD V3.3 --* AT5G19040.3))</t>
  </si>
  <si>
    <t>solyc03g121850.3.1</t>
  </si>
  <si>
    <t>no hits &amp; (original description: DNA gyrase subunit B (AHRD V3.3 *-* A0A1D1ZIS3_9ARAE))</t>
  </si>
  <si>
    <t>solyc04g005480.1.1</t>
  </si>
  <si>
    <t>no hits &amp; (original description: LOW QUALITY:Nodulin-related protein 1, putative (AHRD V3.3 *** A0A061EHK7_THECC))</t>
  </si>
  <si>
    <t>solyc04g007020.3.1</t>
  </si>
  <si>
    <t>no hits &amp; (original description: BRO1 domain-containing protein (AHRD V3.3 *** A0A103XVG7_CYNCS))</t>
  </si>
  <si>
    <t>solyc04g007250.1.1</t>
  </si>
  <si>
    <t>no hits &amp; (original description: LOW QUALITY:Transmembrane protein, putative (AHRD V3.3 *** G7K1J5_MEDTR))</t>
  </si>
  <si>
    <t>solyc04g007580.1.1</t>
  </si>
  <si>
    <t>no hits &amp; (original description: LOW QUALITY:DUF4228 domain protein (AHRD V3.3 *** G7IAV0_MEDTR))</t>
  </si>
  <si>
    <t>solyc04g007620.1.1</t>
  </si>
  <si>
    <t>solyc04g008600.3.1</t>
  </si>
  <si>
    <t>no hits &amp; (original description: Zinc knuckle family protein (AHRD V3.3 *** B9HVL9_POPTR))</t>
  </si>
  <si>
    <t>solyc04g009473.1.1</t>
  </si>
  <si>
    <t>no hits &amp; (original description: mediator of RNA polymerase II transcription subunit (AHRD V3.3 --* AT2G10440.1))</t>
  </si>
  <si>
    <t>solyc04g009600.3.1</t>
  </si>
  <si>
    <t>no hits &amp; (original description: TNF receptor-associated factor family protein (AHRD V3.3 *** A0A0B2QRS0_GLYSO))</t>
  </si>
  <si>
    <t>solyc04g011750.3.1</t>
  </si>
  <si>
    <t>no hits &amp; (original description: Protein TIC 214 (AHRD V3.3 --* TI214_VITVI))</t>
  </si>
  <si>
    <t>solyc04g011767.1.1</t>
  </si>
  <si>
    <t>no hits &amp; (original description: Pentatricopeptide repeat-containing protein At5g14770, mitochondrial (AHRD V3.3 --* PP381_ARATH))</t>
  </si>
  <si>
    <t>solyc04g028460.1.1</t>
  </si>
  <si>
    <t>no hits &amp; (original description: LOW QUALITY:RNA-binding (RRM/RBD/RNP motifs) family protein (AHRD V3.3 --* AT4G00830.6))</t>
  </si>
  <si>
    <t>solyc04g049150.2.1</t>
  </si>
  <si>
    <t>no hits &amp; (original description: Transducin/WD40 repeat-like superfamily protein (AHRD V3.3 --* AT3G05090.3))</t>
  </si>
  <si>
    <t>solyc04g050140.3.1</t>
  </si>
  <si>
    <t>no hits &amp; (original description: vacuolar sorting-associated protein (DUF946) (AHRD V3.3 *** AT3G04350.1))</t>
  </si>
  <si>
    <t>solyc04g051310.3.1</t>
  </si>
  <si>
    <t>no hits &amp; (original description: transmembrane protein (AHRD V3.3 *** AT5G16520.1))</t>
  </si>
  <si>
    <t>solyc04g051820.3.1</t>
  </si>
  <si>
    <t>no hits &amp; (original description: RPM1-interacting protein 4 (RIN4) family protein (AHRD V3.3 *** G7LBA7_MEDTR))</t>
  </si>
  <si>
    <t>solyc04g054430.2.1</t>
  </si>
  <si>
    <t>no hits &amp; (original description: Retrovirus-related Pol polyprotein from transposon 17.6 (AHRD V3.3 --* A0A151SX10_CAJCA))</t>
  </si>
  <si>
    <t>solyc04g055090.1.1</t>
  </si>
  <si>
    <t>no hits &amp; (original description: LOW QUALITY:Transmembrane protein, putative (AHRD V3.3 *** G7J3T5_MEDTR))</t>
  </si>
  <si>
    <t>solyc04g055207.1.1</t>
  </si>
  <si>
    <t>no hits &amp; (original description: Transducin family protein / WD-40 repeat family protein (AHRD V3.3 --* AT4G35050.1))</t>
  </si>
  <si>
    <t>solyc04g055250.3.1</t>
  </si>
  <si>
    <t>no hits &amp; (original description: Adenine deaminase 2 (AHRD V3.3 *-* A0A0B0PKM7_GOSAR))</t>
  </si>
  <si>
    <t>solyc04g057830.1.1</t>
  </si>
  <si>
    <t>no hits &amp; (original description: LOW QUALITY:DUF4228 domain protein (AHRD V3.3 *** G7K362_MEDTR))</t>
  </si>
  <si>
    <t>solyc04g071070.2.1</t>
  </si>
  <si>
    <t>no hits &amp; (original description: Extensin (AHRD V3.3 *** Q06446_SOLTU))</t>
  </si>
  <si>
    <t>solyc04g071075.1.1</t>
  </si>
  <si>
    <t>no hits &amp; (original description: Auxin efflux carrier family protein (AHRD V3.3 --* AT1G76530.3))</t>
  </si>
  <si>
    <t>solyc04g071480.1.1</t>
  </si>
  <si>
    <t>no hits &amp; (original description: LOW QUALITY:Plant/F1M20-13 protein (AHRD V3.3 *** G7IBZ7_MEDTR))</t>
  </si>
  <si>
    <t>solyc04g071580.3.1</t>
  </si>
  <si>
    <t>no hits &amp; (original description: ASR2)</t>
  </si>
  <si>
    <t>solyc04g071620.3.1</t>
  </si>
  <si>
    <t>no hits &amp; (original description: Abscicic acid stress ripening 4)</t>
  </si>
  <si>
    <t>solyc04g071615.1.1</t>
  </si>
  <si>
    <t>no hits &amp; (original description: ASR4 (AHRD V3.3 *** Q2QJT5_SOLLC))</t>
  </si>
  <si>
    <t>solyc04g072375.1.1</t>
  </si>
  <si>
    <t>no hits &amp; (original description: LOW QUALITY:RING/U-box superfamily protein (AHRD V3.3 *-* AT1G63840.1))</t>
  </si>
  <si>
    <t>solyc04g074270.3.1</t>
  </si>
  <si>
    <t>no hits &amp; (original description: Leucine-rich repeat-containing protein (AHRD V3.3 *** A0A103XBY7_CYNCS))</t>
  </si>
  <si>
    <t>solyc04g074680.1.1</t>
  </si>
  <si>
    <t>no hits &amp; (original description: Avr9/Cf-9 rapidly elicited protein, putative (AHRD V3.3 *** A0A072TTE4_MEDTR))</t>
  </si>
  <si>
    <t>solyc04g074710.3.1</t>
  </si>
  <si>
    <t>no hits &amp; (original description: Queuine tRNA-ribosyltransferase catalytic subunit 1 (AHRD V3.3 *** K4BU09_SOLLC))</t>
  </si>
  <si>
    <t>solyc04g074770.2.1</t>
  </si>
  <si>
    <t>no hits &amp; (original description: Phage capsid scaffolding protein (GPO) serine peptidase (AHRD V3.3 *-* G7KAI6_MEDTR))</t>
  </si>
  <si>
    <t>solyc04g074950.3.1</t>
  </si>
  <si>
    <t>no hits &amp; (original description: dihydrofolate reductase (AHRD V3.3 *** AT4G24380.1))</t>
  </si>
  <si>
    <t>solyc04g076630.3.1</t>
  </si>
  <si>
    <t>no hits &amp; (original description: Rhamnogalacturonate lyase family protein (AHRD V3.3 *** AT1G09890.4))</t>
  </si>
  <si>
    <t>solyc04g077140.3.1</t>
  </si>
  <si>
    <t>solyc04g077160.1.1</t>
  </si>
  <si>
    <t>no hits &amp; (original description: myb-like protein X (AHRD V3.3 *-* AT4G33740.5))</t>
  </si>
  <si>
    <t>solyc04g077230.1.1</t>
  </si>
  <si>
    <t>no hits &amp; (original description: Indole-3-acetaldehyde oxidase (AHRD V3.3 --* ALDO1_MAIZE))</t>
  </si>
  <si>
    <t>solyc04g077920.3.1</t>
  </si>
  <si>
    <t>no hits &amp; (original description: Interferon-related developmental regulator family protein (AHRD V3.3 *** B9IBS1_POPTR))</t>
  </si>
  <si>
    <t>solyc04g079760.3.1</t>
  </si>
  <si>
    <t>no hits &amp; (original description: Structural constituent of ribosome, putative (AHRD V3.3 *** A0A061EZC6_THECC))</t>
  </si>
  <si>
    <t>solyc04g080290.3.1</t>
  </si>
  <si>
    <t>no hits &amp; (original description: Sec14p-like phosphatidylinositol transfer family protein (AHRD V3.3 *** AT1G75170.2))</t>
  </si>
  <si>
    <t>solyc04g081480.2.1</t>
  </si>
  <si>
    <t>no hits &amp; (original description: Dihydroxy-acid dehydratase 1 (AHRD V3.3 *** A0A0B0NRA9_GOSAR))</t>
  </si>
  <si>
    <t>solyc04g082270.3.1</t>
  </si>
  <si>
    <t>no hits &amp; (original description: DUF241 domain protein (DUF241) (AHRD V3.3 *** AT1G76240.1))</t>
  </si>
  <si>
    <t>solyc04g082380.3.1</t>
  </si>
  <si>
    <t>no hits &amp; (original description: BnaA03g07530D protein (AHRD V3.3 *** A0A078DI26_BRANA))</t>
  </si>
  <si>
    <t>solyc04g082970.3.1</t>
  </si>
  <si>
    <t>no hits &amp; (original description: electron protein, putative (Protein of unknown function, DUF547) (AHRD V3.3 *** AT1G43020.1))</t>
  </si>
  <si>
    <t>solyc05g005337.1.1</t>
  </si>
  <si>
    <t>no hits &amp; (original description: Transcription factor (AHRD V3.3 *-* A0A0H5LIB4_COFCA))</t>
  </si>
  <si>
    <t>solyc05g008140.3.1</t>
  </si>
  <si>
    <t>no hits &amp; (original description: LEM3 (ligand-effect modulator 3) family protein / CDC50 family protein (AHRD V3.3 --* AT1G16360.4))</t>
  </si>
  <si>
    <t>solyc05g009200.2.1</t>
  </si>
  <si>
    <t>no hits &amp; (original description: DUF1639 family protein (AHRD V3.3 *** G7IC98_MEDTR))</t>
  </si>
  <si>
    <t>solyc05g009330.3.1</t>
  </si>
  <si>
    <t>no hits &amp; (original description: Fiber protein Fb34 (AHRD V3.3 *** G7JX88_MEDTR))</t>
  </si>
  <si>
    <t>solyc05g009520.1.1</t>
  </si>
  <si>
    <t>no hits &amp; (original description: LOW QUALITY:BnaA06g07410D protein (AHRD V3.3 *** A0A078E7A2_BRANA))</t>
  </si>
  <si>
    <t>solyc05g009550.3.1</t>
  </si>
  <si>
    <t>no hits &amp; (original description: Regulator of Vps4 activity in the MVB pathway protein, putative (AHRD V3.3 *** A0A061ECG5_THECC))</t>
  </si>
  <si>
    <t>solyc05g012805.1.1</t>
  </si>
  <si>
    <t>no hits &amp; (original description: transmembrane protein (AHRD V3.3 *** AT3G11810.1))</t>
  </si>
  <si>
    <t>solyc05g012820.1.1</t>
  </si>
  <si>
    <t>solyc05g012850.2.1</t>
  </si>
  <si>
    <t>solyc05g014275.1.1</t>
  </si>
  <si>
    <t>no hits &amp; (original description: HAT dimerisation domain-containing protein-like (AHRD V3.3 *-* C8TFH5_ORYSI))</t>
  </si>
  <si>
    <t>solyc05g015433.1.1</t>
  </si>
  <si>
    <t>no hits &amp; (original description: kinase superfamily with octicosapeptide/Phox/Bem1p domain-containing protein (AHRD V3.3 --* AT2G35050.2))</t>
  </si>
  <si>
    <t>solyc05g015980.3.1</t>
  </si>
  <si>
    <t>no hits &amp; (original description: Gap junction beta-4 protein isoform 1 (AHRD V3.3 *** A0A061E410_THECC))</t>
  </si>
  <si>
    <t>solyc05g016060.3.1</t>
  </si>
  <si>
    <t>no hits &amp; (original description: cysteine-rich/transmembrane domain A-like protein (AHRD V3.3 *** AT2G32190.1))</t>
  </si>
  <si>
    <t>solyc05g016180.3.1</t>
  </si>
  <si>
    <t>no hits &amp; (original description: Class I glutamine amidotransferase-like superfamily protein (AHRD V3.3 *-* AT5G38200.3))</t>
  </si>
  <si>
    <t>solyc05g018050.1.1</t>
  </si>
  <si>
    <t>no hits &amp; (original description: LOW QUALITY:RING/U-box superfamily protein (AHRD V3.3 *-* AT3G60080.1))</t>
  </si>
  <si>
    <t>solyc05g023990.2.1</t>
  </si>
  <si>
    <t>no hits &amp; (original description: LOW QUALITY:Leucine-rich receptor-like protein kinase family protein (AHRD V3.3 --* AT1G09970.2))</t>
  </si>
  <si>
    <t>solyc05g024410.3.1</t>
  </si>
  <si>
    <t>no hits &amp; (original description: Na+/H+ exchanger 8 (AHRD V3.3 --* AT1G14660.2))</t>
  </si>
  <si>
    <t>solyc05g045945.1.1</t>
  </si>
  <si>
    <t>no hits &amp; (original description: LOW QUALITY:HAT family dimerisation domain containing protein, expressed (AHRD V3.3 *-* Q8S6T7_ORYSJ))</t>
  </si>
  <si>
    <t>solyc05g050800.3.1</t>
  </si>
  <si>
    <t>no hits &amp; (original description: phosphoglycerate mutase family protein)</t>
  </si>
  <si>
    <t>solyc05g051480.2.1</t>
  </si>
  <si>
    <t>no hits &amp; (original description: DNA-directed RNA polymerase subunit beta (AHRD V3.3 --* RPOB_PELHO))</t>
  </si>
  <si>
    <t>solyc05g054320.3.1</t>
  </si>
  <si>
    <t>no hits &amp; (original description: Epoxide hydrolase (AHRD V3.3 *** Q41413_SOLTU))</t>
  </si>
  <si>
    <t>solyc05g054750.3.1</t>
  </si>
  <si>
    <t>no hits &amp; (original description: Plant protein 1589 of unknown function (AHRD V3.3 *** AT3G55240.1))</t>
  </si>
  <si>
    <t>solyc05g056080.3.1</t>
  </si>
  <si>
    <t>no hits &amp; (original description: zinc finger B-box protein (AHRD V3.3 *** AT5G45410.5))</t>
  </si>
  <si>
    <t>solyc03g082800.2.1</t>
  </si>
  <si>
    <t>no hits &amp; (original description: LOW QUALITY:HEAT/U-box domain-containing protein (AHRD V3.3 --* AT5G58410.2))</t>
  </si>
  <si>
    <t>solyc06g006000.3.1</t>
  </si>
  <si>
    <t>no hits &amp; (original description: Maternal effect embryo arrest 59 (AHRD V3.3 *** A0A061GXA8_THECC))</t>
  </si>
  <si>
    <t>solyc06g006090.1.1</t>
  </si>
  <si>
    <t>no hits &amp; (original description: LOW QUALITY:JOSEPHIN-like protein, putative (AHRD V3.3 *-* A0A061GWC4_THECC))</t>
  </si>
  <si>
    <t>solyc06g007610.2.1</t>
  </si>
  <si>
    <t>no hits &amp; (original description: Lactoylglutathione lyase / glyoxalase I family protein (AHRD V3.3 *** A0A061DM50_THECC))</t>
  </si>
  <si>
    <t>solyc06g008100.3.1</t>
  </si>
  <si>
    <t>no hits &amp; (original description: Unknown protein (AHRD V3.3 ))</t>
  </si>
  <si>
    <t>solyc06g008390.3.1</t>
  </si>
  <si>
    <t>no hits &amp; (original description: NBS-LRR resistance protein-like protein (AHRD V3.3 *-* A1Y9R1_SOLLC))</t>
  </si>
  <si>
    <t>solyc06g009890.2.1</t>
  </si>
  <si>
    <t>no hits &amp; (original description: PHD finger family protein (AHRD V3.3 --* AT3G17460.1))</t>
  </si>
  <si>
    <t>solyc06g011470.3.1</t>
  </si>
  <si>
    <t>no hits &amp; (original description: LOW QUALITY:beta-amylase 5 (AHRD V3.3 --* AT4G15210.4))</t>
  </si>
  <si>
    <t>solyc06g016800.2.1</t>
  </si>
  <si>
    <t>no hits &amp; (original description: LOW QUALITY:CTP synthase (AHRD V3.3 *** K4AVQ0_SOLLC))</t>
  </si>
  <si>
    <t>solyc06g035555.1.1</t>
  </si>
  <si>
    <t>no hits &amp; (original description: MADS-box transcription factor (AHRD V3.3 *** A0A023JBH3_9ROSI))</t>
  </si>
  <si>
    <t>solyc06g036310.3.1</t>
  </si>
  <si>
    <t>no hits &amp; (original description: Heavy metal transport/detoxification superfamily protein (AHRD V3.3 *** A0A072TW71_MEDTR))</t>
  </si>
  <si>
    <t>solyc06g048700.1.1</t>
  </si>
  <si>
    <t>no hits &amp; (original description: LOW QUALITY:B-cell lymphoma 6 protein, putative (AHRD V3.3 -** A0A061GDG5_THECC))</t>
  </si>
  <si>
    <t>solyc06g048810.3.1</t>
  </si>
  <si>
    <t>no hits &amp; (original description: Protein PLANT CADMIUM RESISTANCE 8 (AHRD V3.3 *** A0A1D1Y0F1_9ARAE))</t>
  </si>
  <si>
    <t>solyc06g049020.1.1</t>
  </si>
  <si>
    <t>no hits &amp; (original description: Sorghum bicolor protein targeted either to mitochondria or chloroplast proteins T50848 (AHRD V3.3 *** C7IVU8_9POAL))</t>
  </si>
  <si>
    <t>solyc06g050140.1.1</t>
  </si>
  <si>
    <t>no hits &amp; (original description: LOW QUALITY:Plant regulator RWP-RK family protein (AHRD V3.3 --* AT2G17150.6))</t>
  </si>
  <si>
    <t>solyc06g050840.3.1</t>
  </si>
  <si>
    <t>no hits &amp; (original description: bHLH transcription factor135)</t>
  </si>
  <si>
    <t>solyc06g052060.3.1</t>
  </si>
  <si>
    <t>no hits &amp; (original description: Pentatricopeptide repeat-containing protein At5g12100, mitochondrial (AHRD V3.3 *-* A0A1D1Y140_9ARAE))</t>
  </si>
  <si>
    <t>solyc06g054240.3.1</t>
  </si>
  <si>
    <t>no hits &amp; (original description: 5'-nucleotidase surE (AHRD V3.3 *** W9QLZ8_9ROSA))</t>
  </si>
  <si>
    <t>solyc06g054250.3.1</t>
  </si>
  <si>
    <t>solyc06g054640.2.1</t>
  </si>
  <si>
    <t>no hits &amp; (original description: DUF506 family protein (AHRD V3.3 *** G7LD84_MEDTR))</t>
  </si>
  <si>
    <t>solyc06g061200.1.1</t>
  </si>
  <si>
    <t>no hits &amp; (original description: glycine-rich protein 1)</t>
  </si>
  <si>
    <t>solyc06g062960.2.1</t>
  </si>
  <si>
    <t>no hits &amp; (original description: DUF1677 family protein (DUF1677) (AHRD V3.3 *** AT1G72510.2))</t>
  </si>
  <si>
    <t>solyc06g063300.3.1</t>
  </si>
  <si>
    <t>no hits &amp; (original description: Plastid-lipid associated protein PAP / fibrillin family protein (AHRD V3.3 -** AT2G42130.5))</t>
  </si>
  <si>
    <t>solyc06g065050.2.1</t>
  </si>
  <si>
    <t>no hits &amp; (original description: Late embryogenesis abundant protein (LEA) family protein (AHRD V3.3 *** A0A072UTU9_MEDTR))</t>
  </si>
  <si>
    <t>solyc06g065550.2.1</t>
  </si>
  <si>
    <t>no hits &amp; (original description: Cysteine/Histidine-rich C1 domain family protein (AHRD V3.3 --* AT5G40590.1))</t>
  </si>
  <si>
    <t>solyc06g066360.2.1</t>
  </si>
  <si>
    <t>no hits &amp; (original description: RING/FYVE/PHD zinc finger protein, putative (AHRD V3.3 *-* G7IWF3_MEDTR))</t>
  </si>
  <si>
    <t>solyc06g073990.2.1</t>
  </si>
  <si>
    <t>no hits &amp; (original description: Gb:AAF02129.1, putative (AHRD V3.3 *** A0A061GVZ4_THECC))</t>
  </si>
  <si>
    <t>solyc06g074550.2.1</t>
  </si>
  <si>
    <t>no hits &amp; (original description: LOW QUALITY:Histone-lysine N-methyltransferase ATX5 (AHRD V3.3 --* ATX5_ARATH))</t>
  </si>
  <si>
    <t>solyc06g074620.3.1</t>
  </si>
  <si>
    <t>no hits &amp; (original description: basic helix-loop-helix (bHLH) DNA-binding superfamily protein (AHRD V3.3 --* AT4G29930.2))</t>
  </si>
  <si>
    <t>solyc06g075190.1.1</t>
  </si>
  <si>
    <t>no hits &amp; (original description: LOW QUALITY:Methyltransferase-related protein (AHRD V3.3 *** AT5G18150.1))</t>
  </si>
  <si>
    <t>solyc06g076080.2.1</t>
  </si>
  <si>
    <t>no hits &amp; (original description: Cell division cycle protein 48-related / CDC48-related isoform 1 (AHRD V3.3 --* A0A061ERQ8_THECC))</t>
  </si>
  <si>
    <t>solyc06g076850.3.1</t>
  </si>
  <si>
    <t>no hits &amp; (original description: Tetratricopeptide repeat (TPR)-like superfamily protein (AHRD V3.3 *** AT2G29670.2))</t>
  </si>
  <si>
    <t>solyc06g083370.3.1</t>
  </si>
  <si>
    <t>no hits &amp; (original description: Trypsin-like cysteine/serine peptidase domain-containing protein (AHRD V3.3 *** A0A103YNC2_CYNCS))</t>
  </si>
  <si>
    <t>solyc06g084030.3.1</t>
  </si>
  <si>
    <t>no hits &amp; (original description: Methyltransferase-like protein (AHRD V3.3 *** G7KGP9_MEDTR))</t>
  </si>
  <si>
    <t>solyc06g084170.3.1</t>
  </si>
  <si>
    <t>no hits &amp; (original description: low-molecular-weight cysteine-rich 56 (AHRD V3.3 -** AT3G20993.1))</t>
  </si>
  <si>
    <t>solyc07g005180.3.1</t>
  </si>
  <si>
    <t>no hits &amp; (original description: ubiquitin-associated protein (DUF1068) (AHRD V3.3 *** AT2G24290.1))</t>
  </si>
  <si>
    <t>solyc07g008810.1.1</t>
  </si>
  <si>
    <t>no hits &amp; (original description: LOW QUALITY:Monovalent Cation:Proton antiporter-2 family (AHRD V3.3 --* C1EH01_MICCC))</t>
  </si>
  <si>
    <t>solyc07g017420.1.1</t>
  </si>
  <si>
    <t>no hits &amp; (original description: LOW QUALITY:Transducin/WD40 repeat-like superfamily protein (AHRD V3.3 --* AT5G64630.3))</t>
  </si>
  <si>
    <t>solyc07g017820.2.1</t>
  </si>
  <si>
    <t>no hits &amp; (original description: RING/U-box superfamily protein (AHRD V3.3 --* AT4G19670.7))</t>
  </si>
  <si>
    <t>solyc07g018144.1.1</t>
  </si>
  <si>
    <t>no hits &amp; (original description: DEAD/DEAH box RNA helicase family protein (AHRD V3.3 --* AT1G35530.5))</t>
  </si>
  <si>
    <t>solyc07g025380.3.1</t>
  </si>
  <si>
    <t>no hits &amp; (original description: DNA ligase-like protein (AHRD V3.3 *-* AT1G75150.2))</t>
  </si>
  <si>
    <t>solyc07g026710.2.1</t>
  </si>
  <si>
    <t>no hits &amp; (original description: Transposon protein, putative, Mutator sub-class (AHRD V3.3 *-* Q7XE42_ORYSJ))</t>
  </si>
  <si>
    <t>solyc07g032380.3.1</t>
  </si>
  <si>
    <t>no hits &amp; (original description: DNA LIGASE 6 (AHRD V3.3 --* AT1G66730.1))</t>
  </si>
  <si>
    <t>solyc07g038137.1.1</t>
  </si>
  <si>
    <t>solyc07g041740.1.1</t>
  </si>
  <si>
    <t>no hits &amp; (original description: LOW QUALITY:Polynucleotidyl transferase, Ribonuclease H fold (AHRD V3.3 --* Q2HUC4_MEDTR))</t>
  </si>
  <si>
    <t>solyc07g042540.3.1</t>
  </si>
  <si>
    <t>no hits &amp; (original description: LOW QUALITY:DNA mismatch repair protein MutS, type 2 (AHRD V3.3 --* AT1G65070.3))</t>
  </si>
  <si>
    <t>solyc07g045170.3.1</t>
  </si>
  <si>
    <t>no hits &amp; (original description: Cytochrome P450 (AHRD V3.3 *** A0A0B0NAE7_GOSAR))</t>
  </si>
  <si>
    <t>solyc07g045353.1.1</t>
  </si>
  <si>
    <t>no hits &amp; (original description: BED zinc finger,hAT family dimerization domain (AHRD V3.3 *-* A0A061DK10_THECC))</t>
  </si>
  <si>
    <t>solyc07g049630.1.1</t>
  </si>
  <si>
    <t>no hits &amp; (original description: LOW QUALITY:Pectinesterase (AHRD V3.3 --* V4LDC7_EUTSA))</t>
  </si>
  <si>
    <t>solyc07g049730.3.1</t>
  </si>
  <si>
    <t>no hits &amp; (original description: transmembrane protein, putative (DUF1068) (AHRD V3.3 *** AT1G05070.1))</t>
  </si>
  <si>
    <t>solyc07g052250.3.1</t>
  </si>
  <si>
    <t>solyc07g052260.3.1</t>
  </si>
  <si>
    <t>no hits &amp; (original description: low-molecular-weight cysteine-rich 59 (AHRD V3.3 --* AT4G30070.1))</t>
  </si>
  <si>
    <t>solyc07g052990.1.1</t>
  </si>
  <si>
    <t>no hits &amp; (original description: LOW QUALITY:Ypt/Rab-GAP domain of gyp1p superfamily protein (AHRD V3.3 --* AT2G43490.5))</t>
  </si>
  <si>
    <t>solyc07g053170.3.1</t>
  </si>
  <si>
    <t>no hits &amp; (original description: MAP kinase kinase kinase  56)</t>
  </si>
  <si>
    <t>solyc07g053940.1.1</t>
  </si>
  <si>
    <t>no hits &amp; (original description: LOW QUALITY:Transmembrane protein, putative (AHRD V3.3 *** G7IPT2_MEDTR))</t>
  </si>
  <si>
    <t>solyc07g054760.1.1</t>
  </si>
  <si>
    <t>no hits &amp; (original description: LOW QUALITY:Wound-responsive family protein (AHRD V3.3 *** AT4G10265.1))</t>
  </si>
  <si>
    <t>solyc07g054790.1.1</t>
  </si>
  <si>
    <t>no hits &amp; (original description: Wound-responsive family protein (AHRD V3.3 *** A0A061E3U8_THECC))</t>
  </si>
  <si>
    <t>solyc07g055910.3.1</t>
  </si>
  <si>
    <t>no hits &amp; (original description: Embryonic flower 1 (AHRD V3.3 *-* A0A087GD72_ARAAL))</t>
  </si>
  <si>
    <t>solyc07g056190.3.1</t>
  </si>
  <si>
    <t>no hits &amp; (original description: Heavy metal transport/detoxification superfamily protein, putative (AHRD V3.3 *** A0A061DNE7_THECC))</t>
  </si>
  <si>
    <t>solyc07g056210.3.1</t>
  </si>
  <si>
    <t>no hits &amp; (original description: Heavy metal transport/detoxification superfamily protein, putative (AHRD V3.3 *-* A0A061GZF7_THECC))</t>
  </si>
  <si>
    <t>solyc07g056600.1.1</t>
  </si>
  <si>
    <t>no hits &amp; (original description: VQ motif-containing protein (AHRD V3.3 *** AT1G78410.2))</t>
  </si>
  <si>
    <t>solyc07g063460.2.1</t>
  </si>
  <si>
    <t>no hits &amp; (original description: S-adenosyl-L-methionine-dependent methyltransferases superfamily protein (AHRD V3.3 *** AT5G54400.1))</t>
  </si>
  <si>
    <t>solyc07g064740.3.1</t>
  </si>
  <si>
    <t>no hits &amp; (original description: Rab3 GTPase-activating protein catalytic subunit (AHRD V3.3 *** AT5G55060.1))</t>
  </si>
  <si>
    <t>solyc07g066300.3.1</t>
  </si>
  <si>
    <t>no hits &amp; (original description: DNA gyrase subunit B (AHRD V3.3 *-* A0A1D1Z0E0_9ARAE))</t>
  </si>
  <si>
    <t>solyc08g008150.1.1</t>
  </si>
  <si>
    <t>no hits &amp; (original description: LOW QUALITY:Late embryogenesis abundant hydroxyproline-rich glycoprotein (AHRD V3.3 *-* O82354_ARATH))</t>
  </si>
  <si>
    <t>solyc08g008277.1.1</t>
  </si>
  <si>
    <t>no hits &amp; (original description: WRKY transcription factor-30 (AHRD V3.3 *-* B6VB04_CAPAN))</t>
  </si>
  <si>
    <t>solyc08g016440.3.1</t>
  </si>
  <si>
    <t>no hits &amp; (original description: Polynucleotidyl transferase, ribonuclease H-like superfamily protein (AHRD V3.3 --* AT2G13980.1))</t>
  </si>
  <si>
    <t>solyc08g016588.1.1</t>
  </si>
  <si>
    <t>no hits &amp; (original description: Zinc finger CCCH domain-containing protein 54 (AHRD V3.3 --* C3H54_ORYSJ))</t>
  </si>
  <si>
    <t>solyc08g036625.1.1</t>
  </si>
  <si>
    <t>no hits &amp; (original description: Jasmonate ZIM-domain protein 12a (AHRD V3.3 *-* T1WMW5_TOBAC))</t>
  </si>
  <si>
    <t>solyc08g041710.3.1</t>
  </si>
  <si>
    <t>no hits &amp; (original description: transmembrane protein (AHRD V3.3 *** AT2G25270.1))</t>
  </si>
  <si>
    <t>solyc08g023510.2.1</t>
  </si>
  <si>
    <t>no hits &amp; (original description: Serine incorporator 4 (AHRD V3.3 *** A0A1D1XYQ2_9ARAE))</t>
  </si>
  <si>
    <t>solyc08g023497.1.1</t>
  </si>
  <si>
    <t>no hits &amp; (original description: LSD1-like 3 (AHRD V3.3 --* AT4G16310.5))</t>
  </si>
  <si>
    <t>solyc08g059710.3.1</t>
  </si>
  <si>
    <t>no hits &amp; (original description: EEIG1/EHBP1 N-terminal domain-containing protein (AHRD V3.3 *** A0A103XZJ5_CYNCS))</t>
  </si>
  <si>
    <t>solyc08g061160.2.1</t>
  </si>
  <si>
    <t>no hits &amp; (original description: LOW QUALITY:BnaC09g16480D protein (AHRD V3.3 *** A0A078G2W2_BRANA))</t>
  </si>
  <si>
    <t>solyc08g061180.1.1</t>
  </si>
  <si>
    <t>no hits &amp; (original description: Pentatricopeptide repeat-containing protein, putative (AHRD V3.3 --* B9SZC0_RICCO))</t>
  </si>
  <si>
    <t>solyc08g062680.1.1</t>
  </si>
  <si>
    <t>no hits &amp; (original description: LOW QUALITY:Harbinger transposase-derived nuclease (AHRD V3.3 *-* A0A103Y2W0_CYNCS))</t>
  </si>
  <si>
    <t>solyc08g067000.3.1</t>
  </si>
  <si>
    <t>no hits &amp; (original description: Serine/arginine repetitive matrix protein 2 isoform 1 (AHRD V3.3 --* A0A061DPI3_THECC))</t>
  </si>
  <si>
    <t>solyc08g067185.1.1</t>
  </si>
  <si>
    <t>no hits &amp; (original description: Malate dehydrogenase [NADP], chloroplastic (AHRD V3.3 --* MDHP_SPIOL))</t>
  </si>
  <si>
    <t>solyc08g067390.3.1</t>
  </si>
  <si>
    <t>no hits &amp; (original description: EG45-like domain containing protein (AHRD V3.3 *** A0A0B2PHN1_GLYSO))</t>
  </si>
  <si>
    <t>solyc08g074705.1.1</t>
  </si>
  <si>
    <t>no hits &amp; (original description: tubulin-tyrosine ligase (AHRD V3.3 --* AT3G18535.3))</t>
  </si>
  <si>
    <t>solyc08g075150.3.1</t>
  </si>
  <si>
    <t>no hits &amp; (original description: Coiled-coil domain-containing 73 (AHRD V3.3 *** A0A0B0NIE5_GOSAR))</t>
  </si>
  <si>
    <t>solyc08g076520.3.1</t>
  </si>
  <si>
    <t>no hits &amp; (original description: Transmembrane protein, putative (AHRD V3.3 *** G7KCF0_MEDTR))</t>
  </si>
  <si>
    <t>solyc08g078610.3.1</t>
  </si>
  <si>
    <t>no hits &amp; (original description: Zinc knuckle family protein (AHRD V3.3 *** B9I9G6_POPTR))</t>
  </si>
  <si>
    <t>solyc08g079680.3.1</t>
  </si>
  <si>
    <t>no hits &amp; (original description: YCF49-like protein (AHRD V3.3 *** AT4G22830.1))</t>
  </si>
  <si>
    <t>solyc08g082090.1.1</t>
  </si>
  <si>
    <t>no hits &amp; (original description: LOW QUALITY:Avr9/Cf-9 rapidly elicited protein (AHRD V3.3 *** AT5G41810.2))</t>
  </si>
  <si>
    <t>solyc09g005730.3.1</t>
  </si>
  <si>
    <t>solyc09g008830.3.1</t>
  </si>
  <si>
    <t>no hits &amp; (original description: Transcription factor, putative (AHRD V3.3 *** B9RIA5_RICCO))</t>
  </si>
  <si>
    <t>solyc09g010710.3.1</t>
  </si>
  <si>
    <t>no hits &amp; (original description: peptide transporter family protein (AHRD V3.3 *** AT3G09430.1))</t>
  </si>
  <si>
    <t>solyc09g010940.3.1</t>
  </si>
  <si>
    <t>no hits &amp; (original description: Haloacid dehalogenase-like hydrolase (AHRD V3.3 *** I3S857_MEDTR))</t>
  </si>
  <si>
    <t>solyc09g011690.3.1</t>
  </si>
  <si>
    <t>no hits &amp; (original description: WAS/WASL-interacting protein family member 2, putative isoform 1 (AHRD V3.3 *** A0A061FLH8_THECC))</t>
  </si>
  <si>
    <t>solyc09g015040.1.1</t>
  </si>
  <si>
    <t>no hits &amp; (original description: LOW QUALITY:S-adenosyl-L-methionine-dependent methyltransferases superfamilyprotein (AHRD V3.3 *** A0A0K9NKQ9_ZOSMR))</t>
  </si>
  <si>
    <t>solyc09g015100.3.1</t>
  </si>
  <si>
    <t>no hits &amp; (original description: Endoribonuclease Dicer homolog 2 (AHRD V3.3 --* DCL2_ARATH))</t>
  </si>
  <si>
    <t>solyc09g015140.2.1</t>
  </si>
  <si>
    <t>solyc09g015457.1.1</t>
  </si>
  <si>
    <t>no hits &amp; (original description: P-loop containing nucleoside triphosphate hydrolases superfamily protein (AHRD V3.3 --* AT1G50140.5))</t>
  </si>
  <si>
    <t>solyc09g015680.1.1</t>
  </si>
  <si>
    <t>no hits &amp; (original description: LOW QUALITY:Aquaporin TIP3-2 (AHRD V3.3 --* TIP32_MAIZE))</t>
  </si>
  <si>
    <t>solyc09g015700.3.1</t>
  </si>
  <si>
    <t>no hits &amp; (original description: Replication factor C subunit 3 (AHRD V3.3 --* RFC3_ORYSJ))</t>
  </si>
  <si>
    <t>solyc09g016950.3.1</t>
  </si>
  <si>
    <t>no hits &amp; (original description: Concanavalin A-like lectin protein kinase family protein (AHRD V3.3 --* AT2G43700.5))</t>
  </si>
  <si>
    <t>solyc09g018160.3.1</t>
  </si>
  <si>
    <t>no hits &amp; (original description: Nucleotidyltransferase domain containing protein, expressed (AHRD V3.3 *** A0A0K9PDV3_ZOSMR))</t>
  </si>
  <si>
    <t>solyc09g018550.1.1</t>
  </si>
  <si>
    <t>no hits &amp; (original description: LOW QUALITY:RNA-binding (RRM/RBD/RNP motifs) family protein (AHRD V3.3 --* AT5G46870.2))</t>
  </si>
  <si>
    <t>solyc09g018785.1.1</t>
  </si>
  <si>
    <t>no hits &amp; (original description: RNI-like superfamily protein isoform 2 (AHRD V3.3 --* A0A061EXQ9_THECC))</t>
  </si>
  <si>
    <t>solyc09g018970.1.1</t>
  </si>
  <si>
    <t>no hits &amp; (original description: LOW QUALITY:Kinase interacting (KIP1-like) family protein (AHRD V3.3 --* G7KLR5_MEDTR))</t>
  </si>
  <si>
    <t>solyc09g020150.3.1</t>
  </si>
  <si>
    <t>no hits &amp; (original description: Glycine--tRNA ligase beta subunit (AHRD V3.3 *** A0A1D1YWE6_9ARAE))</t>
  </si>
  <si>
    <t>solyc09g042230.1.1</t>
  </si>
  <si>
    <t>no hits &amp; (original description: LOW QUALITY:AIG2-like (avirulence induced gene) family protein (AHRD V3.3 --* AT2G24390.2))</t>
  </si>
  <si>
    <t>solyc09g042670.3.1</t>
  </si>
  <si>
    <t>no hits &amp; (original description: Methyltransferase MT-A70 family protein isoform 1 (AHRD V3.3 --* A0A061FJR2_THECC))</t>
  </si>
  <si>
    <t>solyc09g042700.3.1</t>
  </si>
  <si>
    <t>no hits &amp; (original description: Saposin B domain-containing family protein (AHRD V3.3 *** B9HDA3_POPTR))</t>
  </si>
  <si>
    <t>solyc09g042785.1.1</t>
  </si>
  <si>
    <t>no hits &amp; (original description: DNA gyrase subunit A, chloroplastic/mitochondrial (AHRD V3.3 --* GYRA_ARATH))</t>
  </si>
  <si>
    <t>solyc09g031920.1.1</t>
  </si>
  <si>
    <t>no hits &amp; (original description: LOW QUALITY:Late embryogenesis abundant hydroxyproline-rich glycoprotein (AHRD V3.3 *** Q9M386_ARATH))</t>
  </si>
  <si>
    <t>solyc09g031520.2.1</t>
  </si>
  <si>
    <t>no hits &amp; (original description: LOW QUALITY:Phosphoglycerate mutase family protein (AHRD V3.3 --* AT5G62840.2))</t>
  </si>
  <si>
    <t>solyc09g031523.1.1</t>
  </si>
  <si>
    <t>no hits &amp; (original description: P-loop containing nucleoside triphosphate hydrolases superfamily protein (AHRD V3.3 --* AT1G72660.4))</t>
  </si>
  <si>
    <t>solyc09g030420.3.1</t>
  </si>
  <si>
    <t>no hits &amp; (original description: auxin response factor, putative (DUF688) (AHRD V3.3 --* AT3G61840.1))</t>
  </si>
  <si>
    <t>solyc09g030360.2.1</t>
  </si>
  <si>
    <t>no hits &amp; (original description: LOW QUALITY:Thiamine biosynthetic bifunctional enzyme TH1, chloroplastic (AHRD V3.3 --* TPS1L_ARATH))</t>
  </si>
  <si>
    <t>solyc09g047870.3.1</t>
  </si>
  <si>
    <t>no hits &amp; (original description: Hemolysin A (AHRD V3.3 *** A0A118JWD6_CYNCS))</t>
  </si>
  <si>
    <t>solyc09g047920.2.1</t>
  </si>
  <si>
    <t>no hits &amp; (original description: Protein kinase (AHRD V3.3 *-* J7M5Y4_NICBE))</t>
  </si>
  <si>
    <t>solyc09g047930.1.1</t>
  </si>
  <si>
    <t>no hits &amp; (original description: maternal effect embryo arrest protein (AHRD V3.3 *** AT3G07510.3))</t>
  </si>
  <si>
    <t>solyc09g055320.1.1</t>
  </si>
  <si>
    <t>no hits &amp; (original description: LOW QUALITY:Oxygen-evolving enhancer protein 2, chloroplastic (AHRD V3.3 --* PSBP_HELAN))</t>
  </si>
  <si>
    <t>solyc09g055550.3.1</t>
  </si>
  <si>
    <t>no hits &amp; (original description: RING/FYVE/PHD zinc finger superfamily protein (AHRD V3.3 --* AT1G50440.5))</t>
  </si>
  <si>
    <t>solyc09g055760.3.1</t>
  </si>
  <si>
    <t>no hits &amp; (original description: myosin heavy chain-like protein (AHRD V3.3 *** AT5G59210.2))</t>
  </si>
  <si>
    <t>solyc09g055910.3.1</t>
  </si>
  <si>
    <t>no hits &amp; (original description: FAD-dependent oxidoreductase family protein (AHRD V3.3 *** AT5G48440.1))</t>
  </si>
  <si>
    <t>solyc09g056010.1.1</t>
  </si>
  <si>
    <t>no hits &amp; (original description: LOW QUALITY:ACT-like protein tyrosine kinase family protein (AHRD V3.3 --* AT2G17700.1))</t>
  </si>
  <si>
    <t>solyc09g056200.3.1</t>
  </si>
  <si>
    <t>no hits &amp; (original description: F-box/RNI-like/FBD-like domains-containing protein (AHRD V3.3 --* AT5G56380.2))</t>
  </si>
  <si>
    <t>solyc09g058980.3.1</t>
  </si>
  <si>
    <t>no hits &amp; (original description: long-chain acyl-CoA synthetase 7 (AHRD V3.3 --* AT5G27600.1))</t>
  </si>
  <si>
    <t>solyc09g059125.1.1</t>
  </si>
  <si>
    <t>no hits &amp; (original description: CW14 protein (DUF1336) (AHRD V3.3 --* AT1G59650.1))</t>
  </si>
  <si>
    <t>solyc09g059130.1.1</t>
  </si>
  <si>
    <t>no hits &amp; (original description: LOW QUALITY:RING/U-box superfamily protein (AHRD V3.3 *-* AT3G19950.3))</t>
  </si>
  <si>
    <t>solyc09g059250.1.1</t>
  </si>
  <si>
    <t>no hits &amp; (original description: global transcription factor group E4 (AHRD V3.3 --* AT1G06230.4))</t>
  </si>
  <si>
    <t>solyc09g059260.3.1</t>
  </si>
  <si>
    <t>no hits &amp; (original description: CBL-interacting protein kinase 3 (AHRD V3.3 --* AT2G26980.5))</t>
  </si>
  <si>
    <t>solyc09g059340.2.1</t>
  </si>
  <si>
    <t>no hits &amp; (original description: serine/threonine protein kinase 2 (AHRD V3.3 --* AT3G08720.4))</t>
  </si>
  <si>
    <t>solyc09g059400.3.1</t>
  </si>
  <si>
    <t>no hits &amp; (original description: CCCH-type zinc fingerfamily protein with RNA-binding domain-containing protein (AHRD V3.3 --* AT5G12440.8))</t>
  </si>
  <si>
    <t>solyc09g059470.3.1</t>
  </si>
  <si>
    <t>solyc09g059670.3.1</t>
  </si>
  <si>
    <t>no hits &amp; (original description: Leucine-rich repeat protein kinase family protein (AHRD V3.3 --* AT5G14210.2))</t>
  </si>
  <si>
    <t>solyc09g059675.1.1</t>
  </si>
  <si>
    <t>no hits &amp; (original description: alpha/beta hydrolase family protein (AHRD V3.3 *** AT1G15060.2))</t>
  </si>
  <si>
    <t>solyc09g064630.3.1</t>
  </si>
  <si>
    <t>no hits &amp; (original description: Tetratricopeptide repeat (TPR)-like superfamily protein (AHRD V3.3 *-* AT4G17940.1))</t>
  </si>
  <si>
    <t>solyc09g072680.2.1</t>
  </si>
  <si>
    <t>no hits &amp; (original description: F-box associated interaction domain-containing protein (AHRD V3.3 *** A0A103XV28_CYNCS))</t>
  </si>
  <si>
    <t>solyc09g074350.1.1</t>
  </si>
  <si>
    <t>no hits &amp; (original description: LOW QUALITY:chromatin remodeling factor17 (AHRD V3.3 --* AT5G18620.2))</t>
  </si>
  <si>
    <t>solyc09g075300.3.1</t>
  </si>
  <si>
    <t>no hits &amp; (original description: Epoxide hydrolase, putative (AHRD V3.3 *** B9SAT9_RICCO))</t>
  </si>
  <si>
    <t>solyc09g075890.3.1</t>
  </si>
  <si>
    <t>no hits &amp; (original description: Haloacid dehalogenase-like hydrolase (AHRD V3.3 *** B7FKK9_MEDTR))</t>
  </si>
  <si>
    <t>solyc09g082230.1.1</t>
  </si>
  <si>
    <t>no hits &amp; (original description: LOW QUALITY:N-acetyltransferase, putative (AHRD V3.3 *** B9RTP4_RICCO))</t>
  </si>
  <si>
    <t>solyc09g082250.2.1</t>
  </si>
  <si>
    <t>no hits &amp; (original description: Acetyltransferase (GNAT) domain protein (AHRD V3.3 *-* A0A072UXR7_MEDTR))</t>
  </si>
  <si>
    <t>solyc09g082570.3.1</t>
  </si>
  <si>
    <t>no hits &amp; (original description: Neurogenic locus notch-like protein (AHRD V3.3 *** A0A072VSF9_MEDTR))</t>
  </si>
  <si>
    <t>solyc09g082810.3.1</t>
  </si>
  <si>
    <t>no hits &amp; (original description: Glycine-rich protein (AHRD V3.3 *-* D2K2U0_TOBAC))</t>
  </si>
  <si>
    <t>solyc09g089670.3.1</t>
  </si>
  <si>
    <t>no hits &amp; (original description: HR-like lesion-inducing protein-like protein (AHRD V3.3 *** AT4G14420.1))</t>
  </si>
  <si>
    <t>solyc09g091160.1.1</t>
  </si>
  <si>
    <t>no hits &amp; (original description: F-box domain containing protein (AHRD V3.3 *-* B6TYX2_MAIZE))</t>
  </si>
  <si>
    <t>solyc09g092010.1.1</t>
  </si>
  <si>
    <t>no hits &amp; (original description: Kinase family protein (AHRD V3.3 *-* B9IJH3_POPTR))</t>
  </si>
  <si>
    <t>solyc09g098510.3.1</t>
  </si>
  <si>
    <t>no hits &amp; (original description: Extensin (Class I) (AHRD V3.3 *-* Q01945_SOLLC))</t>
  </si>
  <si>
    <t>solyc10g005620.3.1</t>
  </si>
  <si>
    <t>no hits &amp; (original description: FAD/NAD(P)-binding oxidoreductase family protein (AHRD V3.3 *** AT1G56000.1))</t>
  </si>
  <si>
    <t>solyc10g008350.3.1</t>
  </si>
  <si>
    <t>no hits &amp; (original description: 50S ribosomal protein L20, chloroplastic (AHRD V3.3 --* RK20_PHAAO))</t>
  </si>
  <si>
    <t>solyc10g008420.3.1</t>
  </si>
  <si>
    <t>no hits &amp; (original description: acyl-UDP-N-acetylglucosamine O-acyltransferase (AHRD V3.3 *** AT4G28260.2))</t>
  </si>
  <si>
    <t>solyc10g009120.2.1</t>
  </si>
  <si>
    <t>no hits &amp; (original description: LOW QUALITY:DNA repair (Rad51) family protein (AHRD V3.3 --* AT2G28560.6))</t>
  </si>
  <si>
    <t>solyc10g012080.3.1</t>
  </si>
  <si>
    <t>no hits &amp; (original description: PLAC8 family protein (AHRD V3.3 *** AT4G23470.3))</t>
  </si>
  <si>
    <t>solyc06g034310.3.1</t>
  </si>
  <si>
    <t>solyc10g045350.2.1</t>
  </si>
  <si>
    <t>no hits &amp; (original description: ecotropic viral integration site protein (AHRD V3.3 *** AT2G44360.1))</t>
  </si>
  <si>
    <t>solyc10g045433.1.1</t>
  </si>
  <si>
    <t>no hits &amp; (original description: DEAD-box ATP-dependent RNA helicase 32 (AHRD V3.3 --* RH32_ORYSJ))</t>
  </si>
  <si>
    <t>solyc10g050060.2.1</t>
  </si>
  <si>
    <t>no hits &amp; (original description: Calcium-dependent lipid-binding (CaLB domain) family protein (AHRD V3.3 *** AT4G34150.1))</t>
  </si>
  <si>
    <t>solyc10g050870.2.1</t>
  </si>
  <si>
    <t>no hits &amp; (original description: Sulfotransferase (AHRD V3.3 *** M1CFY4_SOLTU))</t>
  </si>
  <si>
    <t>solyc10g050990.1.1</t>
  </si>
  <si>
    <t>no hits &amp; (original description: Pyruvate kinase (AHRD V3.3 --* A9TZX1_PHYPA))</t>
  </si>
  <si>
    <t>solyc10g051225.1.1</t>
  </si>
  <si>
    <t>no hits &amp; (original description: Leucine-rich receptor-like protein kinase family protein (AHRD V3.3 --* AT4G20270.1))</t>
  </si>
  <si>
    <t>solyc10g053910.2.1</t>
  </si>
  <si>
    <t>no hits &amp; (original description: B-cell receptor-associated 31-like protein (AHRD V3.3 *** AT5G42570.1))</t>
  </si>
  <si>
    <t>solyc10g054274.1.1</t>
  </si>
  <si>
    <t>no hits &amp; (original description: LOW QUALITY:Myb/SANT-like DNA-binding domain protein (AHRD V3.3 *-* AT2G24960.2))</t>
  </si>
  <si>
    <t>solyc10g078495.1.1</t>
  </si>
  <si>
    <t>no hits &amp; (original description: Aquaporin SIP1-1 (AHRD V3.3 *-* W9R1G9_9ROSA))</t>
  </si>
  <si>
    <t>solyc10g078580.1.1</t>
  </si>
  <si>
    <t>no hits &amp; (original description: Arabinogalactan peptide 14 (AHRD V3.3 *** AGP14_ARATH))</t>
  </si>
  <si>
    <t>solyc10g079390.1.1</t>
  </si>
  <si>
    <t>no hits &amp; (original description: LOW QUALITY:transmembrane protein (AHRD V3.3 *** AT3G57400.1))</t>
  </si>
  <si>
    <t>solyc10g080370.1.1</t>
  </si>
  <si>
    <t>no hits &amp; (original description: LOW QUALITY:Transmembrane protein, putative (AHRD V3.3 -** G7IZE0_MEDTR))</t>
  </si>
  <si>
    <t>solyc10g081010.2.1</t>
  </si>
  <si>
    <t>no hits &amp; (original description: hydroxyproline-rich glycoprotein family protein (AHRD V3.3 *** AT3G56590.1))</t>
  </si>
  <si>
    <t>solyc10g081040.1.1</t>
  </si>
  <si>
    <t>no hits &amp; (original description: arginine/serine-rich 45 (AHRD V3.3 --* AT1G16610.7))</t>
  </si>
  <si>
    <t>solyc10g081570.2.1</t>
  </si>
  <si>
    <t>no hits &amp; (original description: Marmande)</t>
  </si>
  <si>
    <t>solyc10g081950.2.1</t>
  </si>
  <si>
    <t>no hits &amp; (original description: Late embryogenesis abundant (LEA) hydroxyproline-rich glycoprotein family (AHRD V3.3 --* AT2G27260.1))</t>
  </si>
  <si>
    <t>solyc10g083330.1.1</t>
  </si>
  <si>
    <t>no hits &amp; (original description: LOW QUALITY:At2g36220/F2H17.17 (AHRD V3.3 *** Q9SJN3_ARATH))</t>
  </si>
  <si>
    <t>solyc10g084740.2.1</t>
  </si>
  <si>
    <t>no hits &amp; (original description: rRNA-processing protein UTP23 like (AHRD V3.3 *-* A0A0B2NPV2_GLYSO))</t>
  </si>
  <si>
    <t>solyc10g084880.3.1</t>
  </si>
  <si>
    <t>no hits &amp; (original description: LOW QUALITY:Avr9/Cf-9 rapidly elicited protein 137 (AHRD V3.3 *** Q9FQZ2_TOBAC))</t>
  </si>
  <si>
    <t>solyc10g085010.2.1</t>
  </si>
  <si>
    <t>no hits &amp; (original description: PAR1 protein (AHRD V3.3 *** A0A061EYI9_THECC))</t>
  </si>
  <si>
    <t>solyc10g085270.1.1</t>
  </si>
  <si>
    <t>no hits &amp; (original description: LOW QUALITY:DNA-directed RNA polymerase subunit beta'' (AHRD V3.3 --* A0A193D437_9POAL))</t>
  </si>
  <si>
    <t>solyc10g086700.2.1</t>
  </si>
  <si>
    <t>no hits &amp; (original description: RING/FYVE/PHD zinc finger superfamily protein (AHRD V3.3 *** A0A061EYJ3_THECC))</t>
  </si>
  <si>
    <t>solyc10g086710.2.1</t>
  </si>
  <si>
    <t>no hits &amp; (original description: PAR1-like protein (AHRD V3.3 *** A0A103XQ58_CYNCS))</t>
  </si>
  <si>
    <t>solyc11g005720.1.1</t>
  </si>
  <si>
    <t>no hits &amp; (original description: LOW QUALITY:VQ motif-containing family protein (AHRD V3.3 *** B9H7P8_POPTR))</t>
  </si>
  <si>
    <t>solyc11g005840.2.1</t>
  </si>
  <si>
    <t>no hits &amp; (original description: Cysteine desulfurase (AHRD V3.3 *** A0A0K9Q199_ZOSMR))</t>
  </si>
  <si>
    <t>solyc11g005860.2.1</t>
  </si>
  <si>
    <t>solyc11g006540.2.1</t>
  </si>
  <si>
    <t>no hits &amp; (original description: FAD-dependent pyridine nucleotide-disulphide oxidoreductase (AHRD V1 **-- D3M425_9ACTO))</t>
  </si>
  <si>
    <t>solyc11g007660.1.1</t>
  </si>
  <si>
    <t>no hits &amp; (original description: type-1 restriction enzyme mjaxp r protein (DUF668) (AHRD V3.3 *** AT5G04550.2))</t>
  </si>
  <si>
    <t>solyc11g010250.1.1</t>
  </si>
  <si>
    <t>no hits &amp; (original description: LOW QUALITY:Avr9/Cf-9 rapidly elicited protein 75 (AHRD V3.3 *** Q9FQY9_TOBAC))</t>
  </si>
  <si>
    <t>solyc11g010350.2.1</t>
  </si>
  <si>
    <t>no hits &amp; (original description: Glucan 1,3-beta-glucosidase (AHRD V3.3 *** A0A151U914_CAJCA))</t>
  </si>
  <si>
    <t>solyc11g010390.1.1</t>
  </si>
  <si>
    <t>no hits &amp; (original description: LOW QUALITY:Arabinogalactan-protein (AHRD V3.3 -** Q40380_NICAL))</t>
  </si>
  <si>
    <t>solyc11g011300.2.1</t>
  </si>
  <si>
    <t>no hits &amp; (original description: Rhamnogalacturonate lyase family protein (AHRD V3.3 *** AT2G22620.3))</t>
  </si>
  <si>
    <t>solyc11g012290.2.1</t>
  </si>
  <si>
    <t>no hits &amp; (original description: Upstream activation factor subunit spp27 (AHRD V3.3 *** W9QUP5_9ROSA))</t>
  </si>
  <si>
    <t>solyc11g013130.2.1</t>
  </si>
  <si>
    <t>no hits &amp; (original description: cysteine-rich/transmembrane domain protein A (AHRD V3.3 --* AT2G33520.1))</t>
  </si>
  <si>
    <t>solyc11g017000.2.1</t>
  </si>
  <si>
    <t>no hits &amp; (original description: DUF668 family protein (AHRD V3.3 *** A0A072VPK0_MEDTR))</t>
  </si>
  <si>
    <t>solyc11g065345.1.1</t>
  </si>
  <si>
    <t>solyc11g066080.1.1</t>
  </si>
  <si>
    <t>no hits &amp; (original description: LOW QUALITY:Transmembrane protein, putative (AHRD V3.3 *** A0A072VCD4_MEDTR))</t>
  </si>
  <si>
    <t>solyc11g066940.2.1</t>
  </si>
  <si>
    <t>no hits &amp; (original description: Wall-associated receptor kinase-like 20 (AHRD V3.3 --* A0A061E5G3_THECC))</t>
  </si>
  <si>
    <t>solyc11g071990.2.1</t>
  </si>
  <si>
    <t>no hits &amp; (original description: Apoptosis-inducing factor, putative (AHRD V3.3 *** B9SD10_RICCO))</t>
  </si>
  <si>
    <t>solyc11g072620.1.1</t>
  </si>
  <si>
    <t>no hits &amp; (original description: LOW QUALITY:G patch domain-containing protein 1 (AHRD V3.3 --* A0A1D1XCL3_9ARAE))</t>
  </si>
  <si>
    <t>solyc12g005910.2.1</t>
  </si>
  <si>
    <t>no hits &amp; (original description: B-cell receptor-associated 31-like protein (AHRD V3.3 *** A0A103XE39_CYNCS))</t>
  </si>
  <si>
    <t>solyc12g006225.1.1</t>
  </si>
  <si>
    <t>no hits &amp; (original description: serine-rich protein-like protein (AHRD V3.3 *-* AT5G55980.1))</t>
  </si>
  <si>
    <t>solyc12g006260.1.1</t>
  </si>
  <si>
    <t>no hits &amp; (original description: L-fucokinase/GDP-L-fucose pyrophosphorylase (AHRD V3.3 --* AT1G01220.7))</t>
  </si>
  <si>
    <t>solyc12g008600.2.1</t>
  </si>
  <si>
    <t>no hits &amp; (original description: DUF1005 family protein (DUF1005) (AHRD V3.3 *** AT4G29310.1))</t>
  </si>
  <si>
    <t>solyc12g010420.1.1</t>
  </si>
  <si>
    <t>no hits &amp; (original description: LOW QUALITY:NHL domain protein (AHRD V3.3 --* AT5G14895.1))</t>
  </si>
  <si>
    <t>solyc12g010430.1.1</t>
  </si>
  <si>
    <t>no hits &amp; (original description: LOW QUALITY:NHL domain protein (AHRD V3.3 --* AT3G01430.1))</t>
  </si>
  <si>
    <t>solyc12g011090.2.1</t>
  </si>
  <si>
    <t>no hits &amp; (original description: cellulose synthase, putative (DUF1644) (AHRD V3.3 --* AT3G24740.6))</t>
  </si>
  <si>
    <t>solyc12g015970.2.1</t>
  </si>
  <si>
    <t>no hits &amp; (original description: GPI-anchored protein LORELEI (AHRD V3.3 *-* A0A151SVS2_CAJCA))</t>
  </si>
  <si>
    <t>solyc12g062160.1.1</t>
  </si>
  <si>
    <t>no hits &amp; (original description: LOW QUALITY:DUF1645 family protein (AHRD V3.3 -** A0A072V162_MEDTR))</t>
  </si>
  <si>
    <t>solyc12g036380.1.1</t>
  </si>
  <si>
    <t>no hits &amp; (original description: WRKY DNA-binding protein 31 (AHRD V3.3 --* AT4G22070.4))</t>
  </si>
  <si>
    <t>solyc12g036820.1.1</t>
  </si>
  <si>
    <t>no hits &amp; (original description: LOW QUALITY:transmembrane protein (AHRD V3.3 --* AT1G67235.1))</t>
  </si>
  <si>
    <t>solyc12g036860.2.1</t>
  </si>
  <si>
    <t>no hits &amp; (original description: Retrotransposon protein (AHRD V3.3 *** B6THQ7_MAIZE))</t>
  </si>
  <si>
    <t>solyc12g038805.1.1</t>
  </si>
  <si>
    <t>no hits &amp; (original description: Serine/threonine-protein kinase (AHRD V3.3 *-* A0A0S2I9Z9_MOMCH))</t>
  </si>
  <si>
    <t>solyc12g087790.1.1</t>
  </si>
  <si>
    <t>no hits &amp; (original description: arginine/serine-rich zinc knuckle-containing protein 33 (AHRD V3.3 --* AT2G37340.1))</t>
  </si>
  <si>
    <t>solyc12g088410.2.1</t>
  </si>
  <si>
    <t>no hits &amp; (original description: Glycosyl hydrolase family 35 protein, putative (AHRD V3.3 *** A0A061FGE0_THECC))</t>
  </si>
  <si>
    <t>solyc12g088910.2.1</t>
  </si>
  <si>
    <t>no hits &amp; (original description: Sulfotransferase (AHRD V3.3 *** A0A0D2S823_GOSRA))</t>
  </si>
  <si>
    <t>solyc12g096280.2.1</t>
  </si>
  <si>
    <t>no hits &amp; (original description: endonuclease V family protein (AHRD V3.3 *** AT4G31150.4))</t>
  </si>
  <si>
    <t>solyc12g096310.2.1</t>
  </si>
  <si>
    <t>no hits &amp; (original description: plant/protein (Protein of unknown function, DUF599) (AHRD V3.3 *** AT5G10580.4))</t>
  </si>
  <si>
    <t>solyc12g099350.1.1</t>
  </si>
  <si>
    <t>no hits &amp; (original description: LOW QUALITY:Pyrophosphate--fructose 6-phosphate 1-phosphotransferase subunit alpha (AHRD V3.3 --* PFPA_RICCO))</t>
  </si>
  <si>
    <t>solyc12g099500.2.1</t>
  </si>
  <si>
    <t>no hits &amp; (original description: oxidoreductase/transition metal ion-binding protein (AHRD V3.3 --* AT2G31940.1))</t>
  </si>
  <si>
    <t>50.1.1</t>
  </si>
  <si>
    <t>Enzyme classification.EC_1 oxidoreductases.EC_1.1 oxidoreductase acting on CH-OH group of donor</t>
  </si>
  <si>
    <t>solyc01g005560.3.1</t>
  </si>
  <si>
    <t>Isocitrate dehydrogenase [NADP] OS=Solanum tuberosum (sp|p50217|idhc_soltu : 815.0) &amp; Enzyme classification.EC_1 oxidoreductases.EC_1.1 oxidoreductase acting on CH-OH group of donor(50.1.1 : 754.6) (original description: Isocitrate dehydrogenase [NADP] (AHRD V3.3 *** IDHC_SOLTU)) &amp;</t>
  </si>
  <si>
    <t>solyc04g054950.3.1</t>
  </si>
  <si>
    <t>Enzyme classification.EC_1 oxidoreductases.EC_1.1 oxidoreductase acting on CH-OH group of donor(50.1.1 : 419.6) &amp; Tropinone reductase homolog OS=Datura stramonium (sp|p50165|trnh_datst : 350.0) (original description: NAD(P)-binding Rossmann-fold superfamily protein (AHRD V3.3 *** AT5G06060.1),Pfam:PF13561) &amp;</t>
  </si>
  <si>
    <t>solyc06g065060.1.1</t>
  </si>
  <si>
    <t>Enzyme classification.EC_1 oxidoreductases.EC_1.1 oxidoreductase acting on CH-OH group of donor(50.1.1 : 547.0) &amp; Berberine bridge enzyme-like 15 OS=Arabidopsis thaliana (sp|o64743|bbe15_arath : 514.0) (original description: FAD-binding Berberine family protein (AHRD V3.3 *** A0A061GF79_THECC)) &amp;</t>
  </si>
  <si>
    <t>solyc06g083470.3.1</t>
  </si>
  <si>
    <t>Enzyme classification.EC_1 oxidoreductases.EC_1.1 oxidoreductase acting on CH-OH group of donor(50.1.1 : 458.6) &amp; Tropinone reductase homolog At5g06060 OS=Arabidopsis thaliana (sp|q9lht0|trnhf_arath : 291.0) (original description: NAD(P)-binding Rossmann-fold superfamily protein (AHRD V3.3 *** AT5G06060.1),Pfam:PF13561) &amp;</t>
  </si>
  <si>
    <t>solyc06g083490.3.1</t>
  </si>
  <si>
    <t>Enzyme classification.EC_1 oxidoreductases.EC_1.1 oxidoreductase acting on CH-OH group of donor(50.1.1 : 362.2) &amp; Tropinone reductase homolog At5g06060 OS=Arabidopsis thaliana (sp|q9lht0|trnhf_arath : 325.0) (original description: NAD(P)-binding Rossmann-fold superfamily protein (AHRD V3.3 *** AT5G06060.1),Pfam:PF13561) &amp;</t>
  </si>
  <si>
    <t>solyc09g011140.3.1</t>
  </si>
  <si>
    <t>Enzyme classification.EC_1 oxidoreductases.EC_1.1 oxidoreductase acting on CH-OH group of donor(50.1.1 : 441.9) &amp; Tropinone reductase homolog OS=Datura stramonium (sp|p50165|trnh_datst : 330.0) (original description: NAD(P)-binding Rossmann-fold superfamily protein (AHRD V3.3 *** AT5G06060.1),Pfam:PF13561) &amp;</t>
  </si>
  <si>
    <t>solyc09g011240.3.1</t>
  </si>
  <si>
    <t>Aldo-keto reductase family 4 member C10 OS=Arabidopsis thaliana (sp|q84tf0|akrca_arath : 484.0) &amp; Enzyme classification.EC_1 oxidoreductases.EC_1.1 oxidoreductase acting on CH-OH group of donor(50.1.1 : 265.2) (original description: aldo-keto reductase 4B-like) &amp;</t>
  </si>
  <si>
    <t>solyc09g072660.3.1</t>
  </si>
  <si>
    <t>Berberine bridge enzyme-like 13 OS=Arabidopsis thaliana (sp|q93za3|bbe13_arath : 660.0) &amp; Enzyme classification.EC_1 oxidoreductases.EC_1.1 oxidoreductase acting on CH-OH group of donor(50.1.1 : 503.6) (original description: FAD-binding Berberine family protein (AHRD V3.3 *** A0A061G813_THECC)) &amp;</t>
  </si>
  <si>
    <t>solyc11g071460.2.1</t>
  </si>
  <si>
    <t>Enzyme classification.EC_1 oxidoreductases.EC_1.1 oxidoreductase acting on CH-OH group of donor(50.1.1 : 362.2) &amp; Short-chain dehydrogenase/reductase 2b OS=Arabidopsis thaliana (sp|q9zuh5|sdr2b_arath : 276.0) (original description: NAD(P)-binding Rossmann-fold superfamily protein (AHRD V3.3 *** AT2G24190.2)) &amp;</t>
  </si>
  <si>
    <t>50.1.2</t>
  </si>
  <si>
    <t>Enzyme classification.EC_1 oxidoreductases.EC_1.2 oxidoreductase acting on aldehyde or oxo group of donor</t>
  </si>
  <si>
    <t>50.1.3</t>
  </si>
  <si>
    <t>Enzyme classification.EC_1 oxidoreductases.EC_1.3 oxidoreductase acting on CH-CH group of donor</t>
  </si>
  <si>
    <t>solyc01g080030.2.1</t>
  </si>
  <si>
    <t>2-alkenal reductase (NADP(+)-dependent) OS=Nicotiana tabacum (sp|q9sln8|dbr_tobac : 349.0) &amp; Enzyme classification.EC_1 oxidoreductases.EC_1.3 oxidoreductase acting on CH-CH group of donor(50.1.3 : 147.5) (original description: NADP-dependent alkenal double bond reductase (AHRD V3.3 *** A0A072TWU1_MEDTR)) &amp;</t>
  </si>
  <si>
    <t>50.1.6</t>
  </si>
  <si>
    <t>Enzyme classification.EC_1 oxidoreductases.EC_1.6 oxidoreductase acting on NADH or NADPH</t>
  </si>
  <si>
    <t>solyc07g019460.3.1</t>
  </si>
  <si>
    <t>NADPH--cytochrome P450 reductase OS=Catharanthus roseus (sp|q05001|ncpr_catro : 995.0) &amp; Enzyme classification.EC_1 oxidoreductases.EC_1.6 oxidoreductase acting on NADH or NADPH(50.1.6 : 563.9) (original description: NADPH--cytochrome P450 reductase (AHRD V3.3 *** K4CCQ8_SOLLC)) &amp;</t>
  </si>
  <si>
    <t>50.1.10</t>
  </si>
  <si>
    <t>Enzyme classification.EC_1 oxidoreductases.EC_1.10 oxidoreductase acting on diphenol or related substance as donor</t>
  </si>
  <si>
    <t>solyc01g111970.3.1</t>
  </si>
  <si>
    <t>L-ascorbate oxidase homolog OS=Brassica napus (sp|q00624|asol_brana : 605.0) &amp; Enzyme classification.EC_1 oxidoreductases.EC_1.10 oxidoreductase acting on diphenol or related substance as donor(50.1.10 : 146.2) (original description: L-ascorbate oxidase-like protein (AHRD V3.3 *** W9RW65_9ROSA)) &amp;</t>
  </si>
  <si>
    <t>solyc04g054660.2.1</t>
  </si>
  <si>
    <t>L-ascorbate oxidase OS=Cucurbita pepo var. melopepo (sp|p37064|aso_cucpm : 206.0) &amp; Enzyme classification.EC_1 oxidoreductases.EC_1.10 oxidoreductase acting on diphenol or related substance as donor(50.1.10 : 66.1) (original description: LOW QUALITY:Ascorbate oxidase (AHRD V3.3 *-* Q4VDN6_SOLLC)) &amp;</t>
  </si>
  <si>
    <t>solyc04g054690.3.1</t>
  </si>
  <si>
    <t>Enzyme classification.EC_1 oxidoreductases.EC_1.10 oxidoreductase acting on diphenol or related substance as donor(50.1.10 : 738.0) &amp; L-ascorbate oxidase OS=Cucumis sativus (sp|p14133|aso_cucsa : 590.0) (original description: ascorbate oxidase) &amp;</t>
  </si>
  <si>
    <t>solyc04g082140.3.1</t>
  </si>
  <si>
    <t>L-ascorbate oxidase homolog OS=Brassica napus (sp|q00624|asol_brana : 578.0) &amp; Enzyme classification.EC_1 oxidoreductases.EC_1.10 oxidoreductase acting on diphenol or related substance as donor(50.1.10 : 131.2) (original description: pectinesterase) &amp;</t>
  </si>
  <si>
    <t>solyc08g079090.3.1</t>
  </si>
  <si>
    <t>Monocopper oxidase-like protein SKU5 OS=Arabidopsis thaliana (sp|q9su40|sku5_arath : 885.0) &amp; Enzyme classification.EC_1 oxidoreductases.EC_1.10 oxidoreductase acting on diphenol or related substance as donor(50.1.10 : 138.6) (original description: Monocopper oxidase-like protein SKU5 (AHRD V3.3 *** SKU5_ARATH)) &amp;</t>
  </si>
  <si>
    <t>solyc11g062440.2.1</t>
  </si>
  <si>
    <t>L-ascorbate oxidase OS=Nicotiana tabacum (sp|q40588|aso_tobac : 1025.0) &amp; Enzyme classification.EC_1 oxidoreductases.EC_1.10 oxidoreductase acting on diphenol or related substance as donor(50.1.10 : 1023.9) (original description: L-ascorbate oxidase (AHRD V3.3 *** ASO_TOBAC)) &amp;</t>
  </si>
  <si>
    <t>solyc12g094460.2.1</t>
  </si>
  <si>
    <t>L-ascorbate oxidase homolog OS=Brassica napus (sp|q00624|asol_brana : 572.0) &amp; Enzyme classification.EC_1 oxidoreductases.EC_1.10 oxidoreductase acting on diphenol or related substance as donor(50.1.10 : 137.3) (original description: L-ascorbate oxidase like (AHRD V3.3 *** A0A0B2RKV6_GLYSO)) &amp;</t>
  </si>
  <si>
    <t>50.1.12</t>
  </si>
  <si>
    <t>Enzyme classification.EC_1 oxidoreductases.EC_1.13 oxidoreductase acting on single donor with incorporation of molecular oxygen (oxygenase)</t>
  </si>
  <si>
    <t>50.1.13</t>
  </si>
  <si>
    <t>Enzyme classification.EC_1 oxidoreductases.EC_1.14 oxidoreductase acting on paired donor with incorporation or reduction of molecular oxygen</t>
  </si>
  <si>
    <t>solyc01g079200.3.1</t>
  </si>
  <si>
    <t>Gibberellin 2-beta-dioxygenase 2 OS=Pisum sativum (sp|q9xhm5|g2ox2_pea : 377.0) &amp; Enzyme classification.EC_1 oxidoreductases.EC_1.14 oxidoreductase acting on paired donor with incorporation or reduction of molecular oxygen(50.1.13 : 220.4) (original description: gibberellin 2-oxidase 3) &amp;</t>
  </si>
  <si>
    <t>solyc02g071475.1.1</t>
  </si>
  <si>
    <t>Protein SRG1 OS=Arabidopsis thaliana (sp|q39224|srg1_arath : 379.0) &amp; Enzyme classification.EC_1 oxidoreductases.EC_1.14 oxidoreductase acting on paired donor with incorporation or reduction of molecular oxygen(50.1.13 : 204.6) (original description: 2-oxoglutarate (2OG) and Fe(II)-dependent oxygenase superfamily protein (AHRD V3.3 *** AT4G25300.1)) &amp;</t>
  </si>
  <si>
    <t>solyc02g071490.3.1</t>
  </si>
  <si>
    <t>Protein SRG1 OS=Arabidopsis thaliana (sp|q39224|srg1_arath : 377.0) &amp; Enzyme classification.EC_1 oxidoreductases.EC_1.14 oxidoreductase acting on paired donor with incorporation or reduction of molecular oxygen(50.1.13 : 349.3) (original description: 2-oxoglutarate (2OG) and Fe(II)-dependent oxygenase superfamily protein (AHRD V3.3 *-* AT4G25300.1)) &amp;</t>
  </si>
  <si>
    <t>solyc03g112030.2.1</t>
  </si>
  <si>
    <t>Cytochrome P450 71A6 (Fragment) OS=Nepeta racemosa (sp|o04164|c71a6_nepra : 499.0) &amp; Enzyme classification.EC_1 oxidoreductases.EC_1.14 oxidoreductase acting on paired donor with incorporation or reduction of molecular oxygen(50.1.13 : 388.6) (original description: Cytochrome P450 (AHRD V3.3 *** A0A103XWH5_CYNCS)) &amp;</t>
  </si>
  <si>
    <t>solyc03g122350.3.1</t>
  </si>
  <si>
    <t>no description available(sp|a0a1d6f9y9|c92c6_maize : 479.0) &amp; Enzyme classification.EC_1 oxidoreductases.EC_1.14 oxidoreductase acting on paired donor with incorporation or reduction of molecular oxygen(50.1.13 : 470.5) (original description: Cytochrome P450 (AHRD V3.3 *** Q0PNH1_CAPCH)) &amp;</t>
  </si>
  <si>
    <t>solyc03g122360.3.1</t>
  </si>
  <si>
    <t>no description available(sp|a0a1d6f9y9|c92c6_maize : 482.0) &amp; Enzyme classification.EC_1 oxidoreductases.EC_1.14 oxidoreductase acting on paired donor with incorporation or reduction of molecular oxygen(50.1.13 : 475.4) (original description: Cytochrome P450 (AHRD V3.3 *** Q0PNH1_CAPCH)) &amp;</t>
  </si>
  <si>
    <t>solyc04g054257.1.1</t>
  </si>
  <si>
    <t>Cytochrome P450 CYP736A12 OS=Panax ginseng (sp|h2dh18|c7a12_pangi : 418.0) &amp; Enzyme classification.EC_1 oxidoreductases.EC_1.14 oxidoreductase acting on paired donor with incorporation or reduction of molecular oxygen(50.1.13 : 397.0) (original description: Cytochrome P450 family protein (AHRD V3.3 *** B9HFW5_POPTR)) &amp;</t>
  </si>
  <si>
    <t>solyc04g083140.2.1</t>
  </si>
  <si>
    <t>Premnaspirodiene oxygenase OS=Hyoscyamus muticus (sp|a6yih8|c7d55_hyomu : 849.0) &amp; Enzyme classification.EC_1 oxidoreductases.EC_1.14 oxidoreductase acting on paired donor with incorporation or reduction of molecular oxygen(50.1.13 : 356.2) (original description: Cytochrome P450 (AHRD V3.3 *** Q9AVQ2_SOLTU)) &amp;</t>
  </si>
  <si>
    <t>solyc04g078340.3.1</t>
  </si>
  <si>
    <t>no description available(sp|w8jis9|cyc13_catro : 503.0) &amp; Enzyme classification.EC_1 oxidoreductases.EC_1.14 oxidoreductase acting on paired donor with incorporation or reduction of molecular oxygen(50.1.13 : 313.4) (original description: Cytochrome P450 (AHRD V3.3 *** C5NM78_TOBAC)) &amp;</t>
  </si>
  <si>
    <t>solyc06g084760.2.1</t>
  </si>
  <si>
    <t>Cytochrome P450 CYP72A219 OS=Panax ginseng (sp|h2dh21|c7a29_pangi : 538.0) &amp; Enzyme classification.EC_1 oxidoreductases.EC_1.14 oxidoreductase acting on paired donor with incorporation or reduction of molecular oxygen(50.1.13 : 103.0) (original description: Cytochrome P450 (AHRD V3.3 *** A9ZT56_COPJA)) &amp;</t>
  </si>
  <si>
    <t>solyc06g066230.3.1</t>
  </si>
  <si>
    <t>Cytochrome P450 71D7 OS=Solanum chacoense (sp|p93531|c71d7_solch : 581.0) &amp; Enzyme classification.EC_1 oxidoreductases.EC_1.14 oxidoreductase acting on paired donor with incorporation or reduction of molecular oxygen(50.1.13 : 349.6) (original description: Cytochrome P450 (AHRD V3.3 *** Q9M7M3_CAPAN)) &amp;</t>
  </si>
  <si>
    <t>solyc06g066270.1.1</t>
  </si>
  <si>
    <t>Geraniol 8-hydroxylase OS=Catharanthus roseus (sp|q8vwz7|c76b6_catro : 481.0) &amp; Enzyme classification.EC_1 oxidoreductases.EC_1.14 oxidoreductase acting on paired donor with incorporation or reduction of molecular oxygen(50.1.13 : 396.5) (original description: Cytochrome P450, putative (AHRD V3.3 *** A0A061G7Z4_THECC)) &amp;</t>
  </si>
  <si>
    <t>solyc06g066280.3.1</t>
  </si>
  <si>
    <t>Geraniol 8-hydroxylase OS=Catharanthus roseus (sp|q8vwz7|c76b6_catro : 473.0) &amp; Enzyme classification.EC_1 oxidoreductases.EC_1.14 oxidoreductase acting on paired donor with incorporation or reduction of molecular oxygen(50.1.13 : 396.1) (original description: Cytochrome P450, putative (AHRD V3.3 *** A0A061G7Z4_THECC)) &amp;</t>
  </si>
  <si>
    <t>solyc06g076160.3.1</t>
  </si>
  <si>
    <t>Cytochrome P450 71A9 OS=Glycine max (sp|o81970|c71a9_soybn : 231.0) &amp; Enzyme classification.EC_1 oxidoreductases.EC_1.14 oxidoreductase acting on paired donor with incorporation or reduction of molecular oxygen(50.1.13 : 205.8) (original description: Cytochrome P450 (AHRD V3.3 *-* C5NM77_TOBAC)) &amp;</t>
  </si>
  <si>
    <t>solyc06g076170.3.1</t>
  </si>
  <si>
    <t>Glucan endo-1,3-beta-glucosidase OS=Triticum aestivum (sp|p52409|e13b_wheat : 402.0) &amp; Enzyme classification.EC_3 hydrolases.EC_3.2 glycosylase(50.3.2 : 314.1) (original description: Glucan endo-1,3-beta-glucosidase, putative (AHRD V3.3 *** B9T3M9_RICCO)) &amp;</t>
  </si>
  <si>
    <t>solyc07g006145.1.1</t>
  </si>
  <si>
    <t>no description available(sp|w8jww3|ca225_catro : 603.0) &amp; Enzyme classification.EC_1 oxidoreductases.EC_1.14 oxidoreductase acting on paired donor with incorporation or reduction of molecular oxygen(50.1.13 : 138.9) (original description: Cytochrome P450 (AHRD V3.3 *** A9ZT56_COPJA)) &amp;</t>
  </si>
  <si>
    <t>solyc07g043420.3.1</t>
  </si>
  <si>
    <t>Hyoscyamine 6-dioxygenase OS=Hyoscyamus niger (sp|p24397|hy6h_hyoni : 275.0) &amp; Enzyme classification.EC_1 oxidoreductases.EC_1.14 oxidoreductase acting on paired donor with incorporation or reduction of molecular oxygen(50.1.13 : 135.9) (original description: 2-oxoglutarate-dependent dioxygenase 2) &amp;</t>
  </si>
  <si>
    <t>solyc07g052370.3.1</t>
  </si>
  <si>
    <t>Premnaspirodiene oxygenase OS=Hyoscyamus muticus (sp|a6yih8|c7d55_hyomu : 573.0) &amp; Enzyme classification.EC_1 oxidoreductases.EC_1.14 oxidoreductase acting on paired donor with incorporation or reduction of molecular oxygen(50.1.13 : 352.1) (original description: Cytochrome P450 (AHRD V3.3 *** Q9M7M3_CAPAN)) &amp;</t>
  </si>
  <si>
    <t>solyc09g009985.1.1</t>
  </si>
  <si>
    <t>1-aminocyclopropane-1-carboxylate oxidase homolog 1 OS=Arabidopsis thaliana (sp|q84mb3|acch1_arath : 456.0) &amp; Enzyme classification.EC_1 oxidoreductases.EC_1.14 oxidoreductase acting on paired donor with incorporation or reduction of molecular oxygen(50.1.13 : 136.0) (original description: 2-oxoglutarate (2OG) and Fe(II)-dependent oxygenase superfamily protein (AHRD V3.3 *** AT1G06620.1)) &amp;</t>
  </si>
  <si>
    <t>solyc09g010000.3.1</t>
  </si>
  <si>
    <t>1-aminocyclopropane-1-carboxylate oxidase homolog 1 OS=Arabidopsis thaliana (sp|q84mb3|acch1_arath : 438.0) &amp; Enzyme classification.EC_1 oxidoreductases.EC_1.14 oxidoreductase acting on paired donor with incorporation or reduction of molecular oxygen(50.1.13 : 157.2) (original description: 2-oxoglutarate (2OG) and Fe(II)-dependent oxygenase superfamily protein (AHRD V3.3 *** AT1G06620.1)) &amp;</t>
  </si>
  <si>
    <t>solyc09g014900.3.1</t>
  </si>
  <si>
    <t>no description available(sp|q2quc5|c71p1_orysj : 457.0) &amp; Enzyme classification.EC_1 oxidoreductases.EC_1.14 oxidoreductase acting on paired donor with incorporation or reduction of molecular oxygen(50.1.13 : 369.3) (original description: Cytochrome P450, putative (AHRD V3.3 *** B9RMP3_RICCO)) &amp;</t>
  </si>
  <si>
    <t>solyc09g059240.3.1</t>
  </si>
  <si>
    <t>Cytochrome P450 82C4 OS=Arabidopsis thaliana (sp|q9sz46|c82c4_arath : 483.0) &amp; Enzyme classification.EC_1 oxidoreductases.EC_1.14 oxidoreductase acting on paired donor with incorporation or reduction of molecular oxygen(50.1.13 : 331.5) (original description: Cytochrome P450, putative (AHRD V3.3 *** B9SYM4_RICCO)) &amp;</t>
  </si>
  <si>
    <t>solyc09g061793.1.1</t>
  </si>
  <si>
    <t>Geraniol 8-hydroxylase OS=Catharanthus roseus (sp|q8vwz7|c76b6_catro : 619.0) &amp; Enzyme classification.EC_1 oxidoreductases.EC_1.14 oxidoreductase acting on paired donor with incorporation or reduction of molecular oxygen(50.1.13 : 320.3) (original description: Cytochrome P450 (AHRD V3.3 *-* A0A103Y530_CYNCS)) &amp;</t>
  </si>
  <si>
    <t>solyc09g089730.3.1</t>
  </si>
  <si>
    <t>1-aminocyclopropane-1-carboxylate oxidase homolog OS=Solanum lycopersicum (sp|p10967|acch3_sollc : 452.0) &amp; Enzyme classification.EC_1 oxidoreductases.EC_1.14 oxidoreductase acting on paired donor with incorporation or reduction of molecular oxygen(50.1.13 : 157.1) (original description: 2-oxoglutarate (2OG) and Fe(II)-dependent oxygenase superfamily protein (AHRD V3.3 *** AT1G06620.1)) &amp;</t>
  </si>
  <si>
    <t>solyc12g006460.2.1</t>
  </si>
  <si>
    <t>Beta-amyrin 11-oxidase OS=Glycyrrhiza uralensis (sp|b5bsx1|bamo_glyur : 357.0) &amp; Enzyme classification.EC_1 oxidoreductases.EC_1.14 oxidoreductase acting on paired donor with incorporation or reduction of molecular oxygen(50.1.13 : 290.0) (original description: Cytochrome P450 (AHRD V3.3 *** A0A124SDJ5_CYNCS)) &amp;</t>
  </si>
  <si>
    <t>solyc12g042480.2.1</t>
  </si>
  <si>
    <t>Cytochrome P450 CYP736A12 OS=Panax ginseng (sp|h2dh18|c7a12_pangi : 491.0) &amp; Enzyme classification.EC_1 oxidoreductases.EC_1.14 oxidoreductase acting on paired donor with incorporation or reduction of molecular oxygen(50.1.13 : 420.7) (original description: Cytochrome P450 family protein (AHRD V3.3 *** B9HFW5_POPTR)) &amp;</t>
  </si>
  <si>
    <t>solyc12g044983.1.1</t>
  </si>
  <si>
    <t>Enzyme classification.EC_1 oxidoreductases.EC_1.14 oxidoreductase acting on paired donor with incorporation or reduction of molecular oxygen(50.1.13 : 265.2) &amp; Cytochrome P450 CYP736A12 OS=Panax ginseng (sp|h2dh18|c7a12_pangi : 186.0) (original description: Cytochrome P450 family protein (AHRD V3.3 *** B9HFV6_POPTR)) &amp;</t>
  </si>
  <si>
    <t>50.2.1</t>
  </si>
  <si>
    <t>Enzyme classification.EC_2 transferases.EC_2.1 transferase transferring one-carbon group</t>
  </si>
  <si>
    <t>solyc06g064500.2.1</t>
  </si>
  <si>
    <t>Trans-resveratrol di-O-methyltransferase OS=Vitis vinifera (sp|b6vjs4|romt_vitvi : 283.0) &amp; Enzyme classification.EC_2 transferases.EC_2.1 transferase transferring one-carbon group(50.2.1 : 175.0) (original description: O-methyltransferase (AHRD V3.3 *** F6M2M1_VITPS)) &amp;</t>
  </si>
  <si>
    <t>solyc10g005060.3.1</t>
  </si>
  <si>
    <t>Enzyme classification.EC_2 transferases.EC_2.1 transferase transferring one-carbon group(50.2.1 : 481.9) &amp; Caffeic acid 3-O-methyltransferase 1 OS=Populus kitakamiensis (sp|q43046|comt1_popki : 406.0) (original description: Caffeic acid O-methyltransferase (AHRD V3.3 *** A0A072TEU0_MEDTR)) &amp;</t>
  </si>
  <si>
    <t>50.2.3</t>
  </si>
  <si>
    <t>Enzyme classification.EC_2 transferases.EC_2.3 acyltransferase</t>
  </si>
  <si>
    <t>solyc02g079490.3.1</t>
  </si>
  <si>
    <t>Shikimate O-hydroxycinnamoyltransferase OS=Nicotiana tabacum (sp|q8gsm7|hst_tobac : 114.0) &amp; Enzyme classification.EC_2 transferases.EC_2.3 acyltransferase(50.2.3 : 47.5) (original description: HXXXD-type acyl-transferase family protein, putative (AHRD V3.3 *** A0A061G8N7_THECC)) &amp;</t>
  </si>
  <si>
    <t>solyc07g049670.3.1</t>
  </si>
  <si>
    <t>Benzyl alcohol O-benzoyltransferase OS=Nicotiana tabacum (sp|q8gt20|bebt_tobac : 784.0) &amp; Enzyme classification.EC_2 transferases.EC_2.3 acyltransferase(50.2.3 : 16.9) (original description: Benzyl alcohol O-benzoyltransferase (AHRD V3.3 *** BEBT_TOBAC)) &amp;</t>
  </si>
  <si>
    <t>solyc11g071470.1.1</t>
  </si>
  <si>
    <t>Agmatine hydroxycinnamoyltransferase 1 OS=Oryza sativa subsp. japonica (sp|q7xpk7|aht1_orysj : 430.0) &amp; Enzyme classification.EC_2 transferases.EC_2.3 acyltransferase(50.2.3 : 29.9) (original description: Agmatine coumaroyltransferase-2 (AHRD V3.3 *** A0A199W5X9_ANACO)) &amp;</t>
  </si>
  <si>
    <t>solyc12g010980.2.1</t>
  </si>
  <si>
    <t>no description available(sp|i3plr4|at1_papso : 146.0) &amp; Enzyme classification.EC_2 transferases.EC_2.3 acyltransferase(50.2.3 : 45.6) (original description: HXXXD-type acyl-transferase family protein (AHRD V3.3 *** AT3G26040.1)) &amp;</t>
  </si>
  <si>
    <t>50.2.4</t>
  </si>
  <si>
    <t>Enzyme classification.EC_2 transferases.EC_2.4 glycosyltransferase</t>
  </si>
  <si>
    <t>solyc03g078780.2.1</t>
  </si>
  <si>
    <t>7-deoxyloganetic acid glucosyltransferase OS=Catharanthus roseus (sp|u3u992|ugt8_catro : 417.0) &amp; Enzyme classification.EC_2 transferases.EC_2.4 glycosyltransferase(50.2.4 : 233.0) (original description: UDP-glycosyltransferase (AHRD V3.3 *** A0A164TMY6_DAUCA)) &amp;</t>
  </si>
  <si>
    <t>solyc03g093080.3.1</t>
  </si>
  <si>
    <t>Probable xyloglucan endotransglucosylase/hydrolase protein 23 OS=Arabidopsis thaliana (sp|q38910|xth23_arath : 416.0) &amp; Enzyme classification.EC_2 transferases.EC_2.4 glycosyltransferase(50.2.4 : 326.9) (original description: Xyloglucan endotransglucosylase/hydrolase (AHRD V3.3 *** K4BII5_SOLLC)) &amp;</t>
  </si>
  <si>
    <t>solyc03g093110.3.1</t>
  </si>
  <si>
    <t>Probable xyloglucan endotransglucosylase/hydrolase protein 23 OS=Arabidopsis thaliana (sp|q38910|xth23_arath : 400.0) &amp; Enzyme classification.EC_2 transferases.EC_2.4 glycosyltransferase(50.2.4 : 320.1) (original description: xyloglucan endotransglucosylase-hydrolase) &amp;</t>
  </si>
  <si>
    <t>solyc03g093120.4.1</t>
  </si>
  <si>
    <t>Probable xyloglucan endotransglucosylase/hydrolase protein 23 OS=Arabidopsis thaliana (sp|q38910|xth23_arath : 404.0) &amp; Enzyme classification.EC_2 transferases.EC_2.4 glycosyltransferase(50.2.4 : 321.7) (original description: xyloglucan endotransglucosylase-hydrolase) &amp;</t>
  </si>
  <si>
    <t>solyc03g093130.3.1</t>
  </si>
  <si>
    <t>Probable xyloglucan endotransglucosylase/hydrolase protein 23 OS=Arabidopsis thaliana (sp|q38910|xth23_arath : 411.0) &amp; Enzyme classification.EC_2 transferases.EC_2.4 glycosyltransferase(50.2.4 : 325.2) (original description: xyloglucan endotransglucosylase-hydrolase 3) &amp;</t>
  </si>
  <si>
    <t>solyc04g008210.2.1</t>
  </si>
  <si>
    <t>Probable xyloglucan endotransglucosylase/hydrolase protein 27 OS=Arabidopsis thaliana (sp|q8lds2|xth27_arath : 465.0) &amp; Enzyme classification.EC_2 transferases.EC_2.4 glycosyltransferase(50.2.4 : 209.4) (original description: ETAG-A3) &amp;</t>
  </si>
  <si>
    <t>solyc07g056000.2.1</t>
  </si>
  <si>
    <t>Xyloglucan endotransglucosylase/hydrolase protein 15 OS=Arabidopsis thaliana (sp|q38911|xth15_arath : 365.0) &amp; Enzyme classification.EC_2 transferases.EC_2.4 glycosyltransferase(50.2.4 : 311.2) (original description: xyloglycan endo-transglycosylase) &amp;</t>
  </si>
  <si>
    <t>solyc10g076780.1.1</t>
  </si>
  <si>
    <t>Uncharacterized protein At4g19900 OS=Arabidopsis thaliana (sp|p0c8q4|y4990_arath : 141.0) &amp; Enzyme classification.EC_2 transferases.EC_2.4 glycosyltransferase(50.2.4 : 119.3) (original description: LOW QUALITY:Alpha 1,4-glycosyltransferase family protein (AHRD V3.3 *** A0A061EQG3_THECC)) &amp;</t>
  </si>
  <si>
    <t>solyc11g007340.2.1</t>
  </si>
  <si>
    <t>no description available(sp|a0a0a6zfy4|ugt29_pangi : 372.0) &amp; Enzyme classification.EC_2 transferases.EC_2.4 glycosyltransferase(50.2.4 : 164.7) (original description: Plant tudor-like RNA-binding protein (AHRD V3.3 *** A0A072UR05_MEDTR)) &amp;</t>
  </si>
  <si>
    <t>solyc11g010810.1.1</t>
  </si>
  <si>
    <t>UDP-glycosyltransferase 91A1 OS=Arabidopsis thaliana (sp|q940v3|u91a1_arath : 482.0) &amp; Enzyme classification.EC_2 transferases.EC_2.4 glycosyltransferase(50.2.4 : 146.1) (original description: UDP-glycosyltransferase (AHRD V3.3 *** A0A165XS50_DAUCA)) &amp;</t>
  </si>
  <si>
    <t>solyc12g057060.2.1</t>
  </si>
  <si>
    <t>7-deoxyloganetin glucosyltransferase OS=Gardenia jasminoides (sp|f8wkw1|ugt2_garja : 723.0) &amp; Enzyme classification.EC_2 transferases.EC_2.4 glycosyltransferase(50.2.4 : 269.6) (original description: Glycosyltransferase (AHRD V3.3 *** M1AG38_SOLTU)) &amp;</t>
  </si>
  <si>
    <t>solyc12g096820.1.1</t>
  </si>
  <si>
    <t>Enzyme classification.EC_2 transferases.EC_2.4 glycosyltransferase(50.2.4 : 510.9) &amp; UDP-glycosyltransferase 74E2 OS=Arabidopsis thaliana (sp|q9syk9|u74e2_arath : 444.0) (original description: Glycosyltransferase (AHRD V3.3 *** K4DHF5_SOLLC)) &amp;</t>
  </si>
  <si>
    <t>50.2.7</t>
  </si>
  <si>
    <t>Enzyme classification.EC_2 transferases.EC_2.7 transferase transferring phosphorus-containing group</t>
  </si>
  <si>
    <t>solyc02g078530.3.1</t>
  </si>
  <si>
    <t>Cold-responsive protein kinase 1 OS=Arabidopsis thaliana (sp|q93yn1|crpk1_arath : 327.0) &amp; Enzyme classification.EC_2 transferases.EC_2.7 transferase transferring phosphorus-containing group(50.2.7 : 132.9) (original description: Kinase family protein (AHRD V3.3 *** B9IG83_POPTR)) &amp;</t>
  </si>
  <si>
    <t>solyc02g086210.3.1</t>
  </si>
  <si>
    <t>LEAF RUST 10 DISEASE-RESISTANCE LOCUS RECEPTOR-LIKE PROTEIN KINASE-like 2.1 OS=Arabidopsis thaliana (sp|q9ff31|lrl21_arath : 465.0) &amp; Enzyme classification.EC_2 transferases.EC_2.7 transferase transferring phosphorus-containing group(50.2.7 : 119.1) (original description: Receptor-like kinase (AHRD V3.3 *** G7KUD4_MEDTR)) &amp;</t>
  </si>
  <si>
    <t>solyc03g006500.3.1</t>
  </si>
  <si>
    <t>Cold-responsive protein kinase 1 OS=Arabidopsis thaliana (sp|q93yn1|crpk1_arath : 330.0) &amp; Enzyme classification.EC_2 transferases.EC_2.7 transferase transferring phosphorus-containing group(50.2.7 : 127.1) (original description: Kinase family protein (AHRD V3.3 *** B9IG83_POPTR)) &amp;</t>
  </si>
  <si>
    <t>solyc03g007210.3.1</t>
  </si>
  <si>
    <t>Rust resistance kinase Lr10 OS=Triticum aestivum (sp|p93604|lrk10_wheat : 360.0) &amp; Enzyme classification.EC_2 transferases.EC_2.7 transferase transferring phosphorus-containing group(50.2.7 : 124.2) (original description: Receptor-like protein kinase (AHRD V3.3 *** A0A061EYK6_THECC)) &amp;</t>
  </si>
  <si>
    <t>solyc03g083470.3.1</t>
  </si>
  <si>
    <t>Rust resistance kinase Lr10 OS=Triticum aestivum (sp|p93604|lrk10_wheat : 386.0) &amp; Enzyme classification.EC_2 transferases.EC_2.7 transferase transferring phosphorus-containing group(50.2.7 : 107.9) (original description: Receptor-like kinase (AHRD V3.3 *** A0A072VF58_MEDTR)) &amp;</t>
  </si>
  <si>
    <t>solyc04g074020.2.1</t>
  </si>
  <si>
    <t>MDIS1-interacting receptor like kinase 2 OS=Arabidopsis thaliana (sp|q8vzg8|mik2_arath : 721.0) &amp; Enzyme classification.EC_2 transferases.EC_2.7 transferase transferring phosphorus-containing group(50.2.7 : 99.2) (original description: Receptor protein kinase, putative (AHRD V3.3 *** A0A061FG24_THECC)) &amp;</t>
  </si>
  <si>
    <t>solyc05g009050.2.1</t>
  </si>
  <si>
    <t>LEAF RUST 10 DISEASE-RESISTANCE LOCUS RECEPTOR-LIKE PROTEIN KINASE-like 2.1 OS=Arabidopsis thaliana (sp|q9ff31|lrl21_arath : 394.0) &amp; Enzyme classification.EC_2 transferases.EC_2.7 transferase transferring phosphorus-containing group(50.2.7 : 105.4) (original description: Receptor-like protein kinase (AHRD V3.3 *** D3G6F0_CAPAN)) &amp;</t>
  </si>
  <si>
    <t>solyc07g042590.3.1</t>
  </si>
  <si>
    <t>Probable serine/threonine-protein kinase PBL17 OS=Arabidopsis thaliana (sp|q8h1e3|pbl17_arath : 325.0) &amp; Enzyme classification.EC_2 transferases.EC_2.7 transferase transferring phosphorus-containing group(50.2.7 : 59.8) (original description: Kinase family protein (AHRD V3.3 *-* D7M6D0_ARALL)) &amp;</t>
  </si>
  <si>
    <t>solyc07g042593.1.1</t>
  </si>
  <si>
    <t>Probable serine/threonine-protein kinase PBL17 OS=Arabidopsis thaliana (sp|q8h1e3|pbl17_arath : 214.0) &amp; Enzyme classification.EC_2 transferases.EC_2.7 transferase transferring phosphorus-containing group(50.2.7 : 53.6) (original description: Protein kinase superfamily protein (AHRD V3.3 *-* AT2G07180.2)) &amp;</t>
  </si>
  <si>
    <t>solyc07g053165.1.1</t>
  </si>
  <si>
    <t>Mitogen-activated protein kinase kinase kinase 1 OS=Arabidopsis thaliana (sp|q39008|m3k1_arath : 106.0) &amp; Enzyme classification.EC_2 transferases.EC_2.7 transferase transferring phosphorus-containing group(50.2.7 : 38.4) (original description: Protein kinase (AHRD V3.3 *-* J7M953_NICBE)) &amp;</t>
  </si>
  <si>
    <t>solyc07g055630.3.1</t>
  </si>
  <si>
    <t>G-type lectin S-receptor-like serine/threonine-protein kinase SD2-5 OS=Arabidopsis thaliana (sp|q8rwz5|sd25_arath : 192.0) &amp; Enzyme classification.EC_2 transferases.EC_2.7 transferase transferring phosphorus-containing group(50.2.7 : 79.6) (original description: Serine/threonine-protein kinase (AHRD V3.3 *-* M1BGA2_SOLTU)) &amp;</t>
  </si>
  <si>
    <t>solyc07g055640.1.1</t>
  </si>
  <si>
    <t>G-type lectin S-receptor-like serine/threonine-protein kinase SD2-5 OS=Arabidopsis thaliana (sp|q8rwz5|sd25_arath : 303.0) &amp; Enzyme classification.EC_2 transferases.EC_2.7 transferase transferring phosphorus-containing group(50.2.7 : 239.3) (original description: Serine/threonine-protein kinase (AHRD V3.3 *-* A0A0D4BTD1_SOLPN)) &amp;</t>
  </si>
  <si>
    <t>solyc07g055670.1.1</t>
  </si>
  <si>
    <t>G-type lectin S-receptor-like serine/threonine-protein kinase SD2-5 OS=Arabidopsis thaliana (sp|q8rwz5|sd25_arath : 204.0) &amp; Enzyme classification.EC_2 transferases.EC_2.7 transferase transferring phosphorus-containing group(50.2.7 : 74.2) (original description: Serine/threonine-protein kinase (AHRD V3.3 *-* A0A0D4BTY2_SOLPN)) &amp;</t>
  </si>
  <si>
    <t>solyc08g066320.3.1</t>
  </si>
  <si>
    <t>Receptor-like protein kinase 5 OS=Arabidopsis thaliana (sp|p47735|rlk5_arath : 369.0) &amp; Enzyme classification.EC_2 transferases.EC_2.7 transferase transferring phosphorus-containing group(50.2.7 : 93.5) (original description: kinase family with leucine-rich repeat domain-containing protein (AHRD V3.3 *** AT5G25930.1)) &amp;</t>
  </si>
  <si>
    <t>solyc08g077630.3.1</t>
  </si>
  <si>
    <t>Probable serine/threonine-protein kinase PBL19 OS=Arabidopsis thaliana (sp|q9ltc0|pbl19_arath : 314.0) &amp; Enzyme classification.EC_2 transferases.EC_2.7 transferase transferring phosphorus-containing group(50.2.7 : 65.8) (original description: Kinase family protein (AHRD V3.3 *** B9MTV7_POPTR)) &amp;</t>
  </si>
  <si>
    <t>solyc09g075910.1.1</t>
  </si>
  <si>
    <t>G-type lectin S-receptor-like serine/threonine-protein kinase LECRK4 OS=Oryza sativa subsp. indica (sp|q25ag2|lerk4_orysi : 458.0) &amp; Enzyme classification.EC_2 transferases.EC_2.7 transferase transferring phosphorus-containing group(50.2.7 : 129.2) (original description: Serine/threonine-protein kinase (AHRD V3.3 *** K4CVG8_SOLLC)) &amp;</t>
  </si>
  <si>
    <t>solyc10g076760.2.1</t>
  </si>
  <si>
    <t>Cold-responsive protein kinase 1 OS=Arabidopsis thaliana (sp|q93yn1|crpk1_arath : 313.0) &amp; Enzyme classification.EC_2 transferases.EC_2.7 transferase transferring phosphorus-containing group(50.2.7 : 128.7) (original description: Kinase family protein (AHRD V3.3 *** B9IG83_POPTR)) &amp;</t>
  </si>
  <si>
    <t>solyc11g069960.2.1</t>
  </si>
  <si>
    <t>Probable leucine-rich repeat receptor-like protein kinase At1g68400 OS=Arabidopsis thaliana (sp|q9m9c5|y1680_arath : 430.0) &amp; Enzyme classification.EC_2 transferases.EC_2.7 transferase transferring phosphorus-containing group(50.2.7 : 58.7) (original description: RLK-1) &amp;</t>
  </si>
  <si>
    <t>50.3.1</t>
  </si>
  <si>
    <t>Enzyme classification.EC_3 hydrolases.EC_3.1 hydrolase acting on ester bond</t>
  </si>
  <si>
    <t>50.3.2</t>
  </si>
  <si>
    <t>Enzyme classification.EC_3 hydrolases.EC_3.2 glycosylase</t>
  </si>
  <si>
    <t>solyc01g010160.3.1</t>
  </si>
  <si>
    <t>Beta-glucosidase 6 OS=Oryza sativa subsp. japonica (sp|q8l7j2|bgl06_orysj : 158.0) &amp; Enzyme classification.EC_3 hydrolases.EC_3.2 glycosylase(50.3.2 : 60.6) (original description: Beta-glucosidase, putative (AHRD V3.3 *-* B9REF8_RICCO)) &amp;</t>
  </si>
  <si>
    <t>solyc01g010170.2.1</t>
  </si>
  <si>
    <t>Beta-glucosidase 40 OS=Arabidopsis thaliana (sp|q9fze0|bgl40_arath : 109.0) &amp; Enzyme classification.EC_3 hydrolases.EC_3.2 glycosylase(50.3.2 : 67.5) (original description: Beta-glucosidase, putative (AHRD V3.3 --* B9REF8_RICCO)) &amp;</t>
  </si>
  <si>
    <t>solyc04g015560.3.1</t>
  </si>
  <si>
    <t>Enzyme classification.EC_3 hydrolases.EC_3.2 glycosylase(50.3.2 : 181.4) &amp; Beta-xylosidase/alpha-L-arabinofuranosidase 2 OS=Medicago sativa subsp. varia (sp|a5jtq3|xyl2_medsv : 122.0) (original description: Beta-glucosidase (AHRD V3.3 *** A0A0B4PJM3_SOYBN)) &amp;</t>
  </si>
  <si>
    <t>solyc07g005330.3.1</t>
  </si>
  <si>
    <t>Glucan endo-1,3-beta-glucosidase OS=Triticum aestivum (sp|p52409|e13b_wheat : 402.0) &amp; Enzyme classification.EC_3 hydrolases.EC_3.2 glycosylase(50.3.2 : 281.0) (original description: Glucan endo-1,3-beta-glucosidase, putative (AHRD V3.3 *** B9SXY3_RICCO)) &amp;</t>
  </si>
  <si>
    <t>solyc10g079860.2.1</t>
  </si>
  <si>
    <t>Glucan endo-1,3-beta-glucosidase, acidic isoform PR-Q' OS=Nicotiana tabacum (sp|p36401|e13h_tobac : 511.0) &amp; Enzyme classification.EC_3 hydrolases.EC_3.2 glycosylase(50.3.2 : 439.9) (original description: LEQB L.esculentum TomQ'b beta(1,3)glucanase) &amp;</t>
  </si>
  <si>
    <t>solyc11g068440.2.1</t>
  </si>
  <si>
    <t>Glucan endo-1,3-beta-glucosidase 14 OS=Arabidopsis thaliana (sp|q9zqg9|e1314_arath : 453.0) &amp; Enzyme classification.EC_3 hydrolases.EC_3.2 glycosylase(50.3.2 : 348.1) (original description: Glucan endo-1,3-beta-glucosidase, putative (AHRD V3.3 *** B9SCU1_RICCO)) &amp;</t>
  </si>
  <si>
    <t>solyc11g071640.2.1</t>
  </si>
  <si>
    <t>Enzyme classification.EC_3 hydrolases.EC_3.2 glycosylase(50.3.2 : 211.8) &amp; Beta-xylosidase/alpha-L-arabinofuranosidase 2 OS=Medicago sativa subsp. varia (sp|a5jtq3|xyl2_medsv : 129.0) (original description: Beta-glucosidase (AHRD V3.3 *** A0A0B4PJM3_SOYBN)) &amp;</t>
  </si>
  <si>
    <t>solyc12g019890.2.1</t>
  </si>
  <si>
    <t>Glucan endo-1,3-beta-glucosidase 8 OS=Arabidopsis thaliana (sp|q6nkw9|e138_arath : 705.0) &amp; Enzyme classification.EC_3 hydrolases.EC_3.2 glycosylase(50.3.2 : 254.3) (original description: Glucan endo-1,3-beta-glucosidase, putative (AHRD V3.3 *** B9SHH6_RICCO)) &amp;</t>
  </si>
  <si>
    <t>solyc12g040640.2.1</t>
  </si>
  <si>
    <t>Beta-glucosidase 44 OS=Arabidopsis thaliana (sp|q9lv33|bgl44_arath : 754.0) &amp; Enzyme classification.EC_3 hydrolases.EC_3.2 glycosylase(50.3.2 : 384.9) (original description: Beta-glucosidase, putative (AHRD V3.3 *** B9T4F7_RICCO)) &amp;</t>
  </si>
  <si>
    <t>50.3.4</t>
  </si>
  <si>
    <t>Enzyme classification.EC_3 hydrolases.EC_3.4 hydrolase acting on peptide bond (peptidase)</t>
  </si>
  <si>
    <t>solyc03g006210.2.1</t>
  </si>
  <si>
    <t>Senescence-specific cysteine protease SAG39 OS=Oryza sativa subsp. japonica (sp|q7xwk5|sag39_orysj : 322.0) &amp; Enzyme classification.EC_3 hydrolases.EC_3.4 hydrolase acting on peptide bond (peptidase)(50.3.4 : 282.4) (original description: Cysteine protease (AHRD V3.3 *** J7GPZ5_SOLCI)) &amp;</t>
  </si>
  <si>
    <t>50.3.6</t>
  </si>
  <si>
    <t>Enzyme classification.EC_3 hydrolases.EC_3.6 hydrolase acting on acid anhydride</t>
  </si>
  <si>
    <t>solyc10g081310.2.1</t>
  </si>
  <si>
    <t>Adenylylsulfatase HINT1 OS=Arabidopsis thaliana (sp|q8gun2|hint1_arath : 215.0) &amp; Enzyme classification.EC_3 hydrolases.EC_3.6 hydrolase acting on acid anhydride(50.3.6 : 17.8) (original description: Histidine triad nucleotide binding protein (AHRD V3.3 *** A0A0K9Q2X0_ZOSMR)) &amp;</t>
  </si>
  <si>
    <t>50.4.4</t>
  </si>
  <si>
    <t>Enzyme classification.EC_4 lyases.EC_4.4 carbon-sulfur lyase</t>
  </si>
  <si>
    <t>solyc08g081555.1.1</t>
  </si>
  <si>
    <t>Enzyme classification.EC_4 lyases.EC_4.4 carbon-sulfur lyase(50.4.4 : 330.1) &amp; 1-aminocyclopropane-1-carboxylate synthase 6 OS=Arabidopsis thaliana (sp|q9sar0|1a16_arath : 300.0) (original description: 1-aminocyclopropane-1-carboxylate synthase (AHRD V3.3 *-* Q96579_SOLLC))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</si>
</sst>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"/>
    <numFmt numFmtId="165" formatCode="0.0"/>
  </numFmts>
  <fonts count="15">
    <font>
      <sz val="11"/>
      <color rgb="FF000000"/>
      <name val="Sans"/>
    </font>
    <font>
      <sz val="11"/>
      <color rgb="FF000000"/>
      <name val="Sans"/>
    </font>
    <font>
      <b/>
      <sz val="10"/>
      <color rgb="FF000000"/>
      <name val="Sans"/>
    </font>
    <font>
      <sz val="10"/>
      <color rgb="FFFFFFFF"/>
      <name val="Sans"/>
    </font>
    <font>
      <sz val="10"/>
      <color rgb="FFCC0000"/>
      <name val="Sans"/>
    </font>
    <font>
      <b/>
      <sz val="10"/>
      <color rgb="FFFFFFFF"/>
      <name val="Sans"/>
    </font>
    <font>
      <i/>
      <sz val="10"/>
      <color rgb="FF808080"/>
      <name val="Sans"/>
    </font>
    <font>
      <sz val="10"/>
      <color rgb="FF006600"/>
      <name val="Sans"/>
    </font>
    <font>
      <b/>
      <sz val="24"/>
      <color rgb="FF000000"/>
      <name val="Sans"/>
    </font>
    <font>
      <sz val="18"/>
      <color rgb="FF000000"/>
      <name val="Sans"/>
    </font>
    <font>
      <sz val="12"/>
      <color rgb="FF000000"/>
      <name val="Sans"/>
    </font>
    <font>
      <u/>
      <sz val="10"/>
      <color rgb="FF0000EE"/>
      <name val="Sans"/>
    </font>
    <font>
      <sz val="10"/>
      <color rgb="FF996600"/>
      <name val="Sans"/>
    </font>
    <font>
      <sz val="10"/>
      <color rgb="FF333333"/>
      <name val="Sans"/>
    </font>
    <font>
      <sz val="10"/>
      <color rgb="FF000000"/>
      <name val="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">
    <xf numFmtId="0" fontId="0" fillId="0" borderId="0" xfId="0"/>
    <xf numFmtId="0" fontId="2" fillId="0" borderId="0" xfId="0" applyFont="1"/>
    <xf numFmtId="0" fontId="14" fillId="0" borderId="0" xfId="0" applyFont="1" applyFill="1" applyAlignment="1" applyProtection="1"/>
    <xf numFmtId="0" fontId="14" fillId="9" borderId="0" xfId="0" applyFont="1" applyFill="1" applyAlignment="1" applyProtection="1"/>
    <xf numFmtId="164" fontId="14" fillId="0" borderId="0" xfId="0" applyNumberFormat="1" applyFont="1" applyFill="1" applyAlignment="1" applyProtection="1"/>
    <xf numFmtId="165" fontId="14" fillId="0" borderId="0" xfId="0" applyNumberFormat="1" applyFont="1" applyFill="1" applyAlignment="1" applyProtection="1"/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>
        <v>-1.2730876</v>
      </c>
      <c r="G4" s="2">
        <f t="shared" ref="G4:G18" si="0">IF(F4&lt;0,1,0)</f>
        <v>1</v>
      </c>
      <c r="H4" s="2">
        <f t="shared" ref="H4:H18" si="1">IF(F4&gt;0,1,0)</f>
        <v>0</v>
      </c>
      <c r="I4"/>
      <c r="J4" s="3"/>
      <c r="K4" s="3">
        <f>SUM(G4:G1002)</f>
        <v>7</v>
      </c>
      <c r="L4" s="3">
        <f>SUM(H4:H1002)</f>
        <v>8</v>
      </c>
    </row>
    <row r="5" spans="1:12" ht="14.25">
      <c r="A5" t="s">
        <v>16</v>
      </c>
      <c r="B5" s="2" t="s">
        <v>17</v>
      </c>
      <c r="C5" s="2" t="s">
        <v>18</v>
      </c>
      <c r="D5" s="2" t="s">
        <v>14</v>
      </c>
      <c r="E5" s="2" t="s">
        <v>19</v>
      </c>
      <c r="F5" s="2">
        <v>-1.0181727</v>
      </c>
      <c r="G5" s="2">
        <f t="shared" si="0"/>
        <v>1</v>
      </c>
      <c r="H5" s="2">
        <f t="shared" si="1"/>
        <v>0</v>
      </c>
    </row>
    <row r="6" spans="1:12" ht="14.25">
      <c r="A6" t="s">
        <v>20</v>
      </c>
      <c r="B6" s="2" t="s">
        <v>21</v>
      </c>
      <c r="C6" s="2" t="s">
        <v>22</v>
      </c>
      <c r="D6" s="2" t="s">
        <v>14</v>
      </c>
      <c r="E6" s="2" t="s">
        <v>23</v>
      </c>
      <c r="F6" s="2">
        <v>4.1353464000000004</v>
      </c>
      <c r="G6" s="2">
        <f t="shared" si="0"/>
        <v>0</v>
      </c>
      <c r="H6" s="2">
        <f t="shared" si="1"/>
        <v>1</v>
      </c>
    </row>
    <row r="7" spans="1:12" ht="14.25">
      <c r="A7" t="s">
        <v>24</v>
      </c>
      <c r="B7" s="2" t="s">
        <v>25</v>
      </c>
      <c r="C7" s="2" t="s">
        <v>26</v>
      </c>
      <c r="D7" s="2" t="s">
        <v>14</v>
      </c>
      <c r="E7" s="2" t="s">
        <v>27</v>
      </c>
      <c r="F7" s="2">
        <v>-2.3877695000000001</v>
      </c>
      <c r="G7" s="2">
        <f t="shared" si="0"/>
        <v>1</v>
      </c>
      <c r="H7" s="2">
        <f t="shared" si="1"/>
        <v>0</v>
      </c>
    </row>
    <row r="8" spans="1:12" ht="14.25">
      <c r="A8" t="s">
        <v>28</v>
      </c>
      <c r="B8" s="2" t="s">
        <v>29</v>
      </c>
      <c r="C8" s="2" t="s">
        <v>30</v>
      </c>
      <c r="D8" s="2" t="s">
        <v>14</v>
      </c>
      <c r="E8" s="2" t="s">
        <v>31</v>
      </c>
      <c r="F8" s="2">
        <v>-2.1801398000000001</v>
      </c>
      <c r="G8" s="2">
        <f t="shared" si="0"/>
        <v>1</v>
      </c>
      <c r="H8" s="2">
        <f t="shared" si="1"/>
        <v>0</v>
      </c>
    </row>
    <row r="9" spans="1:12" ht="14.25">
      <c r="A9" t="s">
        <v>28</v>
      </c>
      <c r="B9" s="2" t="s">
        <v>29</v>
      </c>
      <c r="C9" s="2" t="s">
        <v>32</v>
      </c>
      <c r="D9" s="2" t="s">
        <v>14</v>
      </c>
      <c r="E9" s="2" t="s">
        <v>33</v>
      </c>
      <c r="F9" s="2">
        <v>-1.1763756000000001</v>
      </c>
      <c r="G9" s="2">
        <f t="shared" si="0"/>
        <v>1</v>
      </c>
      <c r="H9" s="2">
        <f t="shared" si="1"/>
        <v>0</v>
      </c>
    </row>
    <row r="10" spans="1:12" ht="14.25">
      <c r="A10" t="s">
        <v>34</v>
      </c>
      <c r="B10" s="2" t="s">
        <v>35</v>
      </c>
      <c r="C10" s="2" t="s">
        <v>36</v>
      </c>
      <c r="D10" s="2" t="s">
        <v>14</v>
      </c>
      <c r="E10" s="2" t="s">
        <v>37</v>
      </c>
      <c r="F10" s="2">
        <v>6.8314085000000002</v>
      </c>
      <c r="G10" s="2">
        <f t="shared" si="0"/>
        <v>0</v>
      </c>
      <c r="H10" s="2">
        <f t="shared" si="1"/>
        <v>1</v>
      </c>
    </row>
    <row r="11" spans="1:12" ht="14.25">
      <c r="A11" t="s">
        <v>38</v>
      </c>
      <c r="B11" s="2" t="s">
        <v>39</v>
      </c>
      <c r="C11" s="2" t="s">
        <v>40</v>
      </c>
      <c r="D11" s="2" t="s">
        <v>14</v>
      </c>
      <c r="E11" s="2" t="s">
        <v>41</v>
      </c>
      <c r="F11" s="2">
        <v>3.1267588000000002</v>
      </c>
      <c r="G11" s="2">
        <f t="shared" si="0"/>
        <v>0</v>
      </c>
      <c r="H11" s="2">
        <f t="shared" si="1"/>
        <v>1</v>
      </c>
    </row>
    <row r="12" spans="1:12" ht="14.25">
      <c r="A12" t="s">
        <v>42</v>
      </c>
      <c r="B12" s="2" t="s">
        <v>43</v>
      </c>
      <c r="C12" s="2" t="s">
        <v>44</v>
      </c>
      <c r="D12" s="2" t="s">
        <v>14</v>
      </c>
      <c r="E12" s="2" t="s">
        <v>45</v>
      </c>
      <c r="F12" s="2">
        <v>2.2791147</v>
      </c>
      <c r="G12" s="2">
        <f t="shared" si="0"/>
        <v>0</v>
      </c>
      <c r="H12" s="2">
        <f t="shared" si="1"/>
        <v>1</v>
      </c>
    </row>
    <row r="13" spans="1:12" ht="14.25">
      <c r="A13" t="s">
        <v>46</v>
      </c>
      <c r="B13" s="2" t="s">
        <v>47</v>
      </c>
      <c r="C13" s="2" t="s">
        <v>48</v>
      </c>
      <c r="D13" s="2" t="s">
        <v>14</v>
      </c>
      <c r="E13" s="2" t="s">
        <v>49</v>
      </c>
      <c r="F13" s="2">
        <v>1.9543178999999999</v>
      </c>
      <c r="G13" s="2">
        <f t="shared" si="0"/>
        <v>0</v>
      </c>
      <c r="H13" s="2">
        <f t="shared" si="1"/>
        <v>1</v>
      </c>
    </row>
    <row r="14" spans="1:12" ht="14.25">
      <c r="A14" t="s">
        <v>50</v>
      </c>
      <c r="B14" s="2" t="s">
        <v>51</v>
      </c>
      <c r="C14" s="2" t="s">
        <v>52</v>
      </c>
      <c r="D14" s="2" t="s">
        <v>53</v>
      </c>
      <c r="E14" s="2" t="s">
        <v>54</v>
      </c>
      <c r="F14" s="2">
        <v>4.4169539999999996</v>
      </c>
      <c r="G14" s="2">
        <f t="shared" si="0"/>
        <v>0</v>
      </c>
      <c r="H14" s="2">
        <f t="shared" si="1"/>
        <v>1</v>
      </c>
    </row>
    <row r="15" spans="1:12" ht="14.25">
      <c r="A15" t="s">
        <v>55</v>
      </c>
      <c r="B15" s="2" t="s">
        <v>56</v>
      </c>
      <c r="C15" s="2" t="s">
        <v>57</v>
      </c>
      <c r="D15" s="2" t="s">
        <v>14</v>
      </c>
      <c r="E15" s="2" t="s">
        <v>58</v>
      </c>
      <c r="F15" s="2">
        <v>4.1404170000000002</v>
      </c>
      <c r="G15" s="2">
        <f t="shared" si="0"/>
        <v>0</v>
      </c>
      <c r="H15" s="2">
        <f t="shared" si="1"/>
        <v>1</v>
      </c>
    </row>
    <row r="16" spans="1:12" ht="14.25">
      <c r="A16" t="s">
        <v>59</v>
      </c>
      <c r="B16" s="2" t="s">
        <v>60</v>
      </c>
      <c r="C16" s="2" t="s">
        <v>61</v>
      </c>
      <c r="D16" s="2" t="s">
        <v>14</v>
      </c>
      <c r="E16" s="2" t="s">
        <v>62</v>
      </c>
      <c r="F16" s="2">
        <v>1.0870838</v>
      </c>
      <c r="G16" s="2">
        <f t="shared" si="0"/>
        <v>0</v>
      </c>
      <c r="H16" s="2">
        <f t="shared" si="1"/>
        <v>1</v>
      </c>
    </row>
    <row r="17" spans="1:8" ht="14.25">
      <c r="A17" t="s">
        <v>63</v>
      </c>
      <c r="B17" s="2" t="s">
        <v>64</v>
      </c>
      <c r="C17" s="2" t="s">
        <v>65</v>
      </c>
      <c r="D17" s="2" t="s">
        <v>14</v>
      </c>
      <c r="E17" s="2" t="s">
        <v>66</v>
      </c>
      <c r="F17" s="2">
        <v>-1.4564693</v>
      </c>
      <c r="G17" s="2">
        <f t="shared" si="0"/>
        <v>1</v>
      </c>
      <c r="H17" s="2">
        <f t="shared" si="1"/>
        <v>0</v>
      </c>
    </row>
    <row r="18" spans="1:8" ht="14.25">
      <c r="A18" t="s">
        <v>67</v>
      </c>
      <c r="B18" s="2" t="s">
        <v>68</v>
      </c>
      <c r="C18" s="2" t="s">
        <v>69</v>
      </c>
      <c r="D18" s="2" t="s">
        <v>14</v>
      </c>
      <c r="E18" s="2" t="s">
        <v>70</v>
      </c>
      <c r="F18" s="2">
        <v>-3.6712775</v>
      </c>
      <c r="G18" s="2">
        <f t="shared" si="0"/>
        <v>1</v>
      </c>
      <c r="H18" s="2">
        <f t="shared" si="1"/>
        <v>0</v>
      </c>
    </row>
    <row r="19" spans="1:8" ht="14.25"/>
    <row r="20" spans="1:8" ht="14.25"/>
    <row r="21" spans="1:8" ht="14.25"/>
    <row r="22" spans="1:8" ht="14.25"/>
    <row r="23" spans="1:8" ht="14.25"/>
    <row r="24" spans="1:8" ht="14.25"/>
    <row r="25" spans="1:8" ht="14.25"/>
    <row r="26" spans="1:8" ht="14.25"/>
    <row r="27" spans="1:8" ht="14.25"/>
    <row r="28" spans="1:8" ht="14.25"/>
    <row r="29" spans="1:8" ht="14.25"/>
    <row r="30" spans="1:8" ht="14.25"/>
    <row r="31" spans="1:8" ht="14.25"/>
    <row r="32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workbookViewId="0"/>
  </sheetViews>
  <sheetFormatPr baseColWidth="10" defaultColWidth="8.75" defaultRowHeight="14.65"/>
  <cols>
    <col min="1" max="1" width="10.375" style="2" customWidth="1"/>
    <col min="2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720</v>
      </c>
      <c r="B4" s="2" t="s">
        <v>721</v>
      </c>
      <c r="C4" s="2" t="s">
        <v>722</v>
      </c>
      <c r="D4" s="2" t="s">
        <v>53</v>
      </c>
      <c r="E4" s="2" t="s">
        <v>723</v>
      </c>
      <c r="F4" s="2">
        <v>5.0690099999999996</v>
      </c>
      <c r="G4" s="2">
        <f t="shared" ref="G4:G25" si="0">IF(F4&lt;0,1,0)</f>
        <v>0</v>
      </c>
      <c r="H4" s="2">
        <f t="shared" ref="H4:H25" si="1">IF(F4&gt;0,1,0)</f>
        <v>1</v>
      </c>
      <c r="I4"/>
      <c r="J4" s="3"/>
      <c r="K4" s="3">
        <f>SUM(G4:G1002)</f>
        <v>2</v>
      </c>
      <c r="L4" s="3">
        <f>SUM(H4:H1002)</f>
        <v>20</v>
      </c>
    </row>
    <row r="5" spans="1:12" ht="14.25">
      <c r="A5" t="s">
        <v>720</v>
      </c>
      <c r="B5" s="2" t="s">
        <v>721</v>
      </c>
      <c r="C5" s="2" t="s">
        <v>724</v>
      </c>
      <c r="D5" s="2" t="s">
        <v>53</v>
      </c>
      <c r="E5" s="2" t="s">
        <v>725</v>
      </c>
      <c r="F5" s="2">
        <v>1.291388</v>
      </c>
      <c r="G5" s="2">
        <f t="shared" si="0"/>
        <v>0</v>
      </c>
      <c r="H5" s="2">
        <f t="shared" si="1"/>
        <v>1</v>
      </c>
    </row>
    <row r="6" spans="1:12" ht="14.25">
      <c r="A6" t="s">
        <v>720</v>
      </c>
      <c r="B6" s="2" t="s">
        <v>721</v>
      </c>
      <c r="C6" s="2" t="s">
        <v>726</v>
      </c>
      <c r="D6" s="2" t="s">
        <v>53</v>
      </c>
      <c r="E6" s="2" t="s">
        <v>727</v>
      </c>
      <c r="F6" s="2">
        <v>9.2812730000000006</v>
      </c>
      <c r="G6" s="2">
        <f t="shared" si="0"/>
        <v>0</v>
      </c>
      <c r="H6" s="2">
        <f t="shared" si="1"/>
        <v>1</v>
      </c>
    </row>
    <row r="7" spans="1:12" ht="14.25">
      <c r="A7" t="s">
        <v>728</v>
      </c>
      <c r="B7" s="2" t="s">
        <v>729</v>
      </c>
      <c r="C7" s="2" t="s">
        <v>730</v>
      </c>
      <c r="D7" s="2" t="s">
        <v>14</v>
      </c>
      <c r="E7" s="2" t="s">
        <v>731</v>
      </c>
      <c r="F7" s="2">
        <v>2.9951965999999999</v>
      </c>
      <c r="G7" s="2">
        <f t="shared" si="0"/>
        <v>0</v>
      </c>
      <c r="H7" s="2">
        <f t="shared" si="1"/>
        <v>1</v>
      </c>
    </row>
    <row r="8" spans="1:12" ht="14.25">
      <c r="A8" t="s">
        <v>728</v>
      </c>
      <c r="B8" s="2" t="s">
        <v>729</v>
      </c>
      <c r="C8" s="2" t="s">
        <v>732</v>
      </c>
      <c r="D8" s="2" t="s">
        <v>14</v>
      </c>
      <c r="E8" s="2" t="s">
        <v>733</v>
      </c>
      <c r="F8" s="2">
        <v>4.0587882999999998</v>
      </c>
      <c r="G8" s="2">
        <f t="shared" si="0"/>
        <v>0</v>
      </c>
      <c r="H8" s="2">
        <f t="shared" si="1"/>
        <v>1</v>
      </c>
    </row>
    <row r="9" spans="1:12" ht="14.25">
      <c r="A9" t="s">
        <v>728</v>
      </c>
      <c r="B9" s="2" t="s">
        <v>729</v>
      </c>
      <c r="C9" s="2" t="s">
        <v>734</v>
      </c>
      <c r="D9" s="2" t="s">
        <v>53</v>
      </c>
      <c r="E9" s="2" t="s">
        <v>735</v>
      </c>
      <c r="F9" s="2">
        <v>2.8216766999999998</v>
      </c>
      <c r="G9" s="2">
        <f t="shared" si="0"/>
        <v>0</v>
      </c>
      <c r="H9" s="2">
        <f t="shared" si="1"/>
        <v>1</v>
      </c>
    </row>
    <row r="10" spans="1:12" ht="14.25">
      <c r="A10" t="s">
        <v>736</v>
      </c>
      <c r="B10" s="2" t="s">
        <v>737</v>
      </c>
      <c r="C10" s="2" t="s">
        <v>738</v>
      </c>
      <c r="D10" s="2" t="s">
        <v>14</v>
      </c>
      <c r="E10" s="2" t="s">
        <v>739</v>
      </c>
      <c r="F10" s="2">
        <v>-1.2743624</v>
      </c>
      <c r="G10" s="2">
        <f t="shared" si="0"/>
        <v>1</v>
      </c>
      <c r="H10" s="2">
        <f t="shared" si="1"/>
        <v>0</v>
      </c>
    </row>
    <row r="11" spans="1:12" ht="14.25">
      <c r="A11" t="s">
        <v>740</v>
      </c>
      <c r="B11" s="2" t="s">
        <v>741</v>
      </c>
      <c r="C11" s="2" t="s">
        <v>742</v>
      </c>
      <c r="D11" s="2" t="s">
        <v>53</v>
      </c>
      <c r="E11" s="2" t="s">
        <v>743</v>
      </c>
      <c r="F11" s="2">
        <v>2.8040463999999998</v>
      </c>
      <c r="G11" s="2">
        <f t="shared" si="0"/>
        <v>0</v>
      </c>
      <c r="H11" s="2">
        <f t="shared" si="1"/>
        <v>1</v>
      </c>
    </row>
    <row r="12" spans="1:12" ht="14.25">
      <c r="A12" t="s">
        <v>740</v>
      </c>
      <c r="B12" s="2" t="s">
        <v>741</v>
      </c>
      <c r="C12" s="2" t="s">
        <v>744</v>
      </c>
      <c r="D12" s="2" t="s">
        <v>53</v>
      </c>
      <c r="E12" s="2" t="s">
        <v>745</v>
      </c>
      <c r="F12" s="2">
        <v>3.1462881999999999</v>
      </c>
      <c r="G12" s="2">
        <f t="shared" si="0"/>
        <v>0</v>
      </c>
      <c r="H12" s="2">
        <f t="shared" si="1"/>
        <v>1</v>
      </c>
    </row>
    <row r="13" spans="1:12" ht="14.25">
      <c r="A13" t="s">
        <v>746</v>
      </c>
      <c r="B13" s="2" t="s">
        <v>747</v>
      </c>
      <c r="C13" s="2" t="s">
        <v>748</v>
      </c>
      <c r="D13" s="2" t="s">
        <v>14</v>
      </c>
      <c r="E13" s="2" t="s">
        <v>749</v>
      </c>
      <c r="F13" s="2">
        <v>5.161975</v>
      </c>
      <c r="G13" s="2">
        <f t="shared" si="0"/>
        <v>0</v>
      </c>
      <c r="H13" s="2">
        <f t="shared" si="1"/>
        <v>1</v>
      </c>
    </row>
    <row r="14" spans="1:12" ht="14.25">
      <c r="A14" t="s">
        <v>750</v>
      </c>
      <c r="B14" s="2" t="s">
        <v>751</v>
      </c>
      <c r="C14" s="2" t="s">
        <v>752</v>
      </c>
      <c r="D14" s="2" t="s">
        <v>14</v>
      </c>
      <c r="E14" s="2" t="s">
        <v>753</v>
      </c>
      <c r="F14" s="2">
        <v>1.1053683000000001</v>
      </c>
      <c r="G14" s="2">
        <f t="shared" si="0"/>
        <v>0</v>
      </c>
      <c r="H14" s="2">
        <f t="shared" si="1"/>
        <v>1</v>
      </c>
    </row>
    <row r="15" spans="1:12" ht="14.25">
      <c r="A15" t="s">
        <v>750</v>
      </c>
      <c r="B15" s="2" t="s">
        <v>751</v>
      </c>
      <c r="C15" s="2" t="s">
        <v>754</v>
      </c>
      <c r="D15" s="2" t="s">
        <v>14</v>
      </c>
      <c r="E15" s="2" t="s">
        <v>755</v>
      </c>
      <c r="F15" s="2">
        <v>3.4216266000000002</v>
      </c>
      <c r="G15" s="2">
        <f t="shared" si="0"/>
        <v>0</v>
      </c>
      <c r="H15" s="2">
        <f t="shared" si="1"/>
        <v>1</v>
      </c>
    </row>
    <row r="16" spans="1:12" ht="14.25">
      <c r="A16" t="s">
        <v>756</v>
      </c>
      <c r="B16" s="2" t="s">
        <v>757</v>
      </c>
      <c r="C16" s="2" t="s">
        <v>758</v>
      </c>
      <c r="D16" s="2" t="s">
        <v>53</v>
      </c>
      <c r="E16" s="2" t="s">
        <v>759</v>
      </c>
      <c r="F16" s="2">
        <v>11.008962</v>
      </c>
      <c r="G16" s="2">
        <f t="shared" si="0"/>
        <v>0</v>
      </c>
      <c r="H16" s="2">
        <f t="shared" si="1"/>
        <v>1</v>
      </c>
    </row>
    <row r="17" spans="1:8" ht="14.25">
      <c r="A17" t="s">
        <v>756</v>
      </c>
      <c r="B17" s="2" t="s">
        <v>757</v>
      </c>
      <c r="C17" s="2" t="s">
        <v>760</v>
      </c>
      <c r="D17" s="2" t="s">
        <v>53</v>
      </c>
      <c r="E17" s="2" t="s">
        <v>761</v>
      </c>
      <c r="F17" s="2">
        <v>3.9909039000000002</v>
      </c>
      <c r="G17" s="2">
        <f t="shared" si="0"/>
        <v>0</v>
      </c>
      <c r="H17" s="2">
        <f t="shared" si="1"/>
        <v>1</v>
      </c>
    </row>
    <row r="18" spans="1:8" ht="14.25">
      <c r="A18" t="s">
        <v>756</v>
      </c>
      <c r="B18" s="2" t="s">
        <v>757</v>
      </c>
      <c r="C18" s="2" t="s">
        <v>762</v>
      </c>
      <c r="D18" s="2" t="s">
        <v>53</v>
      </c>
      <c r="E18" s="2" t="s">
        <v>763</v>
      </c>
      <c r="F18" s="2">
        <v>2.9318430000000002</v>
      </c>
      <c r="G18" s="2">
        <f t="shared" si="0"/>
        <v>0</v>
      </c>
      <c r="H18" s="2">
        <f t="shared" si="1"/>
        <v>1</v>
      </c>
    </row>
    <row r="19" spans="1:8" ht="14.25">
      <c r="A19" t="s">
        <v>764</v>
      </c>
      <c r="B19" s="2" t="s">
        <v>765</v>
      </c>
      <c r="C19" s="2" t="s">
        <v>766</v>
      </c>
      <c r="D19" s="2" t="s">
        <v>14</v>
      </c>
      <c r="E19" s="2" t="s">
        <v>767</v>
      </c>
      <c r="F19" s="2">
        <v>2.5601341999999998</v>
      </c>
      <c r="G19" s="2">
        <f t="shared" si="0"/>
        <v>0</v>
      </c>
      <c r="H19" s="2">
        <f t="shared" si="1"/>
        <v>1</v>
      </c>
    </row>
    <row r="20" spans="1:8" ht="14.25">
      <c r="A20" t="s">
        <v>764</v>
      </c>
      <c r="B20" s="2" t="s">
        <v>765</v>
      </c>
      <c r="C20" s="2" t="s">
        <v>768</v>
      </c>
      <c r="D20" s="2" t="s">
        <v>14</v>
      </c>
      <c r="E20" s="2" t="s">
        <v>769</v>
      </c>
      <c r="F20" s="2">
        <v>5.1191944999999999</v>
      </c>
      <c r="G20" s="2">
        <f t="shared" si="0"/>
        <v>0</v>
      </c>
      <c r="H20" s="2">
        <f t="shared" si="1"/>
        <v>1</v>
      </c>
    </row>
    <row r="21" spans="1:8" ht="14.25">
      <c r="A21" t="s">
        <v>770</v>
      </c>
      <c r="B21" s="2" t="s">
        <v>771</v>
      </c>
      <c r="C21" s="2" t="s">
        <v>772</v>
      </c>
      <c r="D21" s="2" t="s">
        <v>14</v>
      </c>
      <c r="E21" s="2" t="s">
        <v>773</v>
      </c>
      <c r="F21" s="2">
        <v>1.066435</v>
      </c>
      <c r="G21" s="2">
        <f t="shared" si="0"/>
        <v>0</v>
      </c>
      <c r="H21" s="2">
        <f t="shared" si="1"/>
        <v>1</v>
      </c>
    </row>
    <row r="22" spans="1:8" ht="14.25">
      <c r="A22" t="s">
        <v>774</v>
      </c>
      <c r="B22" s="2" t="s">
        <v>775</v>
      </c>
      <c r="C22" s="2" t="s">
        <v>776</v>
      </c>
      <c r="D22" s="2" t="s">
        <v>14</v>
      </c>
      <c r="E22" s="2" t="s">
        <v>777</v>
      </c>
      <c r="F22" s="2">
        <v>1.3555862999999999</v>
      </c>
      <c r="G22" s="2">
        <f t="shared" si="0"/>
        <v>0</v>
      </c>
      <c r="H22" s="2">
        <f t="shared" si="1"/>
        <v>1</v>
      </c>
    </row>
    <row r="23" spans="1:8" ht="14.25">
      <c r="A23" t="s">
        <v>778</v>
      </c>
      <c r="B23" s="2" t="s">
        <v>779</v>
      </c>
      <c r="C23" s="2" t="s">
        <v>780</v>
      </c>
      <c r="D23" s="2" t="s">
        <v>14</v>
      </c>
      <c r="E23" s="2" t="s">
        <v>781</v>
      </c>
      <c r="F23" s="2">
        <v>1.2380226000000001</v>
      </c>
      <c r="G23" s="2">
        <f t="shared" si="0"/>
        <v>0</v>
      </c>
      <c r="H23" s="2">
        <f t="shared" si="1"/>
        <v>1</v>
      </c>
    </row>
    <row r="24" spans="1:8" ht="14.25">
      <c r="A24" t="s">
        <v>778</v>
      </c>
      <c r="B24" s="2" t="s">
        <v>779</v>
      </c>
      <c r="C24" s="2" t="s">
        <v>782</v>
      </c>
      <c r="D24" s="2" t="s">
        <v>14</v>
      </c>
      <c r="E24" s="2" t="s">
        <v>783</v>
      </c>
      <c r="F24" s="2">
        <v>1.565806</v>
      </c>
      <c r="G24" s="2">
        <f t="shared" si="0"/>
        <v>0</v>
      </c>
      <c r="H24" s="2">
        <f t="shared" si="1"/>
        <v>1</v>
      </c>
    </row>
    <row r="25" spans="1:8" ht="14.25">
      <c r="A25" t="s">
        <v>784</v>
      </c>
      <c r="B25" s="2" t="s">
        <v>785</v>
      </c>
      <c r="C25" s="2" t="s">
        <v>786</v>
      </c>
      <c r="D25" s="2" t="s">
        <v>14</v>
      </c>
      <c r="E25" s="2" t="s">
        <v>787</v>
      </c>
      <c r="F25" s="2">
        <v>-2.2075748000000002</v>
      </c>
      <c r="G25" s="2">
        <f t="shared" si="0"/>
        <v>1</v>
      </c>
      <c r="H25" s="2">
        <f t="shared" si="1"/>
        <v>0</v>
      </c>
    </row>
    <row r="26" spans="1:8" ht="14.25"/>
    <row r="27" spans="1:8" ht="14.25"/>
    <row r="28" spans="1:8" ht="14.25"/>
    <row r="29" spans="1:8" ht="14.25"/>
    <row r="30" spans="1:8" ht="14.25"/>
    <row r="31" spans="1:8" ht="14.25"/>
    <row r="32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0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788</v>
      </c>
      <c r="B4" s="2" t="s">
        <v>789</v>
      </c>
      <c r="C4" s="2" t="s">
        <v>790</v>
      </c>
      <c r="D4" s="2" t="s">
        <v>14</v>
      </c>
      <c r="E4" s="2" t="s">
        <v>791</v>
      </c>
      <c r="F4" s="2">
        <v>-6.0097636999999997</v>
      </c>
      <c r="G4" s="2">
        <f t="shared" ref="G4:G35" si="0">IF(F4&lt;0,1,0)</f>
        <v>1</v>
      </c>
      <c r="H4" s="2">
        <f t="shared" ref="H4:H35" si="1">IF(F4&gt;0,1,0)</f>
        <v>0</v>
      </c>
      <c r="I4"/>
      <c r="J4" s="3"/>
      <c r="K4" s="3">
        <f>SUM(G4:G1002)</f>
        <v>7</v>
      </c>
      <c r="L4" s="3">
        <f>SUM(H4:H1002)</f>
        <v>55</v>
      </c>
    </row>
    <row r="5" spans="1:12" ht="14.25">
      <c r="A5" t="s">
        <v>792</v>
      </c>
      <c r="B5" s="2" t="s">
        <v>793</v>
      </c>
      <c r="C5" s="2" t="s">
        <v>794</v>
      </c>
      <c r="D5" s="2" t="s">
        <v>14</v>
      </c>
      <c r="E5" s="2" t="s">
        <v>795</v>
      </c>
      <c r="F5" s="2">
        <v>1.5494665999999999</v>
      </c>
      <c r="G5" s="2">
        <f t="shared" si="0"/>
        <v>0</v>
      </c>
      <c r="H5" s="2">
        <f t="shared" si="1"/>
        <v>1</v>
      </c>
    </row>
    <row r="6" spans="1:12" ht="14.25">
      <c r="A6" t="s">
        <v>796</v>
      </c>
      <c r="B6" s="2" t="s">
        <v>797</v>
      </c>
      <c r="C6" s="2" t="s">
        <v>798</v>
      </c>
      <c r="D6" s="2" t="s">
        <v>14</v>
      </c>
      <c r="E6" s="2" t="s">
        <v>799</v>
      </c>
      <c r="F6" s="2">
        <v>1.3196113</v>
      </c>
      <c r="G6" s="2">
        <f t="shared" si="0"/>
        <v>0</v>
      </c>
      <c r="H6" s="2">
        <f t="shared" si="1"/>
        <v>1</v>
      </c>
    </row>
    <row r="7" spans="1:12" ht="14.25">
      <c r="A7" t="s">
        <v>800</v>
      </c>
      <c r="B7" s="2" t="s">
        <v>801</v>
      </c>
      <c r="C7" s="2" t="s">
        <v>802</v>
      </c>
      <c r="D7" s="2" t="s">
        <v>14</v>
      </c>
      <c r="E7" s="2" t="s">
        <v>803</v>
      </c>
      <c r="F7" s="2">
        <v>2.8675117000000001</v>
      </c>
      <c r="G7" s="2">
        <f t="shared" si="0"/>
        <v>0</v>
      </c>
      <c r="H7" s="2">
        <f t="shared" si="1"/>
        <v>1</v>
      </c>
    </row>
    <row r="8" spans="1:12" ht="14.25">
      <c r="A8" t="s">
        <v>800</v>
      </c>
      <c r="B8" s="2" t="s">
        <v>801</v>
      </c>
      <c r="C8" s="2" t="s">
        <v>804</v>
      </c>
      <c r="D8" s="2" t="s">
        <v>14</v>
      </c>
      <c r="E8" s="2" t="s">
        <v>805</v>
      </c>
      <c r="F8" s="2">
        <v>-2.4797180000000001</v>
      </c>
      <c r="G8" s="2">
        <f t="shared" si="0"/>
        <v>1</v>
      </c>
      <c r="H8" s="2">
        <f t="shared" si="1"/>
        <v>0</v>
      </c>
    </row>
    <row r="9" spans="1:12" ht="14.25">
      <c r="A9" t="s">
        <v>806</v>
      </c>
      <c r="B9" s="2" t="s">
        <v>807</v>
      </c>
      <c r="C9" s="2" t="s">
        <v>808</v>
      </c>
      <c r="D9" s="2" t="s">
        <v>14</v>
      </c>
      <c r="E9" s="2" t="s">
        <v>809</v>
      </c>
      <c r="F9" s="2">
        <v>1.6668050999999999</v>
      </c>
      <c r="G9" s="2">
        <f t="shared" si="0"/>
        <v>0</v>
      </c>
      <c r="H9" s="2">
        <f t="shared" si="1"/>
        <v>1</v>
      </c>
    </row>
    <row r="10" spans="1:12" ht="14.25">
      <c r="A10" t="s">
        <v>806</v>
      </c>
      <c r="B10" s="2" t="s">
        <v>807</v>
      </c>
      <c r="C10" s="2" t="s">
        <v>810</v>
      </c>
      <c r="D10" s="2" t="s">
        <v>53</v>
      </c>
      <c r="E10" s="2" t="s">
        <v>811</v>
      </c>
      <c r="F10" s="2">
        <v>2.1492665</v>
      </c>
      <c r="G10" s="2">
        <f t="shared" si="0"/>
        <v>0</v>
      </c>
      <c r="H10" s="2">
        <f t="shared" si="1"/>
        <v>1</v>
      </c>
    </row>
    <row r="11" spans="1:12" ht="14.25">
      <c r="A11" t="s">
        <v>806</v>
      </c>
      <c r="B11" s="2" t="s">
        <v>807</v>
      </c>
      <c r="C11" s="2" t="s">
        <v>812</v>
      </c>
      <c r="D11" s="2" t="s">
        <v>53</v>
      </c>
      <c r="E11" s="2" t="s">
        <v>813</v>
      </c>
      <c r="F11" s="2">
        <v>6.8493648</v>
      </c>
      <c r="G11" s="2">
        <f t="shared" si="0"/>
        <v>0</v>
      </c>
      <c r="H11" s="2">
        <f t="shared" si="1"/>
        <v>1</v>
      </c>
    </row>
    <row r="12" spans="1:12" ht="14.25">
      <c r="A12" t="s">
        <v>814</v>
      </c>
      <c r="B12" s="2" t="s">
        <v>815</v>
      </c>
      <c r="C12" s="2" t="s">
        <v>816</v>
      </c>
      <c r="D12" s="2" t="s">
        <v>14</v>
      </c>
      <c r="E12" s="2" t="s">
        <v>817</v>
      </c>
      <c r="F12" s="2">
        <v>3.1320534000000002</v>
      </c>
      <c r="G12" s="2">
        <f t="shared" si="0"/>
        <v>0</v>
      </c>
      <c r="H12" s="2">
        <f t="shared" si="1"/>
        <v>1</v>
      </c>
    </row>
    <row r="13" spans="1:12" ht="14.25">
      <c r="A13" t="s">
        <v>814</v>
      </c>
      <c r="B13" s="2" t="s">
        <v>815</v>
      </c>
      <c r="C13" s="2" t="s">
        <v>818</v>
      </c>
      <c r="D13" s="2" t="s">
        <v>53</v>
      </c>
      <c r="E13" s="2" t="s">
        <v>819</v>
      </c>
      <c r="F13" s="2">
        <v>5.5571894999999998</v>
      </c>
      <c r="G13" s="2">
        <f t="shared" si="0"/>
        <v>0</v>
      </c>
      <c r="H13" s="2">
        <f t="shared" si="1"/>
        <v>1</v>
      </c>
    </row>
    <row r="14" spans="1:12" ht="14.25">
      <c r="A14" t="s">
        <v>814</v>
      </c>
      <c r="B14" s="2" t="s">
        <v>815</v>
      </c>
      <c r="C14" s="2" t="s">
        <v>820</v>
      </c>
      <c r="D14" s="2" t="s">
        <v>53</v>
      </c>
      <c r="E14" s="2" t="s">
        <v>821</v>
      </c>
      <c r="F14" s="2">
        <v>4.6627197000000002</v>
      </c>
      <c r="G14" s="2">
        <f t="shared" si="0"/>
        <v>0</v>
      </c>
      <c r="H14" s="2">
        <f t="shared" si="1"/>
        <v>1</v>
      </c>
    </row>
    <row r="15" spans="1:12" ht="14.25">
      <c r="A15" t="s">
        <v>822</v>
      </c>
      <c r="B15" s="2" t="s">
        <v>823</v>
      </c>
      <c r="C15" s="2" t="s">
        <v>824</v>
      </c>
      <c r="D15" s="2" t="s">
        <v>14</v>
      </c>
      <c r="E15" s="2" t="s">
        <v>825</v>
      </c>
      <c r="F15" s="2">
        <v>8.8499839999999992</v>
      </c>
      <c r="G15" s="2">
        <f t="shared" si="0"/>
        <v>0</v>
      </c>
      <c r="H15" s="2">
        <f t="shared" si="1"/>
        <v>1</v>
      </c>
    </row>
    <row r="16" spans="1:12" ht="14.25">
      <c r="A16" t="s">
        <v>822</v>
      </c>
      <c r="B16" s="2" t="s">
        <v>823</v>
      </c>
      <c r="C16" s="2" t="s">
        <v>826</v>
      </c>
      <c r="D16" s="2" t="s">
        <v>14</v>
      </c>
      <c r="E16" s="2" t="s">
        <v>827</v>
      </c>
      <c r="F16" s="2">
        <v>5.6987085000000004</v>
      </c>
      <c r="G16" s="2">
        <f t="shared" si="0"/>
        <v>0</v>
      </c>
      <c r="H16" s="2">
        <f t="shared" si="1"/>
        <v>1</v>
      </c>
    </row>
    <row r="17" spans="1:8" ht="14.25">
      <c r="A17" t="s">
        <v>828</v>
      </c>
      <c r="B17" s="2" t="s">
        <v>829</v>
      </c>
      <c r="C17" s="2" t="s">
        <v>830</v>
      </c>
      <c r="D17" s="2" t="s">
        <v>53</v>
      </c>
      <c r="E17" s="2" t="s">
        <v>831</v>
      </c>
      <c r="F17" s="2">
        <v>7.12453</v>
      </c>
      <c r="G17" s="2">
        <f t="shared" si="0"/>
        <v>0</v>
      </c>
      <c r="H17" s="2">
        <f t="shared" si="1"/>
        <v>1</v>
      </c>
    </row>
    <row r="18" spans="1:8" ht="14.25">
      <c r="A18" t="s">
        <v>828</v>
      </c>
      <c r="B18" s="2" t="s">
        <v>829</v>
      </c>
      <c r="C18" s="2" t="s">
        <v>832</v>
      </c>
      <c r="D18" s="2" t="s">
        <v>53</v>
      </c>
      <c r="E18" s="2" t="s">
        <v>833</v>
      </c>
      <c r="F18" s="2">
        <v>3.6072728999999999</v>
      </c>
      <c r="G18" s="2">
        <f t="shared" si="0"/>
        <v>0</v>
      </c>
      <c r="H18" s="2">
        <f t="shared" si="1"/>
        <v>1</v>
      </c>
    </row>
    <row r="19" spans="1:8" ht="14.25">
      <c r="A19" t="s">
        <v>828</v>
      </c>
      <c r="B19" s="2" t="s">
        <v>829</v>
      </c>
      <c r="C19" s="2" t="s">
        <v>834</v>
      </c>
      <c r="D19" s="2" t="s">
        <v>53</v>
      </c>
      <c r="E19" s="2" t="s">
        <v>835</v>
      </c>
      <c r="F19" s="2">
        <v>2.4824293000000002</v>
      </c>
      <c r="G19" s="2">
        <f t="shared" si="0"/>
        <v>0</v>
      </c>
      <c r="H19" s="2">
        <f t="shared" si="1"/>
        <v>1</v>
      </c>
    </row>
    <row r="20" spans="1:8" ht="14.25">
      <c r="A20" t="s">
        <v>836</v>
      </c>
      <c r="B20" s="2" t="s">
        <v>837</v>
      </c>
      <c r="C20" s="2" t="s">
        <v>838</v>
      </c>
      <c r="D20" s="2" t="s">
        <v>14</v>
      </c>
      <c r="E20" s="2" t="s">
        <v>839</v>
      </c>
      <c r="F20" s="2">
        <v>5.223827</v>
      </c>
      <c r="G20" s="2">
        <f t="shared" si="0"/>
        <v>0</v>
      </c>
      <c r="H20" s="2">
        <f t="shared" si="1"/>
        <v>1</v>
      </c>
    </row>
    <row r="21" spans="1:8" ht="14.25">
      <c r="A21" t="s">
        <v>836</v>
      </c>
      <c r="B21" s="2" t="s">
        <v>837</v>
      </c>
      <c r="C21" s="2" t="s">
        <v>840</v>
      </c>
      <c r="D21" s="2" t="s">
        <v>53</v>
      </c>
      <c r="E21" s="2" t="s">
        <v>841</v>
      </c>
      <c r="F21" s="2">
        <v>1.9256865000000001</v>
      </c>
      <c r="G21" s="2">
        <f t="shared" si="0"/>
        <v>0</v>
      </c>
      <c r="H21" s="2">
        <f t="shared" si="1"/>
        <v>1</v>
      </c>
    </row>
    <row r="22" spans="1:8" ht="14.25">
      <c r="A22" t="s">
        <v>842</v>
      </c>
      <c r="B22" s="2" t="s">
        <v>843</v>
      </c>
      <c r="C22" s="2" t="s">
        <v>844</v>
      </c>
      <c r="D22" s="2" t="s">
        <v>14</v>
      </c>
      <c r="E22" s="2" t="s">
        <v>845</v>
      </c>
      <c r="F22" s="2">
        <v>7.8461629999999998</v>
      </c>
      <c r="G22" s="2">
        <f t="shared" si="0"/>
        <v>0</v>
      </c>
      <c r="H22" s="2">
        <f t="shared" si="1"/>
        <v>1</v>
      </c>
    </row>
    <row r="23" spans="1:8" ht="14.25">
      <c r="A23" t="s">
        <v>846</v>
      </c>
      <c r="B23" s="2" t="s">
        <v>847</v>
      </c>
      <c r="C23" s="2" t="s">
        <v>848</v>
      </c>
      <c r="D23" s="2" t="s">
        <v>14</v>
      </c>
      <c r="E23" s="2" t="s">
        <v>849</v>
      </c>
      <c r="F23" s="2">
        <v>1.5979152999999999</v>
      </c>
      <c r="G23" s="2">
        <f t="shared" si="0"/>
        <v>0</v>
      </c>
      <c r="H23" s="2">
        <f t="shared" si="1"/>
        <v>1</v>
      </c>
    </row>
    <row r="24" spans="1:8" ht="14.25">
      <c r="A24" t="s">
        <v>850</v>
      </c>
      <c r="B24" s="2" t="s">
        <v>851</v>
      </c>
      <c r="C24" s="2" t="s">
        <v>852</v>
      </c>
      <c r="D24" s="2" t="s">
        <v>14</v>
      </c>
      <c r="E24" s="2" t="s">
        <v>853</v>
      </c>
      <c r="F24" s="2">
        <v>1.6415048000000001</v>
      </c>
      <c r="G24" s="2">
        <f t="shared" si="0"/>
        <v>0</v>
      </c>
      <c r="H24" s="2">
        <f t="shared" si="1"/>
        <v>1</v>
      </c>
    </row>
    <row r="25" spans="1:8" ht="14.25">
      <c r="A25" t="s">
        <v>854</v>
      </c>
      <c r="B25" s="2" t="s">
        <v>855</v>
      </c>
      <c r="C25" s="2" t="s">
        <v>856</v>
      </c>
      <c r="D25" s="2" t="s">
        <v>14</v>
      </c>
      <c r="E25" s="2" t="s">
        <v>857</v>
      </c>
      <c r="F25" s="2">
        <v>1.4921943</v>
      </c>
      <c r="G25" s="2">
        <f t="shared" si="0"/>
        <v>0</v>
      </c>
      <c r="H25" s="2">
        <f t="shared" si="1"/>
        <v>1</v>
      </c>
    </row>
    <row r="26" spans="1:8" ht="14.25">
      <c r="A26" t="s">
        <v>858</v>
      </c>
      <c r="B26" s="2" t="s">
        <v>859</v>
      </c>
      <c r="C26" s="2" t="s">
        <v>860</v>
      </c>
      <c r="D26" s="2" t="s">
        <v>14</v>
      </c>
      <c r="E26" s="2" t="s">
        <v>861</v>
      </c>
      <c r="F26" s="2">
        <v>1.7967407</v>
      </c>
      <c r="G26" s="2">
        <f t="shared" si="0"/>
        <v>0</v>
      </c>
      <c r="H26" s="2">
        <f t="shared" si="1"/>
        <v>1</v>
      </c>
    </row>
    <row r="27" spans="1:8" ht="14.25">
      <c r="A27" t="s">
        <v>862</v>
      </c>
      <c r="B27" s="2" t="s">
        <v>863</v>
      </c>
      <c r="C27" s="2" t="s">
        <v>864</v>
      </c>
      <c r="D27" s="2" t="s">
        <v>14</v>
      </c>
      <c r="E27" s="2" t="s">
        <v>865</v>
      </c>
      <c r="F27" s="2">
        <v>-2.4993145000000001</v>
      </c>
      <c r="G27" s="2">
        <f t="shared" si="0"/>
        <v>1</v>
      </c>
      <c r="H27" s="2">
        <f t="shared" si="1"/>
        <v>0</v>
      </c>
    </row>
    <row r="28" spans="1:8" ht="14.25">
      <c r="A28" t="s">
        <v>866</v>
      </c>
      <c r="B28" s="2" t="s">
        <v>867</v>
      </c>
      <c r="C28" s="2" t="s">
        <v>868</v>
      </c>
      <c r="D28" s="2" t="s">
        <v>14</v>
      </c>
      <c r="E28" s="2" t="s">
        <v>869</v>
      </c>
      <c r="F28" s="2">
        <v>1.0279081999999999</v>
      </c>
      <c r="G28" s="2">
        <f t="shared" si="0"/>
        <v>0</v>
      </c>
      <c r="H28" s="2">
        <f t="shared" si="1"/>
        <v>1</v>
      </c>
    </row>
    <row r="29" spans="1:8" ht="14.25">
      <c r="A29" t="s">
        <v>870</v>
      </c>
      <c r="B29" s="2" t="s">
        <v>871</v>
      </c>
      <c r="C29" s="2" t="s">
        <v>872</v>
      </c>
      <c r="D29" s="2" t="s">
        <v>14</v>
      </c>
      <c r="E29" s="2" t="s">
        <v>873</v>
      </c>
      <c r="F29" s="2">
        <v>-2.2225136999999999</v>
      </c>
      <c r="G29" s="2">
        <f t="shared" si="0"/>
        <v>1</v>
      </c>
      <c r="H29" s="2">
        <f t="shared" si="1"/>
        <v>0</v>
      </c>
    </row>
    <row r="30" spans="1:8" ht="14.25">
      <c r="A30" t="s">
        <v>874</v>
      </c>
      <c r="B30" s="2" t="s">
        <v>875</v>
      </c>
      <c r="C30" s="2" t="s">
        <v>876</v>
      </c>
      <c r="D30" s="2" t="s">
        <v>14</v>
      </c>
      <c r="E30" s="2" t="s">
        <v>877</v>
      </c>
      <c r="F30" s="2">
        <v>2.5942316000000001</v>
      </c>
      <c r="G30" s="2">
        <f t="shared" si="0"/>
        <v>0</v>
      </c>
      <c r="H30" s="2">
        <f t="shared" si="1"/>
        <v>1</v>
      </c>
    </row>
    <row r="31" spans="1:8" ht="14.25">
      <c r="A31" t="s">
        <v>874</v>
      </c>
      <c r="B31" s="2" t="s">
        <v>875</v>
      </c>
      <c r="C31" s="2" t="s">
        <v>878</v>
      </c>
      <c r="D31" s="2" t="s">
        <v>14</v>
      </c>
      <c r="E31" s="2" t="s">
        <v>879</v>
      </c>
      <c r="F31" s="2">
        <v>1.4652738999999999</v>
      </c>
      <c r="G31" s="2">
        <f t="shared" si="0"/>
        <v>0</v>
      </c>
      <c r="H31" s="2">
        <f t="shared" si="1"/>
        <v>1</v>
      </c>
    </row>
    <row r="32" spans="1:8" ht="14.25">
      <c r="A32" t="s">
        <v>874</v>
      </c>
      <c r="B32" s="2" t="s">
        <v>875</v>
      </c>
      <c r="C32" s="2" t="s">
        <v>880</v>
      </c>
      <c r="D32" s="2" t="s">
        <v>14</v>
      </c>
      <c r="E32" s="2" t="s">
        <v>881</v>
      </c>
      <c r="F32" s="2">
        <v>5.2554660000000002</v>
      </c>
      <c r="G32" s="2">
        <f t="shared" si="0"/>
        <v>0</v>
      </c>
      <c r="H32" s="2">
        <f t="shared" si="1"/>
        <v>1</v>
      </c>
    </row>
    <row r="33" spans="1:8" ht="14.25">
      <c r="A33" t="s">
        <v>874</v>
      </c>
      <c r="B33" s="2" t="s">
        <v>875</v>
      </c>
      <c r="C33" s="2" t="s">
        <v>882</v>
      </c>
      <c r="D33" s="2" t="s">
        <v>14</v>
      </c>
      <c r="E33" s="2" t="s">
        <v>883</v>
      </c>
      <c r="F33" s="2">
        <v>3.9704155999999999</v>
      </c>
      <c r="G33" s="2">
        <f t="shared" si="0"/>
        <v>0</v>
      </c>
      <c r="H33" s="2">
        <f t="shared" si="1"/>
        <v>1</v>
      </c>
    </row>
    <row r="34" spans="1:8" ht="14.25">
      <c r="A34" t="s">
        <v>884</v>
      </c>
      <c r="B34" s="2" t="s">
        <v>885</v>
      </c>
      <c r="C34" s="2" t="s">
        <v>886</v>
      </c>
      <c r="D34" s="2" t="s">
        <v>14</v>
      </c>
      <c r="E34" s="2" t="s">
        <v>887</v>
      </c>
      <c r="F34" s="2">
        <v>6.3415017000000002</v>
      </c>
      <c r="G34" s="2">
        <f t="shared" si="0"/>
        <v>0</v>
      </c>
      <c r="H34" s="2">
        <f t="shared" si="1"/>
        <v>1</v>
      </c>
    </row>
    <row r="35" spans="1:8" ht="14.25">
      <c r="A35" t="s">
        <v>884</v>
      </c>
      <c r="B35" s="2" t="s">
        <v>885</v>
      </c>
      <c r="C35" s="2" t="s">
        <v>888</v>
      </c>
      <c r="D35" s="2" t="s">
        <v>14</v>
      </c>
      <c r="E35" s="2" t="s">
        <v>889</v>
      </c>
      <c r="F35" s="2">
        <v>9.3566680000000009</v>
      </c>
      <c r="G35" s="2">
        <f t="shared" si="0"/>
        <v>0</v>
      </c>
      <c r="H35" s="2">
        <f t="shared" si="1"/>
        <v>1</v>
      </c>
    </row>
    <row r="36" spans="1:8" ht="14.25">
      <c r="A36" t="s">
        <v>884</v>
      </c>
      <c r="B36" s="2" t="s">
        <v>885</v>
      </c>
      <c r="C36" s="2" t="s">
        <v>890</v>
      </c>
      <c r="D36" s="2" t="s">
        <v>14</v>
      </c>
      <c r="E36" s="2" t="s">
        <v>891</v>
      </c>
      <c r="F36" s="2">
        <v>-4.7410990000000002</v>
      </c>
      <c r="G36" s="2">
        <f t="shared" ref="G36:G67" si="2">IF(F36&lt;0,1,0)</f>
        <v>1</v>
      </c>
      <c r="H36" s="2">
        <f t="shared" ref="H36:H65" si="3">IF(F36&gt;0,1,0)</f>
        <v>0</v>
      </c>
    </row>
    <row r="37" spans="1:8" ht="14.25">
      <c r="A37" t="s">
        <v>892</v>
      </c>
      <c r="B37" s="2" t="s">
        <v>893</v>
      </c>
      <c r="C37" s="2" t="s">
        <v>894</v>
      </c>
      <c r="D37" s="2" t="s">
        <v>14</v>
      </c>
      <c r="E37" s="2" t="s">
        <v>895</v>
      </c>
      <c r="F37" s="2">
        <v>5.1814010000000001</v>
      </c>
      <c r="G37" s="2">
        <f t="shared" si="2"/>
        <v>0</v>
      </c>
      <c r="H37" s="2">
        <f t="shared" si="3"/>
        <v>1</v>
      </c>
    </row>
    <row r="38" spans="1:8" ht="14.25">
      <c r="A38" t="s">
        <v>896</v>
      </c>
      <c r="B38" s="2" t="s">
        <v>897</v>
      </c>
      <c r="C38" s="2" t="s">
        <v>898</v>
      </c>
      <c r="D38" s="2" t="s">
        <v>14</v>
      </c>
      <c r="E38" s="2" t="s">
        <v>899</v>
      </c>
      <c r="F38" s="2">
        <v>3.1998047999999999</v>
      </c>
      <c r="G38" s="2">
        <f t="shared" si="2"/>
        <v>0</v>
      </c>
      <c r="H38" s="2">
        <f t="shared" si="3"/>
        <v>1</v>
      </c>
    </row>
    <row r="39" spans="1:8" ht="14.25">
      <c r="A39" t="s">
        <v>896</v>
      </c>
      <c r="B39" s="2" t="s">
        <v>897</v>
      </c>
      <c r="C39" s="2" t="s">
        <v>900</v>
      </c>
      <c r="D39" s="2" t="s">
        <v>14</v>
      </c>
      <c r="E39" s="2" t="s">
        <v>901</v>
      </c>
      <c r="F39" s="2">
        <v>3.9345621999999998</v>
      </c>
      <c r="G39" s="2">
        <f t="shared" si="2"/>
        <v>0</v>
      </c>
      <c r="H39" s="2">
        <f t="shared" si="3"/>
        <v>1</v>
      </c>
    </row>
    <row r="40" spans="1:8" ht="14.25">
      <c r="A40" t="s">
        <v>902</v>
      </c>
      <c r="B40" s="2" t="s">
        <v>903</v>
      </c>
      <c r="C40" s="2" t="s">
        <v>904</v>
      </c>
      <c r="D40" s="2" t="s">
        <v>14</v>
      </c>
      <c r="E40" s="2" t="s">
        <v>905</v>
      </c>
      <c r="F40" s="2">
        <v>3.7619267000000001</v>
      </c>
      <c r="G40" s="2">
        <f t="shared" si="2"/>
        <v>0</v>
      </c>
      <c r="H40" s="2">
        <f t="shared" si="3"/>
        <v>1</v>
      </c>
    </row>
    <row r="41" spans="1:8" ht="14.25">
      <c r="A41" t="s">
        <v>906</v>
      </c>
      <c r="B41" s="2" t="s">
        <v>907</v>
      </c>
      <c r="C41" s="2" t="s">
        <v>908</v>
      </c>
      <c r="D41" s="2" t="s">
        <v>14</v>
      </c>
      <c r="E41" s="2" t="s">
        <v>909</v>
      </c>
      <c r="F41" s="2">
        <v>4.2152690000000002</v>
      </c>
      <c r="G41" s="2">
        <f t="shared" si="2"/>
        <v>0</v>
      </c>
      <c r="H41" s="2">
        <f t="shared" si="3"/>
        <v>1</v>
      </c>
    </row>
    <row r="42" spans="1:8" ht="14.25">
      <c r="A42" t="s">
        <v>910</v>
      </c>
      <c r="B42" s="2" t="s">
        <v>911</v>
      </c>
      <c r="C42" s="2" t="s">
        <v>912</v>
      </c>
      <c r="D42" s="2" t="s">
        <v>14</v>
      </c>
      <c r="E42" s="2" t="s">
        <v>913</v>
      </c>
      <c r="F42" s="2">
        <v>7.8546614999999997</v>
      </c>
      <c r="G42" s="2">
        <f t="shared" si="2"/>
        <v>0</v>
      </c>
      <c r="H42" s="2">
        <f t="shared" si="3"/>
        <v>1</v>
      </c>
    </row>
    <row r="43" spans="1:8" ht="14.25">
      <c r="A43" t="s">
        <v>910</v>
      </c>
      <c r="B43" s="2" t="s">
        <v>911</v>
      </c>
      <c r="C43" s="2" t="s">
        <v>914</v>
      </c>
      <c r="D43" s="2" t="s">
        <v>14</v>
      </c>
      <c r="E43" s="2" t="s">
        <v>915</v>
      </c>
      <c r="F43" s="2">
        <v>3.7376132000000002</v>
      </c>
      <c r="G43" s="2">
        <f t="shared" si="2"/>
        <v>0</v>
      </c>
      <c r="H43" s="2">
        <f t="shared" si="3"/>
        <v>1</v>
      </c>
    </row>
    <row r="44" spans="1:8" ht="14.25">
      <c r="A44" t="s">
        <v>916</v>
      </c>
      <c r="B44" s="2" t="s">
        <v>917</v>
      </c>
      <c r="C44" s="2" t="s">
        <v>918</v>
      </c>
      <c r="D44" s="2" t="s">
        <v>14</v>
      </c>
      <c r="E44" s="2" t="s">
        <v>919</v>
      </c>
      <c r="F44" s="2">
        <v>1.9778648999999999</v>
      </c>
      <c r="G44" s="2">
        <f t="shared" si="2"/>
        <v>0</v>
      </c>
      <c r="H44" s="2">
        <f t="shared" si="3"/>
        <v>1</v>
      </c>
    </row>
    <row r="45" spans="1:8" ht="14.25">
      <c r="A45" t="s">
        <v>920</v>
      </c>
      <c r="B45" s="2" t="s">
        <v>921</v>
      </c>
      <c r="C45" s="2" t="s">
        <v>922</v>
      </c>
      <c r="D45" s="2" t="s">
        <v>14</v>
      </c>
      <c r="E45" s="2" t="s">
        <v>923</v>
      </c>
      <c r="F45" s="2">
        <v>2.9037970999999998</v>
      </c>
      <c r="G45" s="2">
        <f t="shared" si="2"/>
        <v>0</v>
      </c>
      <c r="H45" s="2">
        <f t="shared" si="3"/>
        <v>1</v>
      </c>
    </row>
    <row r="46" spans="1:8" ht="14.25">
      <c r="A46" t="s">
        <v>924</v>
      </c>
      <c r="B46" s="2" t="s">
        <v>925</v>
      </c>
      <c r="C46" s="2" t="s">
        <v>926</v>
      </c>
      <c r="D46" s="2" t="s">
        <v>14</v>
      </c>
      <c r="E46" s="2" t="s">
        <v>927</v>
      </c>
      <c r="F46" s="2">
        <v>2.9155921999999999</v>
      </c>
      <c r="G46" s="2">
        <f t="shared" si="2"/>
        <v>0</v>
      </c>
      <c r="H46" s="2">
        <f t="shared" si="3"/>
        <v>1</v>
      </c>
    </row>
    <row r="47" spans="1:8" ht="14.25">
      <c r="A47" t="s">
        <v>924</v>
      </c>
      <c r="B47" s="2" t="s">
        <v>925</v>
      </c>
      <c r="C47" s="2" t="s">
        <v>928</v>
      </c>
      <c r="D47" s="2" t="s">
        <v>14</v>
      </c>
      <c r="E47" s="2" t="s">
        <v>929</v>
      </c>
      <c r="F47" s="2">
        <v>5.8565519999999998</v>
      </c>
      <c r="G47" s="2">
        <f t="shared" si="2"/>
        <v>0</v>
      </c>
      <c r="H47" s="2">
        <f t="shared" si="3"/>
        <v>1</v>
      </c>
    </row>
    <row r="48" spans="1:8" ht="14.25">
      <c r="A48" t="s">
        <v>930</v>
      </c>
      <c r="B48" s="2" t="s">
        <v>931</v>
      </c>
      <c r="C48" s="2" t="s">
        <v>932</v>
      </c>
      <c r="D48" s="2" t="s">
        <v>14</v>
      </c>
      <c r="E48" s="2" t="s">
        <v>933</v>
      </c>
      <c r="F48" s="2">
        <v>7.5002537</v>
      </c>
      <c r="G48" s="2">
        <f t="shared" si="2"/>
        <v>0</v>
      </c>
      <c r="H48" s="2">
        <f t="shared" si="3"/>
        <v>1</v>
      </c>
    </row>
    <row r="49" spans="1:8" ht="14.25">
      <c r="A49" t="s">
        <v>934</v>
      </c>
      <c r="B49" s="2" t="s">
        <v>935</v>
      </c>
      <c r="C49" s="2" t="s">
        <v>936</v>
      </c>
      <c r="D49" s="2" t="s">
        <v>14</v>
      </c>
      <c r="E49" s="2" t="s">
        <v>937</v>
      </c>
      <c r="F49" s="2">
        <v>8.437989</v>
      </c>
      <c r="G49" s="2">
        <f t="shared" si="2"/>
        <v>0</v>
      </c>
      <c r="H49" s="2">
        <f t="shared" si="3"/>
        <v>1</v>
      </c>
    </row>
    <row r="50" spans="1:8" ht="14.25">
      <c r="A50" t="s">
        <v>934</v>
      </c>
      <c r="B50" s="2" t="s">
        <v>935</v>
      </c>
      <c r="C50" s="2" t="s">
        <v>938</v>
      </c>
      <c r="D50" s="2" t="s">
        <v>14</v>
      </c>
      <c r="E50" s="2" t="s">
        <v>937</v>
      </c>
      <c r="F50" s="2">
        <v>11.299986000000001</v>
      </c>
      <c r="G50" s="2">
        <f t="shared" si="2"/>
        <v>0</v>
      </c>
      <c r="H50" s="2">
        <f t="shared" si="3"/>
        <v>1</v>
      </c>
    </row>
    <row r="51" spans="1:8" ht="14.25">
      <c r="A51" t="s">
        <v>934</v>
      </c>
      <c r="B51" s="2" t="s">
        <v>935</v>
      </c>
      <c r="C51" s="2" t="s">
        <v>939</v>
      </c>
      <c r="D51" s="2" t="s">
        <v>14</v>
      </c>
      <c r="E51" s="2" t="s">
        <v>937</v>
      </c>
      <c r="F51" s="2">
        <v>7.1900415000000004</v>
      </c>
      <c r="G51" s="2">
        <f t="shared" si="2"/>
        <v>0</v>
      </c>
      <c r="H51" s="2">
        <f t="shared" si="3"/>
        <v>1</v>
      </c>
    </row>
    <row r="52" spans="1:8" ht="14.25">
      <c r="A52" t="s">
        <v>940</v>
      </c>
      <c r="B52" s="2" t="s">
        <v>941</v>
      </c>
      <c r="C52" s="2" t="s">
        <v>942</v>
      </c>
      <c r="D52" s="2" t="s">
        <v>14</v>
      </c>
      <c r="E52" s="2" t="s">
        <v>943</v>
      </c>
      <c r="F52" s="2">
        <v>-4.8746840000000002</v>
      </c>
      <c r="G52" s="2">
        <f t="shared" si="2"/>
        <v>1</v>
      </c>
      <c r="H52" s="2">
        <f t="shared" si="3"/>
        <v>0</v>
      </c>
    </row>
    <row r="53" spans="1:8" ht="14.25">
      <c r="A53" t="s">
        <v>940</v>
      </c>
      <c r="B53" s="2" t="s">
        <v>941</v>
      </c>
      <c r="C53" s="2" t="s">
        <v>944</v>
      </c>
      <c r="D53" s="2" t="s">
        <v>14</v>
      </c>
      <c r="E53" s="2" t="s">
        <v>945</v>
      </c>
      <c r="F53" s="2">
        <v>-2.0336591999999998</v>
      </c>
      <c r="G53" s="2">
        <f t="shared" si="2"/>
        <v>1</v>
      </c>
      <c r="H53" s="2">
        <f t="shared" si="3"/>
        <v>0</v>
      </c>
    </row>
    <row r="54" spans="1:8" ht="14.25">
      <c r="A54" t="s">
        <v>946</v>
      </c>
      <c r="B54" s="2" t="s">
        <v>947</v>
      </c>
      <c r="C54" s="2" t="s">
        <v>948</v>
      </c>
      <c r="D54" s="2" t="s">
        <v>14</v>
      </c>
      <c r="E54" s="2" t="s">
        <v>949</v>
      </c>
      <c r="F54" s="2">
        <v>6.2692220000000001</v>
      </c>
      <c r="G54" s="2">
        <f t="shared" si="2"/>
        <v>0</v>
      </c>
      <c r="H54" s="2">
        <f t="shared" si="3"/>
        <v>1</v>
      </c>
    </row>
    <row r="55" spans="1:8" ht="14.25">
      <c r="A55" t="s">
        <v>950</v>
      </c>
      <c r="B55" s="2" t="s">
        <v>951</v>
      </c>
      <c r="C55" s="2" t="s">
        <v>952</v>
      </c>
      <c r="D55" s="2" t="s">
        <v>14</v>
      </c>
      <c r="E55" s="2" t="s">
        <v>953</v>
      </c>
      <c r="F55" s="2">
        <v>10.280027</v>
      </c>
      <c r="G55" s="2">
        <f t="shared" si="2"/>
        <v>0</v>
      </c>
      <c r="H55" s="2">
        <f t="shared" si="3"/>
        <v>1</v>
      </c>
    </row>
    <row r="56" spans="1:8" ht="14.25">
      <c r="A56" t="s">
        <v>950</v>
      </c>
      <c r="B56" s="2" t="s">
        <v>951</v>
      </c>
      <c r="C56" s="2" t="s">
        <v>954</v>
      </c>
      <c r="D56" s="2" t="s">
        <v>14</v>
      </c>
      <c r="E56" s="2" t="s">
        <v>955</v>
      </c>
      <c r="F56" s="2">
        <v>11.103569</v>
      </c>
      <c r="G56" s="2">
        <f t="shared" si="2"/>
        <v>0</v>
      </c>
      <c r="H56" s="2">
        <f t="shared" si="3"/>
        <v>1</v>
      </c>
    </row>
    <row r="57" spans="1:8" ht="14.25">
      <c r="A57" t="s">
        <v>950</v>
      </c>
      <c r="B57" s="2" t="s">
        <v>951</v>
      </c>
      <c r="C57" s="2" t="s">
        <v>956</v>
      </c>
      <c r="D57" s="2" t="s">
        <v>14</v>
      </c>
      <c r="E57" s="2" t="s">
        <v>957</v>
      </c>
      <c r="F57" s="2">
        <v>11.292560999999999</v>
      </c>
      <c r="G57" s="2">
        <f t="shared" si="2"/>
        <v>0</v>
      </c>
      <c r="H57" s="2">
        <f t="shared" si="3"/>
        <v>1</v>
      </c>
    </row>
    <row r="58" spans="1:8" ht="14.25">
      <c r="A58" t="s">
        <v>958</v>
      </c>
      <c r="B58" s="2" t="s">
        <v>959</v>
      </c>
      <c r="C58" s="2" t="s">
        <v>960</v>
      </c>
      <c r="D58" s="2" t="s">
        <v>14</v>
      </c>
      <c r="E58" s="2" t="s">
        <v>961</v>
      </c>
      <c r="F58" s="2">
        <v>10.485669</v>
      </c>
      <c r="G58" s="2">
        <f t="shared" si="2"/>
        <v>0</v>
      </c>
      <c r="H58" s="2">
        <f t="shared" si="3"/>
        <v>1</v>
      </c>
    </row>
    <row r="59" spans="1:8" ht="14.25">
      <c r="A59" t="s">
        <v>958</v>
      </c>
      <c r="B59" s="2" t="s">
        <v>959</v>
      </c>
      <c r="C59" s="2" t="s">
        <v>962</v>
      </c>
      <c r="D59" s="2" t="s">
        <v>14</v>
      </c>
      <c r="E59" s="2" t="s">
        <v>963</v>
      </c>
      <c r="F59" s="2">
        <v>1.0863769000000001</v>
      </c>
      <c r="G59" s="2">
        <f t="shared" si="2"/>
        <v>0</v>
      </c>
      <c r="H59" s="2">
        <f t="shared" si="3"/>
        <v>1</v>
      </c>
    </row>
    <row r="60" spans="1:8" ht="14.25">
      <c r="A60" t="s">
        <v>964</v>
      </c>
      <c r="B60" s="2" t="s">
        <v>965</v>
      </c>
      <c r="C60" s="2" t="s">
        <v>966</v>
      </c>
      <c r="D60" s="2" t="s">
        <v>14</v>
      </c>
      <c r="E60" s="2" t="s">
        <v>967</v>
      </c>
      <c r="F60" s="2">
        <v>4.2476095999999997</v>
      </c>
      <c r="G60" s="2">
        <f t="shared" si="2"/>
        <v>0</v>
      </c>
      <c r="H60" s="2">
        <f t="shared" si="3"/>
        <v>1</v>
      </c>
    </row>
    <row r="61" spans="1:8" ht="14.25">
      <c r="A61" t="s">
        <v>968</v>
      </c>
      <c r="B61" s="2" t="s">
        <v>969</v>
      </c>
      <c r="C61" s="2" t="s">
        <v>970</v>
      </c>
      <c r="D61" s="2" t="s">
        <v>14</v>
      </c>
      <c r="E61" s="2" t="s">
        <v>971</v>
      </c>
      <c r="F61" s="2">
        <v>5.2919169999999998</v>
      </c>
      <c r="G61" s="2">
        <f t="shared" si="2"/>
        <v>0</v>
      </c>
      <c r="H61" s="2">
        <f t="shared" si="3"/>
        <v>1</v>
      </c>
    </row>
    <row r="62" spans="1:8" ht="14.25">
      <c r="A62" t="s">
        <v>972</v>
      </c>
      <c r="B62" s="2" t="s">
        <v>973</v>
      </c>
      <c r="C62" s="2" t="s">
        <v>974</v>
      </c>
      <c r="D62" s="2" t="s">
        <v>14</v>
      </c>
      <c r="E62" s="2" t="s">
        <v>975</v>
      </c>
      <c r="F62" s="2">
        <v>2.2697625000000001</v>
      </c>
      <c r="G62" s="2">
        <f t="shared" si="2"/>
        <v>0</v>
      </c>
      <c r="H62" s="2">
        <f t="shared" si="3"/>
        <v>1</v>
      </c>
    </row>
    <row r="63" spans="1:8" ht="14.25">
      <c r="A63" t="s">
        <v>972</v>
      </c>
      <c r="B63" s="2" t="s">
        <v>973</v>
      </c>
      <c r="C63" s="2" t="s">
        <v>976</v>
      </c>
      <c r="D63" s="2" t="s">
        <v>14</v>
      </c>
      <c r="E63" s="2" t="s">
        <v>977</v>
      </c>
      <c r="F63" s="2">
        <v>2.3571119999999999</v>
      </c>
      <c r="G63" s="2">
        <f t="shared" si="2"/>
        <v>0</v>
      </c>
      <c r="H63" s="2">
        <f t="shared" si="3"/>
        <v>1</v>
      </c>
    </row>
    <row r="64" spans="1:8" ht="14.25">
      <c r="A64" t="s">
        <v>972</v>
      </c>
      <c r="B64" s="2" t="s">
        <v>973</v>
      </c>
      <c r="C64" s="2" t="s">
        <v>978</v>
      </c>
      <c r="D64" s="2" t="s">
        <v>14</v>
      </c>
      <c r="E64" s="2" t="s">
        <v>977</v>
      </c>
      <c r="F64" s="2">
        <v>2.4258890000000002</v>
      </c>
      <c r="G64" s="2">
        <f t="shared" si="2"/>
        <v>0</v>
      </c>
      <c r="H64" s="2">
        <f t="shared" si="3"/>
        <v>1</v>
      </c>
    </row>
    <row r="65" spans="1:8" ht="14.25">
      <c r="A65" t="s">
        <v>979</v>
      </c>
      <c r="B65" s="2" t="s">
        <v>980</v>
      </c>
      <c r="C65" s="2" t="s">
        <v>981</v>
      </c>
      <c r="D65" s="2" t="s">
        <v>14</v>
      </c>
      <c r="E65" s="2" t="s">
        <v>982</v>
      </c>
      <c r="F65" s="2">
        <v>2.1645566999999999</v>
      </c>
      <c r="G65" s="2">
        <f t="shared" si="2"/>
        <v>0</v>
      </c>
      <c r="H65" s="2">
        <f t="shared" si="3"/>
        <v>1</v>
      </c>
    </row>
    <row r="66" spans="1:8" ht="14.25"/>
    <row r="67" spans="1:8" ht="14.25"/>
    <row r="68" spans="1:8" ht="14.25"/>
    <row r="69" spans="1:8" ht="14.25"/>
    <row r="70" spans="1:8" ht="14.25"/>
    <row r="71" spans="1:8" ht="14.25"/>
    <row r="72" spans="1:8" ht="14.25"/>
    <row r="73" spans="1:8" ht="14.25"/>
    <row r="74" spans="1:8" ht="14.25"/>
    <row r="75" spans="1:8" ht="14.25"/>
    <row r="76" spans="1:8" ht="14.25"/>
    <row r="77" spans="1:8" ht="14.25"/>
    <row r="78" spans="1:8" ht="14.25"/>
    <row r="79" spans="1:8" ht="14.25"/>
    <row r="80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workbookViewId="0"/>
  </sheetViews>
  <sheetFormatPr baseColWidth="10" defaultColWidth="8.75" defaultRowHeight="14.65"/>
  <cols>
    <col min="1" max="1" width="10.375" style="2" customWidth="1"/>
    <col min="2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983</v>
      </c>
      <c r="B4" s="2" t="s">
        <v>984</v>
      </c>
      <c r="C4" s="2" t="s">
        <v>985</v>
      </c>
      <c r="D4" s="2" t="s">
        <v>53</v>
      </c>
      <c r="E4" s="2" t="s">
        <v>986</v>
      </c>
      <c r="F4" s="2">
        <v>2.0268092000000002</v>
      </c>
      <c r="G4" s="2">
        <f t="shared" ref="G4:G33" si="0">IF(F4&lt;0,1,0)</f>
        <v>0</v>
      </c>
      <c r="H4" s="2">
        <f t="shared" ref="H4:H33" si="1">IF(F4&gt;0,1,0)</f>
        <v>1</v>
      </c>
      <c r="I4"/>
      <c r="J4" s="3"/>
      <c r="K4" s="3">
        <f>SUM(G4:G1002)</f>
        <v>6</v>
      </c>
      <c r="L4" s="3">
        <f>SUM(H4:H1002)</f>
        <v>24</v>
      </c>
    </row>
    <row r="5" spans="1:12" ht="14.25">
      <c r="A5" t="s">
        <v>987</v>
      </c>
      <c r="B5" s="2" t="s">
        <v>988</v>
      </c>
      <c r="C5" s="2" t="s">
        <v>989</v>
      </c>
      <c r="D5" s="2" t="s">
        <v>14</v>
      </c>
      <c r="E5" s="2" t="s">
        <v>990</v>
      </c>
      <c r="F5" s="2">
        <v>1.4272165999999999</v>
      </c>
      <c r="G5" s="2">
        <f t="shared" si="0"/>
        <v>0</v>
      </c>
      <c r="H5" s="2">
        <f t="shared" si="1"/>
        <v>1</v>
      </c>
    </row>
    <row r="6" spans="1:12" ht="14.25">
      <c r="A6" t="s">
        <v>987</v>
      </c>
      <c r="B6" s="2" t="s">
        <v>988</v>
      </c>
      <c r="C6" s="2" t="s">
        <v>991</v>
      </c>
      <c r="D6" s="2" t="s">
        <v>14</v>
      </c>
      <c r="E6" s="2" t="s">
        <v>992</v>
      </c>
      <c r="F6" s="2">
        <v>3.0703885999999998</v>
      </c>
      <c r="G6" s="2">
        <f t="shared" si="0"/>
        <v>0</v>
      </c>
      <c r="H6" s="2">
        <f t="shared" si="1"/>
        <v>1</v>
      </c>
    </row>
    <row r="7" spans="1:12" ht="14.25">
      <c r="A7" t="s">
        <v>987</v>
      </c>
      <c r="B7" s="2" t="s">
        <v>988</v>
      </c>
      <c r="C7" s="2" t="s">
        <v>993</v>
      </c>
      <c r="D7" s="2" t="s">
        <v>14</v>
      </c>
      <c r="E7" s="2" t="s">
        <v>994</v>
      </c>
      <c r="F7" s="2">
        <v>2.6167989</v>
      </c>
      <c r="G7" s="2">
        <f t="shared" si="0"/>
        <v>0</v>
      </c>
      <c r="H7" s="2">
        <f t="shared" si="1"/>
        <v>1</v>
      </c>
    </row>
    <row r="8" spans="1:12" ht="14.25">
      <c r="A8" t="s">
        <v>995</v>
      </c>
      <c r="B8" s="2" t="s">
        <v>996</v>
      </c>
      <c r="C8" s="2" t="s">
        <v>997</v>
      </c>
      <c r="D8" s="2" t="s">
        <v>14</v>
      </c>
      <c r="E8" s="2" t="s">
        <v>998</v>
      </c>
      <c r="F8" s="2">
        <v>2.6009958000000002</v>
      </c>
      <c r="G8" s="2">
        <f t="shared" si="0"/>
        <v>0</v>
      </c>
      <c r="H8" s="2">
        <f t="shared" si="1"/>
        <v>1</v>
      </c>
    </row>
    <row r="9" spans="1:12" ht="14.25">
      <c r="A9" t="s">
        <v>995</v>
      </c>
      <c r="B9" s="2" t="s">
        <v>996</v>
      </c>
      <c r="C9" s="2" t="s">
        <v>999</v>
      </c>
      <c r="D9" s="2" t="s">
        <v>14</v>
      </c>
      <c r="E9" s="2" t="s">
        <v>1000</v>
      </c>
      <c r="F9" s="2">
        <v>2.9600903999999999</v>
      </c>
      <c r="G9" s="2">
        <f t="shared" si="0"/>
        <v>0</v>
      </c>
      <c r="H9" s="2">
        <f t="shared" si="1"/>
        <v>1</v>
      </c>
    </row>
    <row r="10" spans="1:12" ht="14.25">
      <c r="A10" t="s">
        <v>995</v>
      </c>
      <c r="B10" s="2" t="s">
        <v>996</v>
      </c>
      <c r="C10" s="2" t="s">
        <v>1001</v>
      </c>
      <c r="D10" s="2" t="s">
        <v>14</v>
      </c>
      <c r="E10" s="2" t="s">
        <v>1000</v>
      </c>
      <c r="F10" s="2">
        <v>2.7921830000000001</v>
      </c>
      <c r="G10" s="2">
        <f t="shared" si="0"/>
        <v>0</v>
      </c>
      <c r="H10" s="2">
        <f t="shared" si="1"/>
        <v>1</v>
      </c>
    </row>
    <row r="11" spans="1:12" ht="14.25">
      <c r="A11" t="s">
        <v>995</v>
      </c>
      <c r="B11" s="2" t="s">
        <v>996</v>
      </c>
      <c r="C11" s="2" t="s">
        <v>1002</v>
      </c>
      <c r="D11" s="2" t="s">
        <v>14</v>
      </c>
      <c r="E11" s="2" t="s">
        <v>1003</v>
      </c>
      <c r="F11" s="2">
        <v>2.1363357999999999</v>
      </c>
      <c r="G11" s="2">
        <f t="shared" si="0"/>
        <v>0</v>
      </c>
      <c r="H11" s="2">
        <f t="shared" si="1"/>
        <v>1</v>
      </c>
    </row>
    <row r="12" spans="1:12" ht="14.25">
      <c r="A12" t="s">
        <v>995</v>
      </c>
      <c r="B12" s="2" t="s">
        <v>996</v>
      </c>
      <c r="C12" s="2" t="s">
        <v>1004</v>
      </c>
      <c r="D12" s="2" t="s">
        <v>14</v>
      </c>
      <c r="E12" s="2" t="s">
        <v>1000</v>
      </c>
      <c r="F12" s="2">
        <v>2.2855685000000001</v>
      </c>
      <c r="G12" s="2">
        <f t="shared" si="0"/>
        <v>0</v>
      </c>
      <c r="H12" s="2">
        <f t="shared" si="1"/>
        <v>1</v>
      </c>
    </row>
    <row r="13" spans="1:12" ht="14.25">
      <c r="A13" t="s">
        <v>995</v>
      </c>
      <c r="B13" s="2" t="s">
        <v>996</v>
      </c>
      <c r="C13" s="2" t="s">
        <v>1005</v>
      </c>
      <c r="D13" s="2" t="s">
        <v>14</v>
      </c>
      <c r="E13" s="2" t="s">
        <v>1000</v>
      </c>
      <c r="F13" s="2">
        <v>2.1593494</v>
      </c>
      <c r="G13" s="2">
        <f t="shared" si="0"/>
        <v>0</v>
      </c>
      <c r="H13" s="2">
        <f t="shared" si="1"/>
        <v>1</v>
      </c>
    </row>
    <row r="14" spans="1:12" ht="14.25">
      <c r="A14" t="s">
        <v>1006</v>
      </c>
      <c r="B14" s="2" t="s">
        <v>1007</v>
      </c>
      <c r="C14" s="2" t="s">
        <v>1008</v>
      </c>
      <c r="D14" s="2" t="s">
        <v>14</v>
      </c>
      <c r="E14" s="2" t="s">
        <v>1009</v>
      </c>
      <c r="F14" s="2">
        <v>2.9317937000000001</v>
      </c>
      <c r="G14" s="2">
        <f t="shared" si="0"/>
        <v>0</v>
      </c>
      <c r="H14" s="2">
        <f t="shared" si="1"/>
        <v>1</v>
      </c>
    </row>
    <row r="15" spans="1:12" ht="14.25">
      <c r="A15" t="s">
        <v>1006</v>
      </c>
      <c r="B15" s="2" t="s">
        <v>1007</v>
      </c>
      <c r="C15" s="2" t="s">
        <v>1010</v>
      </c>
      <c r="D15" s="2" t="s">
        <v>14</v>
      </c>
      <c r="E15" s="2" t="s">
        <v>1009</v>
      </c>
      <c r="F15" s="2">
        <v>3.3192167000000001</v>
      </c>
      <c r="G15" s="2">
        <f t="shared" si="0"/>
        <v>0</v>
      </c>
      <c r="H15" s="2">
        <f t="shared" si="1"/>
        <v>1</v>
      </c>
    </row>
    <row r="16" spans="1:12" ht="14.25">
      <c r="A16" t="s">
        <v>1006</v>
      </c>
      <c r="B16" s="2" t="s">
        <v>1007</v>
      </c>
      <c r="C16" s="2" t="s">
        <v>1011</v>
      </c>
      <c r="D16" s="2" t="s">
        <v>14</v>
      </c>
      <c r="E16" s="2" t="s">
        <v>1009</v>
      </c>
      <c r="F16" s="2">
        <v>6.0294676000000003</v>
      </c>
      <c r="G16" s="2">
        <f t="shared" si="0"/>
        <v>0</v>
      </c>
      <c r="H16" s="2">
        <f t="shared" si="1"/>
        <v>1</v>
      </c>
    </row>
    <row r="17" spans="1:8" ht="14.25">
      <c r="A17" t="s">
        <v>1006</v>
      </c>
      <c r="B17" s="2" t="s">
        <v>1007</v>
      </c>
      <c r="C17" s="2" t="s">
        <v>1012</v>
      </c>
      <c r="D17" s="2" t="s">
        <v>14</v>
      </c>
      <c r="E17" s="2" t="s">
        <v>1009</v>
      </c>
      <c r="F17" s="2">
        <v>2.5262475000000002</v>
      </c>
      <c r="G17" s="2">
        <f t="shared" si="0"/>
        <v>0</v>
      </c>
      <c r="H17" s="2">
        <f t="shared" si="1"/>
        <v>1</v>
      </c>
    </row>
    <row r="18" spans="1:8" ht="14.25">
      <c r="A18" t="s">
        <v>1013</v>
      </c>
      <c r="B18" s="2" t="s">
        <v>1014</v>
      </c>
      <c r="C18" s="2" t="s">
        <v>1015</v>
      </c>
      <c r="D18" s="2" t="s">
        <v>14</v>
      </c>
      <c r="E18" s="2" t="s">
        <v>1016</v>
      </c>
      <c r="F18" s="2">
        <v>1.7982525</v>
      </c>
      <c r="G18" s="2">
        <f t="shared" si="0"/>
        <v>0</v>
      </c>
      <c r="H18" s="2">
        <f t="shared" si="1"/>
        <v>1</v>
      </c>
    </row>
    <row r="19" spans="1:8" ht="14.25">
      <c r="A19" t="s">
        <v>1017</v>
      </c>
      <c r="B19" s="2" t="s">
        <v>1018</v>
      </c>
      <c r="C19" s="2" t="s">
        <v>1019</v>
      </c>
      <c r="D19" s="2" t="s">
        <v>14</v>
      </c>
      <c r="E19" s="2" t="s">
        <v>1020</v>
      </c>
      <c r="F19" s="2">
        <v>1.3911232</v>
      </c>
      <c r="G19" s="2">
        <f t="shared" si="0"/>
        <v>0</v>
      </c>
      <c r="H19" s="2">
        <f t="shared" si="1"/>
        <v>1</v>
      </c>
    </row>
    <row r="20" spans="1:8" ht="14.25">
      <c r="A20" t="s">
        <v>1021</v>
      </c>
      <c r="B20" s="2" t="s">
        <v>1022</v>
      </c>
      <c r="C20" s="2" t="s">
        <v>1023</v>
      </c>
      <c r="D20" s="2" t="s">
        <v>14</v>
      </c>
      <c r="E20" s="2" t="s">
        <v>1024</v>
      </c>
      <c r="F20" s="2">
        <v>1.4820076</v>
      </c>
      <c r="G20" s="2">
        <f t="shared" si="0"/>
        <v>0</v>
      </c>
      <c r="H20" s="2">
        <f t="shared" si="1"/>
        <v>1</v>
      </c>
    </row>
    <row r="21" spans="1:8" ht="14.25">
      <c r="A21" t="s">
        <v>1025</v>
      </c>
      <c r="B21" s="2" t="s">
        <v>1026</v>
      </c>
      <c r="C21" s="2" t="s">
        <v>1027</v>
      </c>
      <c r="D21" s="2" t="s">
        <v>14</v>
      </c>
      <c r="E21" s="2" t="s">
        <v>1028</v>
      </c>
      <c r="F21" s="2">
        <v>7.6908180000000002</v>
      </c>
      <c r="G21" s="2">
        <f t="shared" si="0"/>
        <v>0</v>
      </c>
      <c r="H21" s="2">
        <f t="shared" si="1"/>
        <v>1</v>
      </c>
    </row>
    <row r="22" spans="1:8" ht="14.25">
      <c r="A22" t="s">
        <v>1029</v>
      </c>
      <c r="B22" s="2" t="s">
        <v>1030</v>
      </c>
      <c r="C22" s="2" t="s">
        <v>1031</v>
      </c>
      <c r="D22" s="2" t="s">
        <v>14</v>
      </c>
      <c r="E22" s="2" t="s">
        <v>1032</v>
      </c>
      <c r="F22" s="2">
        <v>-1.1208644000000001</v>
      </c>
      <c r="G22" s="2">
        <f t="shared" si="0"/>
        <v>1</v>
      </c>
      <c r="H22" s="2">
        <f t="shared" si="1"/>
        <v>0</v>
      </c>
    </row>
    <row r="23" spans="1:8" ht="14.25">
      <c r="A23" t="s">
        <v>1029</v>
      </c>
      <c r="B23" s="2" t="s">
        <v>1030</v>
      </c>
      <c r="C23" s="2" t="s">
        <v>1033</v>
      </c>
      <c r="D23" s="2" t="s">
        <v>53</v>
      </c>
      <c r="E23" s="2" t="s">
        <v>1034</v>
      </c>
      <c r="F23" s="2">
        <v>3.5261469999999999</v>
      </c>
      <c r="G23" s="2">
        <f t="shared" si="0"/>
        <v>0</v>
      </c>
      <c r="H23" s="2">
        <f t="shared" si="1"/>
        <v>1</v>
      </c>
    </row>
    <row r="24" spans="1:8" ht="14.25">
      <c r="A24" t="s">
        <v>1035</v>
      </c>
      <c r="B24" s="2" t="s">
        <v>1036</v>
      </c>
      <c r="C24" s="2" t="s">
        <v>1037</v>
      </c>
      <c r="D24" s="2" t="s">
        <v>14</v>
      </c>
      <c r="E24" s="2" t="s">
        <v>1038</v>
      </c>
      <c r="F24" s="2">
        <v>-1.2548102000000001</v>
      </c>
      <c r="G24" s="2">
        <f t="shared" si="0"/>
        <v>1</v>
      </c>
      <c r="H24" s="2">
        <f t="shared" si="1"/>
        <v>0</v>
      </c>
    </row>
    <row r="25" spans="1:8" ht="14.25">
      <c r="A25" t="s">
        <v>1039</v>
      </c>
      <c r="B25" s="2" t="s">
        <v>1040</v>
      </c>
      <c r="C25" s="2" t="s">
        <v>1041</v>
      </c>
      <c r="D25" s="2" t="s">
        <v>14</v>
      </c>
      <c r="E25" s="2" t="s">
        <v>1042</v>
      </c>
      <c r="F25" s="2">
        <v>-1.0354722000000001</v>
      </c>
      <c r="G25" s="2">
        <f t="shared" si="0"/>
        <v>1</v>
      </c>
      <c r="H25" s="2">
        <f t="shared" si="1"/>
        <v>0</v>
      </c>
    </row>
    <row r="26" spans="1:8" ht="14.25">
      <c r="A26" t="s">
        <v>1043</v>
      </c>
      <c r="B26" s="2" t="s">
        <v>1044</v>
      </c>
      <c r="C26" s="2" t="s">
        <v>1045</v>
      </c>
      <c r="D26" s="2" t="s">
        <v>14</v>
      </c>
      <c r="E26" s="2" t="s">
        <v>1046</v>
      </c>
      <c r="F26" s="2">
        <v>3.6055207</v>
      </c>
      <c r="G26" s="2">
        <f t="shared" si="0"/>
        <v>0</v>
      </c>
      <c r="H26" s="2">
        <f t="shared" si="1"/>
        <v>1</v>
      </c>
    </row>
    <row r="27" spans="1:8" ht="14.25">
      <c r="A27" t="s">
        <v>1047</v>
      </c>
      <c r="B27" s="2" t="s">
        <v>1048</v>
      </c>
      <c r="C27" s="2" t="s">
        <v>1049</v>
      </c>
      <c r="D27" s="2" t="s">
        <v>14</v>
      </c>
      <c r="E27" s="2" t="s">
        <v>1050</v>
      </c>
      <c r="F27" s="2">
        <v>-1.4756815000000001</v>
      </c>
      <c r="G27" s="2">
        <f t="shared" si="0"/>
        <v>1</v>
      </c>
      <c r="H27" s="2">
        <f t="shared" si="1"/>
        <v>0</v>
      </c>
    </row>
    <row r="28" spans="1:8" ht="14.25">
      <c r="A28" t="s">
        <v>1051</v>
      </c>
      <c r="B28" s="2" t="s">
        <v>1052</v>
      </c>
      <c r="C28" s="2" t="s">
        <v>1053</v>
      </c>
      <c r="D28" s="2" t="s">
        <v>14</v>
      </c>
      <c r="E28" s="2" t="s">
        <v>1054</v>
      </c>
      <c r="F28" s="2">
        <v>9.0811150000000005</v>
      </c>
      <c r="G28" s="2">
        <f t="shared" si="0"/>
        <v>0</v>
      </c>
      <c r="H28" s="2">
        <f t="shared" si="1"/>
        <v>1</v>
      </c>
    </row>
    <row r="29" spans="1:8" ht="14.25">
      <c r="A29" t="s">
        <v>1055</v>
      </c>
      <c r="B29" s="2" t="s">
        <v>1056</v>
      </c>
      <c r="C29" s="2" t="s">
        <v>1057</v>
      </c>
      <c r="D29" s="2" t="s">
        <v>14</v>
      </c>
      <c r="E29" s="2" t="s">
        <v>1058</v>
      </c>
      <c r="F29" s="2">
        <v>2.5015082</v>
      </c>
      <c r="G29" s="2">
        <f t="shared" si="0"/>
        <v>0</v>
      </c>
      <c r="H29" s="2">
        <f t="shared" si="1"/>
        <v>1</v>
      </c>
    </row>
    <row r="30" spans="1:8" ht="14.25">
      <c r="A30" t="s">
        <v>1059</v>
      </c>
      <c r="B30" s="2" t="s">
        <v>1060</v>
      </c>
      <c r="C30" s="2" t="s">
        <v>1061</v>
      </c>
      <c r="D30" s="2" t="s">
        <v>14</v>
      </c>
      <c r="E30" s="2" t="s">
        <v>1062</v>
      </c>
      <c r="F30" s="2">
        <v>3.1790058999999999</v>
      </c>
      <c r="G30" s="2">
        <f t="shared" si="0"/>
        <v>0</v>
      </c>
      <c r="H30" s="2">
        <f t="shared" si="1"/>
        <v>1</v>
      </c>
    </row>
    <row r="31" spans="1:8" ht="14.25">
      <c r="A31" t="s">
        <v>1063</v>
      </c>
      <c r="B31" s="2" t="s">
        <v>1064</v>
      </c>
      <c r="C31" s="2" t="s">
        <v>1065</v>
      </c>
      <c r="D31" s="2" t="s">
        <v>14</v>
      </c>
      <c r="E31" s="2" t="s">
        <v>1066</v>
      </c>
      <c r="F31" s="2">
        <v>2.0251752999999999</v>
      </c>
      <c r="G31" s="2">
        <f t="shared" si="0"/>
        <v>0</v>
      </c>
      <c r="H31" s="2">
        <f t="shared" si="1"/>
        <v>1</v>
      </c>
    </row>
    <row r="32" spans="1:8" ht="14.25">
      <c r="A32" t="s">
        <v>1067</v>
      </c>
      <c r="B32" s="2" t="s">
        <v>1068</v>
      </c>
      <c r="C32" s="2" t="s">
        <v>1069</v>
      </c>
      <c r="D32" s="2" t="s">
        <v>14</v>
      </c>
      <c r="E32" s="2" t="s">
        <v>1070</v>
      </c>
      <c r="F32" s="2">
        <v>-2.0100262</v>
      </c>
      <c r="G32" s="2">
        <f t="shared" si="0"/>
        <v>1</v>
      </c>
      <c r="H32" s="2">
        <f t="shared" si="1"/>
        <v>0</v>
      </c>
    </row>
    <row r="33" spans="1:8" ht="14.25">
      <c r="A33" t="s">
        <v>1071</v>
      </c>
      <c r="B33" s="2" t="s">
        <v>1072</v>
      </c>
      <c r="C33" s="2" t="s">
        <v>1073</v>
      </c>
      <c r="D33" s="2" t="s">
        <v>14</v>
      </c>
      <c r="E33" s="2" t="s">
        <v>1074</v>
      </c>
      <c r="F33" s="2">
        <v>-1.4994888</v>
      </c>
      <c r="G33" s="2">
        <f t="shared" si="0"/>
        <v>1</v>
      </c>
      <c r="H33" s="2">
        <f t="shared" si="1"/>
        <v>0</v>
      </c>
    </row>
    <row r="34" spans="1:8" ht="14.25"/>
    <row r="35" spans="1:8" ht="14.25"/>
    <row r="36" spans="1:8" ht="14.25"/>
    <row r="37" spans="1:8" ht="14.25"/>
    <row r="38" spans="1:8" ht="14.25"/>
    <row r="39" spans="1:8" ht="14.25"/>
    <row r="40" spans="1:8" ht="14.25"/>
    <row r="41" spans="1:8" ht="14.25"/>
    <row r="42" spans="1:8" ht="14.25"/>
    <row r="43" spans="1:8" ht="14.25"/>
    <row r="44" spans="1:8" ht="14.25"/>
    <row r="45" spans="1:8" ht="14.25"/>
    <row r="46" spans="1:8" ht="14.25"/>
    <row r="47" spans="1:8" ht="14.25"/>
    <row r="48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1075</v>
      </c>
      <c r="B4" s="2" t="s">
        <v>1076</v>
      </c>
      <c r="C4" s="2" t="s">
        <v>1077</v>
      </c>
      <c r="D4" s="2" t="s">
        <v>53</v>
      </c>
      <c r="E4" s="2" t="s">
        <v>1078</v>
      </c>
      <c r="F4" s="2">
        <v>-7.4265840000000001</v>
      </c>
      <c r="G4" s="2">
        <f t="shared" ref="G4:G40" si="0">IF(F4&lt;0,1,0)</f>
        <v>1</v>
      </c>
      <c r="H4" s="2">
        <f t="shared" ref="H4:H40" si="1">IF(F4&gt;0,1,0)</f>
        <v>0</v>
      </c>
      <c r="I4"/>
      <c r="J4" s="3"/>
      <c r="K4" s="3">
        <f>SUM(G4:G1002)</f>
        <v>8</v>
      </c>
      <c r="L4" s="3">
        <f>SUM(H4:H1002)</f>
        <v>29</v>
      </c>
    </row>
    <row r="5" spans="1:12" ht="14.25">
      <c r="A5" t="s">
        <v>1079</v>
      </c>
      <c r="B5" s="2" t="s">
        <v>1080</v>
      </c>
      <c r="C5" s="2" t="s">
        <v>1081</v>
      </c>
      <c r="D5" s="2" t="s">
        <v>14</v>
      </c>
      <c r="E5" s="2" t="s">
        <v>1082</v>
      </c>
      <c r="F5" s="2">
        <v>6.4254312999999996</v>
      </c>
      <c r="G5" s="2">
        <f t="shared" si="0"/>
        <v>0</v>
      </c>
      <c r="H5" s="2">
        <f t="shared" si="1"/>
        <v>1</v>
      </c>
    </row>
    <row r="6" spans="1:12" ht="14.25">
      <c r="A6" t="s">
        <v>1083</v>
      </c>
      <c r="B6" s="2" t="s">
        <v>1084</v>
      </c>
      <c r="C6" s="2" t="s">
        <v>1085</v>
      </c>
      <c r="D6" s="2" t="s">
        <v>14</v>
      </c>
      <c r="E6" s="2" t="s">
        <v>1086</v>
      </c>
      <c r="F6" s="2">
        <v>2.2126336000000002</v>
      </c>
      <c r="G6" s="2">
        <f t="shared" si="0"/>
        <v>0</v>
      </c>
      <c r="H6" s="2">
        <f t="shared" si="1"/>
        <v>1</v>
      </c>
    </row>
    <row r="7" spans="1:12" ht="14.25">
      <c r="A7" t="s">
        <v>1087</v>
      </c>
      <c r="B7" s="2" t="s">
        <v>1088</v>
      </c>
      <c r="C7" s="2" t="s">
        <v>1089</v>
      </c>
      <c r="D7" s="2" t="s">
        <v>53</v>
      </c>
      <c r="E7" s="2" t="s">
        <v>1090</v>
      </c>
      <c r="F7" s="2">
        <v>2.5095627</v>
      </c>
      <c r="G7" s="2">
        <f t="shared" si="0"/>
        <v>0</v>
      </c>
      <c r="H7" s="2">
        <f t="shared" si="1"/>
        <v>1</v>
      </c>
    </row>
    <row r="8" spans="1:12" ht="14.25">
      <c r="A8" t="s">
        <v>1091</v>
      </c>
      <c r="B8" s="2" t="s">
        <v>1092</v>
      </c>
      <c r="C8" s="2" t="s">
        <v>1093</v>
      </c>
      <c r="D8" s="2" t="s">
        <v>14</v>
      </c>
      <c r="E8" s="2" t="s">
        <v>1094</v>
      </c>
      <c r="F8" s="2">
        <v>2.3537482999999999</v>
      </c>
      <c r="G8" s="2">
        <f t="shared" si="0"/>
        <v>0</v>
      </c>
      <c r="H8" s="2">
        <f t="shared" si="1"/>
        <v>1</v>
      </c>
    </row>
    <row r="9" spans="1:12" ht="14.25">
      <c r="A9" t="s">
        <v>1091</v>
      </c>
      <c r="B9" s="2" t="s">
        <v>1092</v>
      </c>
      <c r="C9" s="2" t="s">
        <v>1095</v>
      </c>
      <c r="D9" s="2" t="s">
        <v>14</v>
      </c>
      <c r="E9" s="2" t="s">
        <v>1096</v>
      </c>
      <c r="F9" s="2">
        <v>2.4630584999999998</v>
      </c>
      <c r="G9" s="2">
        <f t="shared" si="0"/>
        <v>0</v>
      </c>
      <c r="H9" s="2">
        <f t="shared" si="1"/>
        <v>1</v>
      </c>
    </row>
    <row r="10" spans="1:12" ht="14.25">
      <c r="A10" t="s">
        <v>1097</v>
      </c>
      <c r="B10" s="2" t="s">
        <v>1098</v>
      </c>
      <c r="C10" s="2" t="s">
        <v>1099</v>
      </c>
      <c r="D10" s="2" t="s">
        <v>14</v>
      </c>
      <c r="E10" s="2" t="s">
        <v>1100</v>
      </c>
      <c r="F10" s="2">
        <v>3.5575483000000001</v>
      </c>
      <c r="G10" s="2">
        <f t="shared" si="0"/>
        <v>0</v>
      </c>
      <c r="H10" s="2">
        <f t="shared" si="1"/>
        <v>1</v>
      </c>
    </row>
    <row r="11" spans="1:12" ht="14.25">
      <c r="A11" t="s">
        <v>1097</v>
      </c>
      <c r="B11" s="2" t="s">
        <v>1098</v>
      </c>
      <c r="C11" s="2" t="s">
        <v>1101</v>
      </c>
      <c r="D11" s="2" t="s">
        <v>14</v>
      </c>
      <c r="E11" s="2" t="s">
        <v>1102</v>
      </c>
      <c r="F11" s="2">
        <v>5.0092400000000001</v>
      </c>
      <c r="G11" s="2">
        <f t="shared" si="0"/>
        <v>0</v>
      </c>
      <c r="H11" s="2">
        <f t="shared" si="1"/>
        <v>1</v>
      </c>
    </row>
    <row r="12" spans="1:12" ht="14.25">
      <c r="A12" t="s">
        <v>1103</v>
      </c>
      <c r="B12" s="2" t="s">
        <v>1104</v>
      </c>
      <c r="C12" s="2" t="s">
        <v>1105</v>
      </c>
      <c r="D12" s="2" t="s">
        <v>53</v>
      </c>
      <c r="E12" s="2" t="s">
        <v>1106</v>
      </c>
      <c r="F12" s="2">
        <v>-7.1825869999999998</v>
      </c>
      <c r="G12" s="2">
        <f t="shared" si="0"/>
        <v>1</v>
      </c>
      <c r="H12" s="2">
        <f t="shared" si="1"/>
        <v>0</v>
      </c>
    </row>
    <row r="13" spans="1:12" ht="14.25">
      <c r="A13" t="s">
        <v>1107</v>
      </c>
      <c r="B13" s="2" t="s">
        <v>1108</v>
      </c>
      <c r="C13" s="2" t="s">
        <v>1109</v>
      </c>
      <c r="D13" s="2" t="s">
        <v>53</v>
      </c>
      <c r="E13" s="2" t="s">
        <v>1110</v>
      </c>
      <c r="F13" s="2">
        <v>1.7812243999999999</v>
      </c>
      <c r="G13" s="2">
        <f t="shared" si="0"/>
        <v>0</v>
      </c>
      <c r="H13" s="2">
        <f t="shared" si="1"/>
        <v>1</v>
      </c>
    </row>
    <row r="14" spans="1:12" ht="14.25">
      <c r="A14" t="s">
        <v>1111</v>
      </c>
      <c r="B14" s="2" t="s">
        <v>1112</v>
      </c>
      <c r="C14" s="2" t="s">
        <v>1113</v>
      </c>
      <c r="D14" s="2" t="s">
        <v>14</v>
      </c>
      <c r="E14" s="2" t="s">
        <v>1114</v>
      </c>
      <c r="F14" s="2">
        <v>1.57602</v>
      </c>
      <c r="G14" s="2">
        <f t="shared" si="0"/>
        <v>0</v>
      </c>
      <c r="H14" s="2">
        <f t="shared" si="1"/>
        <v>1</v>
      </c>
    </row>
    <row r="15" spans="1:12" ht="14.25">
      <c r="A15" t="s">
        <v>1115</v>
      </c>
      <c r="B15" s="2" t="s">
        <v>1116</v>
      </c>
      <c r="C15" s="2" t="s">
        <v>1117</v>
      </c>
      <c r="D15" s="2" t="s">
        <v>14</v>
      </c>
      <c r="E15" s="2" t="s">
        <v>1118</v>
      </c>
      <c r="F15" s="2">
        <v>4.1177387000000003</v>
      </c>
      <c r="G15" s="2">
        <f t="shared" si="0"/>
        <v>0</v>
      </c>
      <c r="H15" s="2">
        <f t="shared" si="1"/>
        <v>1</v>
      </c>
    </row>
    <row r="16" spans="1:12" ht="14.25">
      <c r="A16" t="s">
        <v>1119</v>
      </c>
      <c r="B16" s="2" t="s">
        <v>1120</v>
      </c>
      <c r="C16" s="2" t="s">
        <v>1121</v>
      </c>
      <c r="D16" s="2" t="s">
        <v>14</v>
      </c>
      <c r="E16" s="2" t="s">
        <v>1122</v>
      </c>
      <c r="F16" s="2">
        <v>2.1680076000000001</v>
      </c>
      <c r="G16" s="2">
        <f t="shared" si="0"/>
        <v>0</v>
      </c>
      <c r="H16" s="2">
        <f t="shared" si="1"/>
        <v>1</v>
      </c>
    </row>
    <row r="17" spans="1:8" ht="14.25">
      <c r="A17" t="s">
        <v>1123</v>
      </c>
      <c r="B17" s="2" t="s">
        <v>1124</v>
      </c>
      <c r="C17" s="2" t="s">
        <v>1125</v>
      </c>
      <c r="D17" s="2" t="s">
        <v>14</v>
      </c>
      <c r="E17" s="2" t="s">
        <v>1126</v>
      </c>
      <c r="F17" s="2">
        <v>1.3692892000000001</v>
      </c>
      <c r="G17" s="2">
        <f t="shared" si="0"/>
        <v>0</v>
      </c>
      <c r="H17" s="2">
        <f t="shared" si="1"/>
        <v>1</v>
      </c>
    </row>
    <row r="18" spans="1:8" ht="14.25">
      <c r="A18" t="s">
        <v>1127</v>
      </c>
      <c r="B18" s="2" t="s">
        <v>1128</v>
      </c>
      <c r="C18" s="2" t="s">
        <v>1129</v>
      </c>
      <c r="D18" s="2" t="s">
        <v>14</v>
      </c>
      <c r="E18" s="2" t="s">
        <v>1130</v>
      </c>
      <c r="F18" s="2">
        <v>4.0098824999999998</v>
      </c>
      <c r="G18" s="2">
        <f t="shared" si="0"/>
        <v>0</v>
      </c>
      <c r="H18" s="2">
        <f t="shared" si="1"/>
        <v>1</v>
      </c>
    </row>
    <row r="19" spans="1:8" ht="14.25">
      <c r="A19" t="s">
        <v>1131</v>
      </c>
      <c r="B19" s="2" t="s">
        <v>1132</v>
      </c>
      <c r="C19" s="2" t="s">
        <v>1133</v>
      </c>
      <c r="D19" s="2" t="s">
        <v>14</v>
      </c>
      <c r="E19" s="2" t="s">
        <v>1134</v>
      </c>
      <c r="F19" s="2">
        <v>2.1483425999999999</v>
      </c>
      <c r="G19" s="2">
        <f t="shared" si="0"/>
        <v>0</v>
      </c>
      <c r="H19" s="2">
        <f t="shared" si="1"/>
        <v>1</v>
      </c>
    </row>
    <row r="20" spans="1:8" ht="14.25">
      <c r="A20" t="s">
        <v>1135</v>
      </c>
      <c r="B20" s="2" t="s">
        <v>1136</v>
      </c>
      <c r="C20" s="2" t="s">
        <v>1137</v>
      </c>
      <c r="D20" s="2" t="s">
        <v>14</v>
      </c>
      <c r="E20" s="2" t="s">
        <v>1138</v>
      </c>
      <c r="F20" s="2">
        <v>-1.0771219999999999</v>
      </c>
      <c r="G20" s="2">
        <f t="shared" si="0"/>
        <v>1</v>
      </c>
      <c r="H20" s="2">
        <f t="shared" si="1"/>
        <v>0</v>
      </c>
    </row>
    <row r="21" spans="1:8" ht="14.25">
      <c r="A21" t="s">
        <v>1139</v>
      </c>
      <c r="B21" s="2" t="s">
        <v>1140</v>
      </c>
      <c r="C21" s="2" t="s">
        <v>1141</v>
      </c>
      <c r="D21" s="2" t="s">
        <v>14</v>
      </c>
      <c r="E21" s="2" t="s">
        <v>1142</v>
      </c>
      <c r="F21" s="2">
        <v>2.6566749000000001</v>
      </c>
      <c r="G21" s="2">
        <f t="shared" si="0"/>
        <v>0</v>
      </c>
      <c r="H21" s="2">
        <f t="shared" si="1"/>
        <v>1</v>
      </c>
    </row>
    <row r="22" spans="1:8" ht="14.25">
      <c r="A22" t="s">
        <v>1143</v>
      </c>
      <c r="B22" s="2" t="s">
        <v>1144</v>
      </c>
      <c r="C22" s="2" t="s">
        <v>1145</v>
      </c>
      <c r="D22" s="2" t="s">
        <v>53</v>
      </c>
      <c r="E22" s="2" t="s">
        <v>1146</v>
      </c>
      <c r="F22" s="2">
        <v>3.4917405000000001</v>
      </c>
      <c r="G22" s="2">
        <f t="shared" si="0"/>
        <v>0</v>
      </c>
      <c r="H22" s="2">
        <f t="shared" si="1"/>
        <v>1</v>
      </c>
    </row>
    <row r="23" spans="1:8" ht="14.25">
      <c r="A23" t="s">
        <v>1147</v>
      </c>
      <c r="B23" s="2" t="s">
        <v>1148</v>
      </c>
      <c r="C23" s="2" t="s">
        <v>1149</v>
      </c>
      <c r="D23" s="2" t="s">
        <v>14</v>
      </c>
      <c r="E23" s="2" t="s">
        <v>1150</v>
      </c>
      <c r="F23" s="2">
        <v>6.9976989999999999</v>
      </c>
      <c r="G23" s="2">
        <f t="shared" si="0"/>
        <v>0</v>
      </c>
      <c r="H23" s="2">
        <f t="shared" si="1"/>
        <v>1</v>
      </c>
    </row>
    <row r="24" spans="1:8" ht="14.25">
      <c r="A24" t="s">
        <v>1151</v>
      </c>
      <c r="B24" s="2" t="s">
        <v>1152</v>
      </c>
      <c r="C24" s="2" t="s">
        <v>1153</v>
      </c>
      <c r="D24" s="2" t="s">
        <v>14</v>
      </c>
      <c r="E24" s="2" t="s">
        <v>1154</v>
      </c>
      <c r="F24" s="2">
        <v>-1.1669729</v>
      </c>
      <c r="G24" s="2">
        <f t="shared" si="0"/>
        <v>1</v>
      </c>
      <c r="H24" s="2">
        <f t="shared" si="1"/>
        <v>0</v>
      </c>
    </row>
    <row r="25" spans="1:8" ht="14.25">
      <c r="A25" t="s">
        <v>1155</v>
      </c>
      <c r="B25" s="2" t="s">
        <v>1156</v>
      </c>
      <c r="C25" s="2" t="s">
        <v>1157</v>
      </c>
      <c r="D25" s="2" t="s">
        <v>14</v>
      </c>
      <c r="E25" s="2" t="s">
        <v>1158</v>
      </c>
      <c r="F25" s="2">
        <v>-1.8811834000000001</v>
      </c>
      <c r="G25" s="2">
        <f t="shared" si="0"/>
        <v>1</v>
      </c>
      <c r="H25" s="2">
        <f t="shared" si="1"/>
        <v>0</v>
      </c>
    </row>
    <row r="26" spans="1:8" ht="14.25">
      <c r="A26" t="s">
        <v>1159</v>
      </c>
      <c r="B26" s="2" t="s">
        <v>1160</v>
      </c>
      <c r="C26" s="2" t="s">
        <v>1161</v>
      </c>
      <c r="D26" s="2" t="s">
        <v>14</v>
      </c>
      <c r="E26" s="2" t="s">
        <v>1162</v>
      </c>
      <c r="F26" s="2">
        <v>3.6305535</v>
      </c>
      <c r="G26" s="2">
        <f t="shared" si="0"/>
        <v>0</v>
      </c>
      <c r="H26" s="2">
        <f t="shared" si="1"/>
        <v>1</v>
      </c>
    </row>
    <row r="27" spans="1:8" ht="14.25">
      <c r="A27" t="s">
        <v>1163</v>
      </c>
      <c r="B27" s="2" t="s">
        <v>1164</v>
      </c>
      <c r="C27" s="2" t="s">
        <v>1165</v>
      </c>
      <c r="D27" s="2" t="s">
        <v>14</v>
      </c>
      <c r="E27" s="2" t="s">
        <v>1166</v>
      </c>
      <c r="F27" s="2">
        <v>-1.1694883</v>
      </c>
      <c r="G27" s="2">
        <f t="shared" si="0"/>
        <v>1</v>
      </c>
      <c r="H27" s="2">
        <f t="shared" si="1"/>
        <v>0</v>
      </c>
    </row>
    <row r="28" spans="1:8" ht="14.25">
      <c r="A28" t="s">
        <v>1163</v>
      </c>
      <c r="B28" s="2" t="s">
        <v>1164</v>
      </c>
      <c r="C28" s="2" t="s">
        <v>1167</v>
      </c>
      <c r="D28" s="2" t="s">
        <v>14</v>
      </c>
      <c r="E28" s="2" t="s">
        <v>1168</v>
      </c>
      <c r="F28" s="2">
        <v>-3.7625536999999998</v>
      </c>
      <c r="G28" s="2">
        <f t="shared" si="0"/>
        <v>1</v>
      </c>
      <c r="H28" s="2">
        <f t="shared" si="1"/>
        <v>0</v>
      </c>
    </row>
    <row r="29" spans="1:8" ht="14.25">
      <c r="A29" t="s">
        <v>1169</v>
      </c>
      <c r="B29" s="2" t="s">
        <v>1170</v>
      </c>
      <c r="C29" s="2" t="s">
        <v>1171</v>
      </c>
      <c r="D29" s="2" t="s">
        <v>14</v>
      </c>
      <c r="E29" s="2" t="s">
        <v>1172</v>
      </c>
      <c r="F29" s="2">
        <v>3.8224208000000002</v>
      </c>
      <c r="G29" s="2">
        <f t="shared" si="0"/>
        <v>0</v>
      </c>
      <c r="H29" s="2">
        <f t="shared" si="1"/>
        <v>1</v>
      </c>
    </row>
    <row r="30" spans="1:8" ht="14.25">
      <c r="A30" t="s">
        <v>1169</v>
      </c>
      <c r="B30" s="2" t="s">
        <v>1170</v>
      </c>
      <c r="C30" s="2" t="s">
        <v>1173</v>
      </c>
      <c r="D30" s="2" t="s">
        <v>14</v>
      </c>
      <c r="E30" s="2" t="s">
        <v>1172</v>
      </c>
      <c r="F30" s="2">
        <v>5.9076785999999997</v>
      </c>
      <c r="G30" s="2">
        <f t="shared" si="0"/>
        <v>0</v>
      </c>
      <c r="H30" s="2">
        <f t="shared" si="1"/>
        <v>1</v>
      </c>
    </row>
    <row r="31" spans="1:8" ht="14.25">
      <c r="A31" t="s">
        <v>1174</v>
      </c>
      <c r="B31" s="2" t="s">
        <v>1175</v>
      </c>
      <c r="C31" s="2" t="s">
        <v>1176</v>
      </c>
      <c r="D31" s="2" t="s">
        <v>14</v>
      </c>
      <c r="E31" s="2" t="s">
        <v>1177</v>
      </c>
      <c r="F31" s="2">
        <v>6.0477699999999999</v>
      </c>
      <c r="G31" s="2">
        <f t="shared" si="0"/>
        <v>0</v>
      </c>
      <c r="H31" s="2">
        <f t="shared" si="1"/>
        <v>1</v>
      </c>
    </row>
    <row r="32" spans="1:8" ht="14.25">
      <c r="A32" t="s">
        <v>1178</v>
      </c>
      <c r="B32" s="2" t="s">
        <v>1179</v>
      </c>
      <c r="C32" s="2" t="s">
        <v>1180</v>
      </c>
      <c r="D32" s="2" t="s">
        <v>14</v>
      </c>
      <c r="E32" s="2" t="s">
        <v>1181</v>
      </c>
      <c r="F32" s="2">
        <v>-2.0372598000000002</v>
      </c>
      <c r="G32" s="2">
        <f t="shared" si="0"/>
        <v>1</v>
      </c>
      <c r="H32" s="2">
        <f t="shared" si="1"/>
        <v>0</v>
      </c>
    </row>
    <row r="33" spans="1:8" ht="14.25">
      <c r="A33" t="s">
        <v>1182</v>
      </c>
      <c r="B33" s="2" t="s">
        <v>1183</v>
      </c>
      <c r="C33" s="2" t="s">
        <v>1184</v>
      </c>
      <c r="D33" s="2" t="s">
        <v>14</v>
      </c>
      <c r="E33" s="2" t="s">
        <v>1185</v>
      </c>
      <c r="F33" s="2">
        <v>2.5606157999999999</v>
      </c>
      <c r="G33" s="2">
        <f t="shared" si="0"/>
        <v>0</v>
      </c>
      <c r="H33" s="2">
        <f t="shared" si="1"/>
        <v>1</v>
      </c>
    </row>
    <row r="34" spans="1:8" ht="14.25">
      <c r="A34" t="s">
        <v>1186</v>
      </c>
      <c r="B34" s="2" t="s">
        <v>1187</v>
      </c>
      <c r="C34" s="2" t="s">
        <v>1188</v>
      </c>
      <c r="D34" s="2" t="s">
        <v>14</v>
      </c>
      <c r="E34" s="2" t="s">
        <v>1189</v>
      </c>
      <c r="F34" s="2">
        <v>3.6909146000000002</v>
      </c>
      <c r="G34" s="2">
        <f t="shared" si="0"/>
        <v>0</v>
      </c>
      <c r="H34" s="2">
        <f t="shared" si="1"/>
        <v>1</v>
      </c>
    </row>
    <row r="35" spans="1:8" ht="14.25">
      <c r="A35" t="s">
        <v>1190</v>
      </c>
      <c r="B35" s="2" t="s">
        <v>1191</v>
      </c>
      <c r="C35" s="2" t="s">
        <v>1192</v>
      </c>
      <c r="D35" s="2" t="s">
        <v>14</v>
      </c>
      <c r="E35" s="2" t="s">
        <v>1193</v>
      </c>
      <c r="F35" s="2">
        <v>1.3502885</v>
      </c>
      <c r="G35" s="2">
        <f t="shared" si="0"/>
        <v>0</v>
      </c>
      <c r="H35" s="2">
        <f t="shared" si="1"/>
        <v>1</v>
      </c>
    </row>
    <row r="36" spans="1:8" ht="14.25">
      <c r="A36" t="s">
        <v>1190</v>
      </c>
      <c r="B36" s="2" t="s">
        <v>1191</v>
      </c>
      <c r="C36" s="2" t="s">
        <v>1194</v>
      </c>
      <c r="D36" s="2" t="s">
        <v>53</v>
      </c>
      <c r="E36" s="2" t="s">
        <v>1195</v>
      </c>
      <c r="F36" s="2">
        <v>6.6239840000000001</v>
      </c>
      <c r="G36" s="2">
        <f t="shared" si="0"/>
        <v>0</v>
      </c>
      <c r="H36" s="2">
        <f t="shared" si="1"/>
        <v>1</v>
      </c>
    </row>
    <row r="37" spans="1:8" ht="14.25">
      <c r="A37" t="s">
        <v>1196</v>
      </c>
      <c r="B37" s="2" t="s">
        <v>1197</v>
      </c>
      <c r="C37" s="2" t="s">
        <v>1198</v>
      </c>
      <c r="D37" s="2" t="s">
        <v>14</v>
      </c>
      <c r="E37" s="2" t="s">
        <v>1199</v>
      </c>
      <c r="F37" s="2">
        <v>3.6458089999999999</v>
      </c>
      <c r="G37" s="2">
        <f t="shared" si="0"/>
        <v>0</v>
      </c>
      <c r="H37" s="2">
        <f t="shared" si="1"/>
        <v>1</v>
      </c>
    </row>
    <row r="38" spans="1:8" ht="14.25">
      <c r="A38" t="s">
        <v>1200</v>
      </c>
      <c r="B38" s="2" t="s">
        <v>1201</v>
      </c>
      <c r="C38" s="2" t="s">
        <v>1202</v>
      </c>
      <c r="D38" s="2" t="s">
        <v>14</v>
      </c>
      <c r="E38" s="2" t="s">
        <v>1203</v>
      </c>
      <c r="F38" s="2">
        <v>6.1516010000000003</v>
      </c>
      <c r="G38" s="2">
        <f t="shared" si="0"/>
        <v>0</v>
      </c>
      <c r="H38" s="2">
        <f t="shared" si="1"/>
        <v>1</v>
      </c>
    </row>
    <row r="39" spans="1:8" ht="14.25">
      <c r="A39" t="s">
        <v>1204</v>
      </c>
      <c r="B39" s="2" t="s">
        <v>1205</v>
      </c>
      <c r="C39" s="2" t="s">
        <v>1206</v>
      </c>
      <c r="D39" s="2" t="s">
        <v>14</v>
      </c>
      <c r="E39" s="2" t="s">
        <v>1207</v>
      </c>
      <c r="F39" s="2">
        <v>0.97955300000000001</v>
      </c>
      <c r="G39" s="2">
        <f t="shared" si="0"/>
        <v>0</v>
      </c>
      <c r="H39" s="2">
        <f t="shared" si="1"/>
        <v>1</v>
      </c>
    </row>
    <row r="40" spans="1:8" ht="14.25">
      <c r="A40" t="s">
        <v>1208</v>
      </c>
      <c r="B40" s="2" t="s">
        <v>1209</v>
      </c>
      <c r="C40" s="2" t="s">
        <v>1210</v>
      </c>
      <c r="D40" s="2" t="s">
        <v>14</v>
      </c>
      <c r="E40" s="2" t="s">
        <v>1211</v>
      </c>
      <c r="F40" s="2">
        <v>2.6691372000000002</v>
      </c>
      <c r="G40" s="2">
        <f t="shared" si="0"/>
        <v>0</v>
      </c>
      <c r="H40" s="2">
        <f t="shared" si="1"/>
        <v>1</v>
      </c>
    </row>
    <row r="41" spans="1:8" ht="14.25"/>
    <row r="42" spans="1:8" ht="14.25"/>
    <row r="43" spans="1:8" ht="14.25"/>
    <row r="44" spans="1:8" ht="14.25"/>
    <row r="45" spans="1:8" ht="14.25"/>
    <row r="46" spans="1:8" ht="14.25"/>
    <row r="47" spans="1:8" ht="14.25"/>
    <row r="48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workbookViewId="0"/>
  </sheetViews>
  <sheetFormatPr baseColWidth="10" defaultColWidth="8.75" defaultRowHeight="14.65"/>
  <cols>
    <col min="1" max="5" width="9.75" style="2" customWidth="1"/>
    <col min="6" max="6" width="13.8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1212</v>
      </c>
      <c r="B4" s="2" t="s">
        <v>1213</v>
      </c>
      <c r="C4" s="2" t="s">
        <v>1214</v>
      </c>
      <c r="D4" s="2" t="s">
        <v>14</v>
      </c>
      <c r="E4" s="2" t="s">
        <v>1215</v>
      </c>
      <c r="F4" s="2">
        <v>-0.99933106000000005</v>
      </c>
      <c r="G4" s="2">
        <f>IF(F4&lt;0,1,0)</f>
        <v>1</v>
      </c>
      <c r="H4" s="2">
        <f>IF(F4&gt;0,1,0)</f>
        <v>0</v>
      </c>
      <c r="I4"/>
      <c r="J4" s="3"/>
      <c r="K4" s="3">
        <f>SUM(G4:G1002)</f>
        <v>4</v>
      </c>
      <c r="L4" s="3">
        <f>SUM(H4:H1002)</f>
        <v>1</v>
      </c>
    </row>
    <row r="5" spans="1:12" ht="14.25">
      <c r="A5" t="s">
        <v>1216</v>
      </c>
      <c r="B5" s="2" t="s">
        <v>1217</v>
      </c>
      <c r="C5" s="2" t="s">
        <v>1218</v>
      </c>
      <c r="D5" s="2" t="s">
        <v>14</v>
      </c>
      <c r="E5" s="2" t="s">
        <v>1219</v>
      </c>
      <c r="F5" s="2">
        <v>-7.9722723999999996</v>
      </c>
      <c r="G5" s="2">
        <f>IF(F5&lt;0,1,0)</f>
        <v>1</v>
      </c>
      <c r="H5" s="2">
        <f>IF(F5&gt;0,1,0)</f>
        <v>0</v>
      </c>
    </row>
    <row r="6" spans="1:12" ht="14.25">
      <c r="A6" t="s">
        <v>1216</v>
      </c>
      <c r="B6" s="2" t="s">
        <v>1217</v>
      </c>
      <c r="C6" s="2" t="s">
        <v>1220</v>
      </c>
      <c r="D6" s="2" t="s">
        <v>14</v>
      </c>
      <c r="E6" s="2" t="s">
        <v>1221</v>
      </c>
      <c r="F6" s="2">
        <v>-1.1115408</v>
      </c>
      <c r="G6" s="2">
        <f>IF(F6&lt;0,1,0)</f>
        <v>1</v>
      </c>
      <c r="H6" s="2">
        <f>IF(F6&gt;0,1,0)</f>
        <v>0</v>
      </c>
    </row>
    <row r="7" spans="1:12" ht="14.25">
      <c r="A7" t="s">
        <v>1222</v>
      </c>
      <c r="B7" s="2" t="s">
        <v>1223</v>
      </c>
      <c r="C7" s="2" t="s">
        <v>1224</v>
      </c>
      <c r="D7" s="2" t="s">
        <v>14</v>
      </c>
      <c r="E7" s="2" t="s">
        <v>1225</v>
      </c>
      <c r="F7" s="2">
        <v>1.6683139</v>
      </c>
      <c r="G7" s="2">
        <f>IF(F7&lt;0,1,0)</f>
        <v>0</v>
      </c>
      <c r="H7" s="2">
        <f>IF(F7&gt;0,1,0)</f>
        <v>1</v>
      </c>
    </row>
    <row r="8" spans="1:12" ht="14.25">
      <c r="A8" t="s">
        <v>1226</v>
      </c>
      <c r="B8" s="2" t="s">
        <v>1227</v>
      </c>
      <c r="C8" s="2" t="s">
        <v>1228</v>
      </c>
      <c r="D8" s="2" t="s">
        <v>14</v>
      </c>
      <c r="E8" s="2" t="s">
        <v>1229</v>
      </c>
      <c r="F8" s="2">
        <v>-1.0361130000000001</v>
      </c>
      <c r="G8" s="2">
        <f>IF(F8&lt;0,1,0)</f>
        <v>1</v>
      </c>
      <c r="H8" s="2">
        <f>IF(F8&gt;0,1,0)</f>
        <v>0</v>
      </c>
    </row>
    <row r="9" spans="1:12" ht="14.25"/>
    <row r="10" spans="1:12" ht="14.25"/>
    <row r="11" spans="1:12" ht="14.25"/>
    <row r="12" spans="1:12" ht="14.25"/>
    <row r="13" spans="1:12" ht="14.25"/>
    <row r="14" spans="1:12" ht="14.25"/>
    <row r="15" spans="1:12" ht="14.25"/>
    <row r="16" spans="1:12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92"/>
  <sheetViews>
    <sheetView workbookViewId="0"/>
  </sheetViews>
  <sheetFormatPr baseColWidth="10" defaultColWidth="8.75" defaultRowHeight="14.65"/>
  <cols>
    <col min="1" max="5" width="9.75" style="2" customWidth="1"/>
    <col min="6" max="6" width="13.8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1230</v>
      </c>
      <c r="B4" s="2" t="s">
        <v>1231</v>
      </c>
      <c r="C4" s="2" t="s">
        <v>1232</v>
      </c>
      <c r="D4" s="2" t="s">
        <v>53</v>
      </c>
      <c r="E4" s="2" t="s">
        <v>1233</v>
      </c>
      <c r="F4" s="2">
        <v>7.0936035999999998</v>
      </c>
      <c r="G4" s="2">
        <f t="shared" ref="G4:G35" si="0">IF(F4&lt;0,1,0)</f>
        <v>0</v>
      </c>
      <c r="H4" s="2">
        <f t="shared" ref="H4:H35" si="1">IF(F4&gt;0,1,0)</f>
        <v>1</v>
      </c>
      <c r="I4"/>
      <c r="J4" s="3"/>
      <c r="K4" s="3">
        <f>SUM(G4:G1002)</f>
        <v>39</v>
      </c>
      <c r="L4" s="3">
        <f>SUM(H4:H1002)</f>
        <v>139</v>
      </c>
    </row>
    <row r="5" spans="1:12" ht="14.25">
      <c r="A5" t="s">
        <v>1230</v>
      </c>
      <c r="B5" s="2" t="s">
        <v>1231</v>
      </c>
      <c r="C5" s="2" t="s">
        <v>1234</v>
      </c>
      <c r="D5" s="2" t="s">
        <v>53</v>
      </c>
      <c r="E5" s="2" t="s">
        <v>1235</v>
      </c>
      <c r="F5" s="2">
        <v>8.3946269999999998</v>
      </c>
      <c r="G5" s="2">
        <f t="shared" si="0"/>
        <v>0</v>
      </c>
      <c r="H5" s="2">
        <f t="shared" si="1"/>
        <v>1</v>
      </c>
    </row>
    <row r="6" spans="1:12" ht="14.25">
      <c r="A6" t="s">
        <v>1236</v>
      </c>
      <c r="B6" s="2" t="s">
        <v>1237</v>
      </c>
      <c r="C6" s="2" t="s">
        <v>1238</v>
      </c>
      <c r="D6" s="2" t="s">
        <v>14</v>
      </c>
      <c r="E6" s="2" t="s">
        <v>1239</v>
      </c>
      <c r="F6" s="2">
        <v>1.0319879999999999</v>
      </c>
      <c r="G6" s="2">
        <f t="shared" si="0"/>
        <v>0</v>
      </c>
      <c r="H6" s="2">
        <f t="shared" si="1"/>
        <v>1</v>
      </c>
    </row>
    <row r="7" spans="1:12" ht="14.25">
      <c r="A7" t="s">
        <v>1240</v>
      </c>
      <c r="B7" s="2" t="s">
        <v>1241</v>
      </c>
      <c r="C7" s="2" t="s">
        <v>1242</v>
      </c>
      <c r="D7" s="2" t="s">
        <v>14</v>
      </c>
      <c r="E7" s="2" t="s">
        <v>1243</v>
      </c>
      <c r="F7" s="2">
        <v>8.7985690000000005</v>
      </c>
      <c r="G7" s="2">
        <f t="shared" si="0"/>
        <v>0</v>
      </c>
      <c r="H7" s="2">
        <f t="shared" si="1"/>
        <v>1</v>
      </c>
    </row>
    <row r="8" spans="1:12" ht="14.25">
      <c r="A8" t="s">
        <v>1244</v>
      </c>
      <c r="B8" s="2" t="s">
        <v>1245</v>
      </c>
      <c r="C8" s="2" t="s">
        <v>1246</v>
      </c>
      <c r="D8" s="2" t="s">
        <v>14</v>
      </c>
      <c r="E8" s="2" t="s">
        <v>1247</v>
      </c>
      <c r="F8" s="2">
        <v>-1.045696</v>
      </c>
      <c r="G8" s="2">
        <f t="shared" si="0"/>
        <v>1</v>
      </c>
      <c r="H8" s="2">
        <f t="shared" si="1"/>
        <v>0</v>
      </c>
    </row>
    <row r="9" spans="1:12" ht="14.25">
      <c r="A9" t="s">
        <v>1248</v>
      </c>
      <c r="B9" s="2" t="s">
        <v>1249</v>
      </c>
      <c r="C9" s="2" t="s">
        <v>1250</v>
      </c>
      <c r="D9" s="2" t="s">
        <v>53</v>
      </c>
      <c r="E9" s="2" t="s">
        <v>1251</v>
      </c>
      <c r="F9" s="2">
        <v>1.2253015</v>
      </c>
      <c r="G9" s="2">
        <f t="shared" si="0"/>
        <v>0</v>
      </c>
      <c r="H9" s="2">
        <f t="shared" si="1"/>
        <v>1</v>
      </c>
    </row>
    <row r="10" spans="1:12" ht="14.25">
      <c r="A10" t="s">
        <v>1248</v>
      </c>
      <c r="B10" s="2" t="s">
        <v>1249</v>
      </c>
      <c r="C10" s="2" t="s">
        <v>1252</v>
      </c>
      <c r="D10" s="2" t="s">
        <v>53</v>
      </c>
      <c r="E10" s="2" t="s">
        <v>1253</v>
      </c>
      <c r="F10" s="2">
        <v>11.732619</v>
      </c>
      <c r="G10" s="2">
        <f t="shared" si="0"/>
        <v>0</v>
      </c>
      <c r="H10" s="2">
        <f t="shared" si="1"/>
        <v>1</v>
      </c>
    </row>
    <row r="11" spans="1:12" ht="14.25">
      <c r="A11" t="s">
        <v>1248</v>
      </c>
      <c r="B11" s="2" t="s">
        <v>1249</v>
      </c>
      <c r="C11" s="2" t="s">
        <v>1254</v>
      </c>
      <c r="D11" s="2" t="s">
        <v>53</v>
      </c>
      <c r="E11" s="2" t="s">
        <v>1255</v>
      </c>
      <c r="F11" s="2">
        <v>3.4685633</v>
      </c>
      <c r="G11" s="2">
        <f t="shared" si="0"/>
        <v>0</v>
      </c>
      <c r="H11" s="2">
        <f t="shared" si="1"/>
        <v>1</v>
      </c>
    </row>
    <row r="12" spans="1:12" ht="14.25">
      <c r="A12" t="s">
        <v>1248</v>
      </c>
      <c r="B12" s="2" t="s">
        <v>1249</v>
      </c>
      <c r="C12" s="2" t="s">
        <v>1256</v>
      </c>
      <c r="D12" s="2" t="s">
        <v>53</v>
      </c>
      <c r="E12" s="2" t="s">
        <v>1257</v>
      </c>
      <c r="F12" s="2">
        <v>5.8599094999999997</v>
      </c>
      <c r="G12" s="2">
        <f t="shared" si="0"/>
        <v>0</v>
      </c>
      <c r="H12" s="2">
        <f t="shared" si="1"/>
        <v>1</v>
      </c>
    </row>
    <row r="13" spans="1:12" ht="14.25">
      <c r="A13" t="s">
        <v>1258</v>
      </c>
      <c r="B13" s="2" t="s">
        <v>1259</v>
      </c>
      <c r="C13" s="2" t="s">
        <v>1260</v>
      </c>
      <c r="D13" s="2" t="s">
        <v>14</v>
      </c>
      <c r="E13" s="2" t="s">
        <v>1261</v>
      </c>
      <c r="F13" s="2">
        <v>1.6564056</v>
      </c>
      <c r="G13" s="2">
        <f t="shared" si="0"/>
        <v>0</v>
      </c>
      <c r="H13" s="2">
        <f t="shared" si="1"/>
        <v>1</v>
      </c>
    </row>
    <row r="14" spans="1:12" ht="14.25">
      <c r="A14" t="s">
        <v>1262</v>
      </c>
      <c r="B14" s="2" t="s">
        <v>1263</v>
      </c>
      <c r="C14" s="2" t="s">
        <v>1264</v>
      </c>
      <c r="D14" s="2" t="s">
        <v>14</v>
      </c>
      <c r="E14" s="2" t="s">
        <v>1265</v>
      </c>
      <c r="F14" s="2">
        <v>-1.3736333000000001</v>
      </c>
      <c r="G14" s="2">
        <f t="shared" si="0"/>
        <v>1</v>
      </c>
      <c r="H14" s="2">
        <f t="shared" si="1"/>
        <v>0</v>
      </c>
    </row>
    <row r="15" spans="1:12" ht="14.25">
      <c r="A15" t="s">
        <v>1262</v>
      </c>
      <c r="B15" s="2" t="s">
        <v>1263</v>
      </c>
      <c r="C15" s="2" t="s">
        <v>1266</v>
      </c>
      <c r="D15" s="2" t="s">
        <v>14</v>
      </c>
      <c r="E15" s="2" t="s">
        <v>1267</v>
      </c>
      <c r="F15" s="2">
        <v>1.7116718</v>
      </c>
      <c r="G15" s="2">
        <f t="shared" si="0"/>
        <v>0</v>
      </c>
      <c r="H15" s="2">
        <f t="shared" si="1"/>
        <v>1</v>
      </c>
    </row>
    <row r="16" spans="1:12" ht="14.25">
      <c r="A16" t="s">
        <v>1268</v>
      </c>
      <c r="B16" s="2" t="s">
        <v>1269</v>
      </c>
      <c r="C16" s="2" t="s">
        <v>1270</v>
      </c>
      <c r="D16" s="2" t="s">
        <v>14</v>
      </c>
      <c r="E16" s="2" t="s">
        <v>1271</v>
      </c>
      <c r="F16" s="2">
        <v>1.8110739</v>
      </c>
      <c r="G16" s="2">
        <f t="shared" si="0"/>
        <v>0</v>
      </c>
      <c r="H16" s="2">
        <f t="shared" si="1"/>
        <v>1</v>
      </c>
    </row>
    <row r="17" spans="1:8" ht="14.25">
      <c r="A17" t="s">
        <v>1268</v>
      </c>
      <c r="B17" s="2" t="s">
        <v>1269</v>
      </c>
      <c r="C17" s="2" t="s">
        <v>1272</v>
      </c>
      <c r="D17" s="2" t="s">
        <v>14</v>
      </c>
      <c r="E17" s="2" t="s">
        <v>1273</v>
      </c>
      <c r="F17" s="2">
        <v>2.4256283999999999</v>
      </c>
      <c r="G17" s="2">
        <f t="shared" si="0"/>
        <v>0</v>
      </c>
      <c r="H17" s="2">
        <f t="shared" si="1"/>
        <v>1</v>
      </c>
    </row>
    <row r="18" spans="1:8" ht="14.25">
      <c r="A18" t="s">
        <v>1268</v>
      </c>
      <c r="B18" s="2" t="s">
        <v>1269</v>
      </c>
      <c r="C18" s="2" t="s">
        <v>1274</v>
      </c>
      <c r="D18" s="2" t="s">
        <v>14</v>
      </c>
      <c r="E18" s="2" t="s">
        <v>1275</v>
      </c>
      <c r="F18" s="2">
        <v>1.812376</v>
      </c>
      <c r="G18" s="2">
        <f t="shared" si="0"/>
        <v>0</v>
      </c>
      <c r="H18" s="2">
        <f t="shared" si="1"/>
        <v>1</v>
      </c>
    </row>
    <row r="19" spans="1:8" ht="14.25">
      <c r="A19" t="s">
        <v>1276</v>
      </c>
      <c r="B19" s="2" t="s">
        <v>1277</v>
      </c>
      <c r="C19" s="2" t="s">
        <v>1278</v>
      </c>
      <c r="D19" s="2" t="s">
        <v>14</v>
      </c>
      <c r="E19" s="2" t="s">
        <v>1279</v>
      </c>
      <c r="F19" s="2">
        <v>1.3893507</v>
      </c>
      <c r="G19" s="2">
        <f t="shared" si="0"/>
        <v>0</v>
      </c>
      <c r="H19" s="2">
        <f t="shared" si="1"/>
        <v>1</v>
      </c>
    </row>
    <row r="20" spans="1:8" ht="14.25">
      <c r="A20" t="s">
        <v>1276</v>
      </c>
      <c r="B20" s="2" t="s">
        <v>1277</v>
      </c>
      <c r="C20" s="2" t="s">
        <v>1280</v>
      </c>
      <c r="D20" s="2" t="s">
        <v>14</v>
      </c>
      <c r="E20" s="2" t="s">
        <v>1281</v>
      </c>
      <c r="F20" s="2">
        <v>1.7341689</v>
      </c>
      <c r="G20" s="2">
        <f t="shared" si="0"/>
        <v>0</v>
      </c>
      <c r="H20" s="2">
        <f t="shared" si="1"/>
        <v>1</v>
      </c>
    </row>
    <row r="21" spans="1:8" ht="14.25">
      <c r="A21" t="s">
        <v>1276</v>
      </c>
      <c r="B21" s="2" t="s">
        <v>1277</v>
      </c>
      <c r="C21" s="2" t="s">
        <v>1282</v>
      </c>
      <c r="D21" s="2" t="s">
        <v>14</v>
      </c>
      <c r="E21" s="2" t="s">
        <v>1283</v>
      </c>
      <c r="F21" s="2">
        <v>1.6029017000000001</v>
      </c>
      <c r="G21" s="2">
        <f t="shared" si="0"/>
        <v>0</v>
      </c>
      <c r="H21" s="2">
        <f t="shared" si="1"/>
        <v>1</v>
      </c>
    </row>
    <row r="22" spans="1:8" ht="14.25">
      <c r="A22" t="s">
        <v>1284</v>
      </c>
      <c r="B22" s="2" t="s">
        <v>1285</v>
      </c>
      <c r="C22" s="2" t="s">
        <v>1286</v>
      </c>
      <c r="D22" s="2" t="s">
        <v>14</v>
      </c>
      <c r="E22" s="2" t="s">
        <v>1287</v>
      </c>
      <c r="F22" s="2">
        <v>6.8164772999999999</v>
      </c>
      <c r="G22" s="2">
        <f t="shared" si="0"/>
        <v>0</v>
      </c>
      <c r="H22" s="2">
        <f t="shared" si="1"/>
        <v>1</v>
      </c>
    </row>
    <row r="23" spans="1:8" ht="14.25">
      <c r="A23" t="s">
        <v>1284</v>
      </c>
      <c r="B23" s="2" t="s">
        <v>1285</v>
      </c>
      <c r="C23" s="2" t="s">
        <v>1288</v>
      </c>
      <c r="D23" s="2" t="s">
        <v>14</v>
      </c>
      <c r="E23" s="2" t="s">
        <v>1289</v>
      </c>
      <c r="F23" s="2">
        <v>1.3314128999999999</v>
      </c>
      <c r="G23" s="2">
        <f t="shared" si="0"/>
        <v>0</v>
      </c>
      <c r="H23" s="2">
        <f t="shared" si="1"/>
        <v>1</v>
      </c>
    </row>
    <row r="24" spans="1:8" ht="14.25">
      <c r="A24" t="s">
        <v>1284</v>
      </c>
      <c r="B24" s="2" t="s">
        <v>1285</v>
      </c>
      <c r="C24" s="2" t="s">
        <v>1290</v>
      </c>
      <c r="D24" s="2" t="s">
        <v>14</v>
      </c>
      <c r="E24" s="2" t="s">
        <v>1291</v>
      </c>
      <c r="F24" s="2">
        <v>1.6961341000000001</v>
      </c>
      <c r="G24" s="2">
        <f t="shared" si="0"/>
        <v>0</v>
      </c>
      <c r="H24" s="2">
        <f t="shared" si="1"/>
        <v>1</v>
      </c>
    </row>
    <row r="25" spans="1:8" ht="14.25">
      <c r="A25" t="s">
        <v>1284</v>
      </c>
      <c r="B25" s="2" t="s">
        <v>1285</v>
      </c>
      <c r="C25" s="2" t="s">
        <v>1292</v>
      </c>
      <c r="D25" s="2" t="s">
        <v>14</v>
      </c>
      <c r="E25" s="2" t="s">
        <v>1293</v>
      </c>
      <c r="F25" s="2">
        <v>6.6358395000000003</v>
      </c>
      <c r="G25" s="2">
        <f t="shared" si="0"/>
        <v>0</v>
      </c>
      <c r="H25" s="2">
        <f t="shared" si="1"/>
        <v>1</v>
      </c>
    </row>
    <row r="26" spans="1:8" ht="14.25">
      <c r="A26" t="s">
        <v>1294</v>
      </c>
      <c r="B26" s="2" t="s">
        <v>1295</v>
      </c>
      <c r="C26" s="2" t="s">
        <v>1296</v>
      </c>
      <c r="D26" s="2" t="s">
        <v>14</v>
      </c>
      <c r="E26" s="2" t="s">
        <v>1297</v>
      </c>
      <c r="F26" s="2">
        <v>3.8908043000000001</v>
      </c>
      <c r="G26" s="2">
        <f t="shared" si="0"/>
        <v>0</v>
      </c>
      <c r="H26" s="2">
        <f t="shared" si="1"/>
        <v>1</v>
      </c>
    </row>
    <row r="27" spans="1:8" ht="14.25">
      <c r="A27" t="s">
        <v>1294</v>
      </c>
      <c r="B27" s="2" t="s">
        <v>1295</v>
      </c>
      <c r="C27" s="2" t="s">
        <v>1298</v>
      </c>
      <c r="D27" s="2" t="s">
        <v>14</v>
      </c>
      <c r="E27" s="2" t="s">
        <v>1299</v>
      </c>
      <c r="F27" s="2">
        <v>2.393732</v>
      </c>
      <c r="G27" s="2">
        <f t="shared" si="0"/>
        <v>0</v>
      </c>
      <c r="H27" s="2">
        <f t="shared" si="1"/>
        <v>1</v>
      </c>
    </row>
    <row r="28" spans="1:8" ht="14.25">
      <c r="A28" t="s">
        <v>1294</v>
      </c>
      <c r="B28" s="2" t="s">
        <v>1295</v>
      </c>
      <c r="C28" s="2" t="s">
        <v>1300</v>
      </c>
      <c r="D28" s="2" t="s">
        <v>14</v>
      </c>
      <c r="E28" s="2" t="s">
        <v>1301</v>
      </c>
      <c r="F28" s="2">
        <v>1.9282258999999999</v>
      </c>
      <c r="G28" s="2">
        <f t="shared" si="0"/>
        <v>0</v>
      </c>
      <c r="H28" s="2">
        <f t="shared" si="1"/>
        <v>1</v>
      </c>
    </row>
    <row r="29" spans="1:8" ht="14.25">
      <c r="A29" t="s">
        <v>1294</v>
      </c>
      <c r="B29" s="2" t="s">
        <v>1295</v>
      </c>
      <c r="C29" s="2" t="s">
        <v>1302</v>
      </c>
      <c r="D29" s="2" t="s">
        <v>14</v>
      </c>
      <c r="E29" s="2" t="s">
        <v>1303</v>
      </c>
      <c r="F29" s="2">
        <v>2.3510019999999998</v>
      </c>
      <c r="G29" s="2">
        <f t="shared" si="0"/>
        <v>0</v>
      </c>
      <c r="H29" s="2">
        <f t="shared" si="1"/>
        <v>1</v>
      </c>
    </row>
    <row r="30" spans="1:8" ht="14.25">
      <c r="A30" t="s">
        <v>1294</v>
      </c>
      <c r="B30" s="2" t="s">
        <v>1295</v>
      </c>
      <c r="C30" s="2" t="s">
        <v>1304</v>
      </c>
      <c r="D30" s="2" t="s">
        <v>14</v>
      </c>
      <c r="E30" s="2" t="s">
        <v>1305</v>
      </c>
      <c r="F30" s="2">
        <v>3.4372669999999999</v>
      </c>
      <c r="G30" s="2">
        <f t="shared" si="0"/>
        <v>0</v>
      </c>
      <c r="H30" s="2">
        <f t="shared" si="1"/>
        <v>1</v>
      </c>
    </row>
    <row r="31" spans="1:8" ht="14.25">
      <c r="A31" t="s">
        <v>1294</v>
      </c>
      <c r="B31" s="2" t="s">
        <v>1295</v>
      </c>
      <c r="C31" s="2" t="s">
        <v>1306</v>
      </c>
      <c r="D31" s="2" t="s">
        <v>14</v>
      </c>
      <c r="E31" s="2" t="s">
        <v>1307</v>
      </c>
      <c r="F31" s="2">
        <v>7.836519</v>
      </c>
      <c r="G31" s="2">
        <f t="shared" si="0"/>
        <v>0</v>
      </c>
      <c r="H31" s="2">
        <f t="shared" si="1"/>
        <v>1</v>
      </c>
    </row>
    <row r="32" spans="1:8" ht="14.25">
      <c r="A32" t="s">
        <v>1294</v>
      </c>
      <c r="B32" s="2" t="s">
        <v>1295</v>
      </c>
      <c r="C32" s="2" t="s">
        <v>1308</v>
      </c>
      <c r="D32" s="2" t="s">
        <v>14</v>
      </c>
      <c r="E32" s="2" t="s">
        <v>1309</v>
      </c>
      <c r="F32" s="2">
        <v>0.97623409999999999</v>
      </c>
      <c r="G32" s="2">
        <f t="shared" si="0"/>
        <v>0</v>
      </c>
      <c r="H32" s="2">
        <f t="shared" si="1"/>
        <v>1</v>
      </c>
    </row>
    <row r="33" spans="1:8" ht="14.25">
      <c r="A33" t="s">
        <v>1294</v>
      </c>
      <c r="B33" s="2" t="s">
        <v>1295</v>
      </c>
      <c r="C33" s="2" t="s">
        <v>1310</v>
      </c>
      <c r="D33" s="2" t="s">
        <v>14</v>
      </c>
      <c r="E33" s="2" t="s">
        <v>1311</v>
      </c>
      <c r="F33" s="2">
        <v>4.6510860000000003</v>
      </c>
      <c r="G33" s="2">
        <f t="shared" si="0"/>
        <v>0</v>
      </c>
      <c r="H33" s="2">
        <f t="shared" si="1"/>
        <v>1</v>
      </c>
    </row>
    <row r="34" spans="1:8" ht="14.25">
      <c r="A34" t="s">
        <v>1294</v>
      </c>
      <c r="B34" s="2" t="s">
        <v>1295</v>
      </c>
      <c r="C34" s="2" t="s">
        <v>1312</v>
      </c>
      <c r="D34" s="2" t="s">
        <v>14</v>
      </c>
      <c r="E34" s="2" t="s">
        <v>1313</v>
      </c>
      <c r="F34" s="2">
        <v>3.3455186000000001</v>
      </c>
      <c r="G34" s="2">
        <f t="shared" si="0"/>
        <v>0</v>
      </c>
      <c r="H34" s="2">
        <f t="shared" si="1"/>
        <v>1</v>
      </c>
    </row>
    <row r="35" spans="1:8" ht="14.25">
      <c r="A35" t="s">
        <v>1314</v>
      </c>
      <c r="B35" s="2" t="s">
        <v>1315</v>
      </c>
      <c r="C35" s="2" t="s">
        <v>1316</v>
      </c>
      <c r="D35" s="2" t="s">
        <v>14</v>
      </c>
      <c r="E35" s="2" t="s">
        <v>1317</v>
      </c>
      <c r="F35" s="2">
        <v>-1.0685259</v>
      </c>
      <c r="G35" s="2">
        <f t="shared" si="0"/>
        <v>1</v>
      </c>
      <c r="H35" s="2">
        <f t="shared" si="1"/>
        <v>0</v>
      </c>
    </row>
    <row r="36" spans="1:8" ht="14.25">
      <c r="A36" t="s">
        <v>1314</v>
      </c>
      <c r="B36" s="2" t="s">
        <v>1315</v>
      </c>
      <c r="C36" s="2" t="s">
        <v>1318</v>
      </c>
      <c r="D36" s="2" t="s">
        <v>14</v>
      </c>
      <c r="E36" s="2" t="s">
        <v>1319</v>
      </c>
      <c r="F36" s="2">
        <v>-0.99392630000000004</v>
      </c>
      <c r="G36" s="2">
        <f t="shared" ref="G36:G67" si="2">IF(F36&lt;0,1,0)</f>
        <v>1</v>
      </c>
      <c r="H36" s="2">
        <f t="shared" ref="H36:H67" si="3">IF(F36&gt;0,1,0)</f>
        <v>0</v>
      </c>
    </row>
    <row r="37" spans="1:8" ht="14.25">
      <c r="A37" t="s">
        <v>1314</v>
      </c>
      <c r="B37" s="2" t="s">
        <v>1315</v>
      </c>
      <c r="C37" s="2" t="s">
        <v>1320</v>
      </c>
      <c r="D37" s="2" t="s">
        <v>14</v>
      </c>
      <c r="E37" s="2" t="s">
        <v>1321</v>
      </c>
      <c r="F37" s="2">
        <v>-1.2556916</v>
      </c>
      <c r="G37" s="2">
        <f t="shared" si="2"/>
        <v>1</v>
      </c>
      <c r="H37" s="2">
        <f t="shared" si="3"/>
        <v>0</v>
      </c>
    </row>
    <row r="38" spans="1:8" ht="14.25">
      <c r="A38" t="s">
        <v>1314</v>
      </c>
      <c r="B38" s="2" t="s">
        <v>1315</v>
      </c>
      <c r="C38" s="2" t="s">
        <v>1322</v>
      </c>
      <c r="D38" s="2" t="s">
        <v>53</v>
      </c>
      <c r="E38" s="2" t="s">
        <v>1323</v>
      </c>
      <c r="F38" s="2">
        <v>-5.7565755999999997</v>
      </c>
      <c r="G38" s="2">
        <f t="shared" si="2"/>
        <v>1</v>
      </c>
      <c r="H38" s="2">
        <f t="shared" si="3"/>
        <v>0</v>
      </c>
    </row>
    <row r="39" spans="1:8" ht="14.25">
      <c r="A39" t="s">
        <v>1314</v>
      </c>
      <c r="B39" s="2" t="s">
        <v>1315</v>
      </c>
      <c r="C39" s="2" t="s">
        <v>1324</v>
      </c>
      <c r="D39" s="2" t="s">
        <v>53</v>
      </c>
      <c r="E39" s="2" t="s">
        <v>1323</v>
      </c>
      <c r="F39" s="2">
        <v>-9.0189199999999996</v>
      </c>
      <c r="G39" s="2">
        <f t="shared" si="2"/>
        <v>1</v>
      </c>
      <c r="H39" s="2">
        <f t="shared" si="3"/>
        <v>0</v>
      </c>
    </row>
    <row r="40" spans="1:8" ht="14.25">
      <c r="A40" t="s">
        <v>1325</v>
      </c>
      <c r="B40" s="2" t="s">
        <v>1326</v>
      </c>
      <c r="C40" s="2" t="s">
        <v>1327</v>
      </c>
      <c r="D40" s="2" t="s">
        <v>14</v>
      </c>
      <c r="E40" s="2" t="s">
        <v>1328</v>
      </c>
      <c r="F40" s="2">
        <v>3.3808981999999999</v>
      </c>
      <c r="G40" s="2">
        <f t="shared" si="2"/>
        <v>0</v>
      </c>
      <c r="H40" s="2">
        <f t="shared" si="3"/>
        <v>1</v>
      </c>
    </row>
    <row r="41" spans="1:8" ht="14.25">
      <c r="A41" t="s">
        <v>1325</v>
      </c>
      <c r="B41" s="2" t="s">
        <v>1326</v>
      </c>
      <c r="C41" s="2" t="s">
        <v>1329</v>
      </c>
      <c r="D41" s="2" t="s">
        <v>14</v>
      </c>
      <c r="E41" s="2" t="s">
        <v>1330</v>
      </c>
      <c r="F41" s="2">
        <v>-2.1506634</v>
      </c>
      <c r="G41" s="2">
        <f t="shared" si="2"/>
        <v>1</v>
      </c>
      <c r="H41" s="2">
        <f t="shared" si="3"/>
        <v>0</v>
      </c>
    </row>
    <row r="42" spans="1:8" ht="14.25">
      <c r="A42" t="s">
        <v>1325</v>
      </c>
      <c r="B42" s="2" t="s">
        <v>1326</v>
      </c>
      <c r="C42" s="2" t="s">
        <v>1331</v>
      </c>
      <c r="D42" s="2" t="s">
        <v>14</v>
      </c>
      <c r="E42" s="2" t="s">
        <v>1332</v>
      </c>
      <c r="F42" s="2">
        <v>9.5764259999999997</v>
      </c>
      <c r="G42" s="2">
        <f t="shared" si="2"/>
        <v>0</v>
      </c>
      <c r="H42" s="2">
        <f t="shared" si="3"/>
        <v>1</v>
      </c>
    </row>
    <row r="43" spans="1:8" ht="14.25">
      <c r="A43" t="s">
        <v>1333</v>
      </c>
      <c r="B43" s="2" t="s">
        <v>1334</v>
      </c>
      <c r="C43" s="2" t="s">
        <v>1335</v>
      </c>
      <c r="D43" s="2" t="s">
        <v>53</v>
      </c>
      <c r="E43" s="2" t="s">
        <v>1336</v>
      </c>
      <c r="F43" s="2">
        <v>2.0311937000000002</v>
      </c>
      <c r="G43" s="2">
        <f t="shared" si="2"/>
        <v>0</v>
      </c>
      <c r="H43" s="2">
        <f t="shared" si="3"/>
        <v>1</v>
      </c>
    </row>
    <row r="44" spans="1:8" ht="14.25">
      <c r="A44" t="s">
        <v>1337</v>
      </c>
      <c r="B44" s="2" t="s">
        <v>1338</v>
      </c>
      <c r="C44" s="2" t="s">
        <v>1339</v>
      </c>
      <c r="D44" s="2" t="s">
        <v>14</v>
      </c>
      <c r="E44" s="2" t="s">
        <v>1340</v>
      </c>
      <c r="F44" s="2">
        <v>2.5809030000000002</v>
      </c>
      <c r="G44" s="2">
        <f t="shared" si="2"/>
        <v>0</v>
      </c>
      <c r="H44" s="2">
        <f t="shared" si="3"/>
        <v>1</v>
      </c>
    </row>
    <row r="45" spans="1:8" ht="14.25">
      <c r="A45" t="s">
        <v>1337</v>
      </c>
      <c r="B45" s="2" t="s">
        <v>1338</v>
      </c>
      <c r="C45" s="2" t="s">
        <v>1341</v>
      </c>
      <c r="D45" s="2" t="s">
        <v>14</v>
      </c>
      <c r="E45" s="2" t="s">
        <v>1342</v>
      </c>
      <c r="F45" s="2">
        <v>2.4293387000000002</v>
      </c>
      <c r="G45" s="2">
        <f t="shared" si="2"/>
        <v>0</v>
      </c>
      <c r="H45" s="2">
        <f t="shared" si="3"/>
        <v>1</v>
      </c>
    </row>
    <row r="46" spans="1:8" ht="14.25">
      <c r="A46" t="s">
        <v>1337</v>
      </c>
      <c r="B46" s="2" t="s">
        <v>1338</v>
      </c>
      <c r="C46" s="2" t="s">
        <v>1343</v>
      </c>
      <c r="D46" s="2" t="s">
        <v>53</v>
      </c>
      <c r="E46" s="2" t="s">
        <v>1344</v>
      </c>
      <c r="F46" s="2">
        <v>3.3594153000000002</v>
      </c>
      <c r="G46" s="2">
        <f t="shared" si="2"/>
        <v>0</v>
      </c>
      <c r="H46" s="2">
        <f t="shared" si="3"/>
        <v>1</v>
      </c>
    </row>
    <row r="47" spans="1:8" ht="14.25">
      <c r="A47" t="s">
        <v>1345</v>
      </c>
      <c r="B47" s="2" t="s">
        <v>1346</v>
      </c>
      <c r="C47" s="2" t="s">
        <v>1347</v>
      </c>
      <c r="D47" s="2" t="s">
        <v>14</v>
      </c>
      <c r="E47" s="2" t="s">
        <v>1348</v>
      </c>
      <c r="F47" s="2">
        <v>-1.3864504</v>
      </c>
      <c r="G47" s="2">
        <f t="shared" si="2"/>
        <v>1</v>
      </c>
      <c r="H47" s="2">
        <f t="shared" si="3"/>
        <v>0</v>
      </c>
    </row>
    <row r="48" spans="1:8" ht="14.25">
      <c r="A48" t="s">
        <v>1345</v>
      </c>
      <c r="B48" s="2" t="s">
        <v>1346</v>
      </c>
      <c r="C48" s="2" t="s">
        <v>1349</v>
      </c>
      <c r="D48" s="2" t="s">
        <v>14</v>
      </c>
      <c r="E48" s="2" t="s">
        <v>1350</v>
      </c>
      <c r="F48" s="2">
        <v>1.6212355000000001</v>
      </c>
      <c r="G48" s="2">
        <f t="shared" si="2"/>
        <v>0</v>
      </c>
      <c r="H48" s="2">
        <f t="shared" si="3"/>
        <v>1</v>
      </c>
    </row>
    <row r="49" spans="1:8" ht="14.25">
      <c r="A49" t="s">
        <v>1351</v>
      </c>
      <c r="B49" s="2" t="s">
        <v>1352</v>
      </c>
      <c r="C49" s="2" t="s">
        <v>1353</v>
      </c>
      <c r="D49" s="2" t="s">
        <v>14</v>
      </c>
      <c r="E49" s="2" t="s">
        <v>1354</v>
      </c>
      <c r="F49" s="2">
        <v>-7.4387492999999996</v>
      </c>
      <c r="G49" s="2">
        <f t="shared" si="2"/>
        <v>1</v>
      </c>
      <c r="H49" s="2">
        <f t="shared" si="3"/>
        <v>0</v>
      </c>
    </row>
    <row r="50" spans="1:8" ht="14.25">
      <c r="A50" t="s">
        <v>1351</v>
      </c>
      <c r="B50" s="2" t="s">
        <v>1352</v>
      </c>
      <c r="C50" s="2" t="s">
        <v>1355</v>
      </c>
      <c r="D50" s="2" t="s">
        <v>14</v>
      </c>
      <c r="E50" s="2" t="s">
        <v>1356</v>
      </c>
      <c r="F50" s="2">
        <v>-8.5480239999999998</v>
      </c>
      <c r="G50" s="2">
        <f t="shared" si="2"/>
        <v>1</v>
      </c>
      <c r="H50" s="2">
        <f t="shared" si="3"/>
        <v>0</v>
      </c>
    </row>
    <row r="51" spans="1:8" ht="14.25">
      <c r="A51" t="s">
        <v>1351</v>
      </c>
      <c r="B51" s="2" t="s">
        <v>1352</v>
      </c>
      <c r="C51" s="2" t="s">
        <v>1357</v>
      </c>
      <c r="D51" s="2" t="s">
        <v>14</v>
      </c>
      <c r="E51" s="2" t="s">
        <v>1358</v>
      </c>
      <c r="F51" s="2">
        <v>-9.0819130000000001</v>
      </c>
      <c r="G51" s="2">
        <f t="shared" si="2"/>
        <v>1</v>
      </c>
      <c r="H51" s="2">
        <f t="shared" si="3"/>
        <v>0</v>
      </c>
    </row>
    <row r="52" spans="1:8" ht="14.25">
      <c r="A52" t="s">
        <v>1351</v>
      </c>
      <c r="B52" s="2" t="s">
        <v>1352</v>
      </c>
      <c r="C52" s="2" t="s">
        <v>1359</v>
      </c>
      <c r="D52" s="2" t="s">
        <v>14</v>
      </c>
      <c r="E52" s="2" t="s">
        <v>1360</v>
      </c>
      <c r="F52" s="2">
        <v>-6.5837865000000004</v>
      </c>
      <c r="G52" s="2">
        <f t="shared" si="2"/>
        <v>1</v>
      </c>
      <c r="H52" s="2">
        <f t="shared" si="3"/>
        <v>0</v>
      </c>
    </row>
    <row r="53" spans="1:8" ht="14.25">
      <c r="A53" t="s">
        <v>1351</v>
      </c>
      <c r="B53" s="2" t="s">
        <v>1352</v>
      </c>
      <c r="C53" s="2" t="s">
        <v>1361</v>
      </c>
      <c r="D53" s="2" t="s">
        <v>14</v>
      </c>
      <c r="E53" s="2" t="s">
        <v>1362</v>
      </c>
      <c r="F53" s="2">
        <v>-8.7698250000000009</v>
      </c>
      <c r="G53" s="2">
        <f t="shared" si="2"/>
        <v>1</v>
      </c>
      <c r="H53" s="2">
        <f t="shared" si="3"/>
        <v>0</v>
      </c>
    </row>
    <row r="54" spans="1:8" ht="14.25">
      <c r="A54" t="s">
        <v>1351</v>
      </c>
      <c r="B54" s="2" t="s">
        <v>1352</v>
      </c>
      <c r="C54" s="2" t="s">
        <v>1363</v>
      </c>
      <c r="D54" s="2" t="s">
        <v>53</v>
      </c>
      <c r="E54" s="2" t="s">
        <v>1364</v>
      </c>
      <c r="F54" s="2">
        <v>1.3523617000000001</v>
      </c>
      <c r="G54" s="2">
        <f t="shared" si="2"/>
        <v>0</v>
      </c>
      <c r="H54" s="2">
        <f t="shared" si="3"/>
        <v>1</v>
      </c>
    </row>
    <row r="55" spans="1:8" ht="14.25">
      <c r="A55" t="s">
        <v>1351</v>
      </c>
      <c r="B55" s="2" t="s">
        <v>1352</v>
      </c>
      <c r="C55" s="2" t="s">
        <v>1365</v>
      </c>
      <c r="D55" s="2" t="s">
        <v>53</v>
      </c>
      <c r="E55" s="2" t="s">
        <v>1366</v>
      </c>
      <c r="F55" s="2">
        <v>-7.4028299999999998</v>
      </c>
      <c r="G55" s="2">
        <f t="shared" si="2"/>
        <v>1</v>
      </c>
      <c r="H55" s="2">
        <f t="shared" si="3"/>
        <v>0</v>
      </c>
    </row>
    <row r="56" spans="1:8" ht="14.25">
      <c r="A56" t="s">
        <v>1367</v>
      </c>
      <c r="B56" s="2" t="s">
        <v>1368</v>
      </c>
      <c r="C56" s="2" t="s">
        <v>1369</v>
      </c>
      <c r="D56" s="2" t="s">
        <v>14</v>
      </c>
      <c r="E56" s="2" t="s">
        <v>1370</v>
      </c>
      <c r="F56" s="2">
        <v>5.8635349999999997</v>
      </c>
      <c r="G56" s="2">
        <f t="shared" si="2"/>
        <v>0</v>
      </c>
      <c r="H56" s="2">
        <f t="shared" si="3"/>
        <v>1</v>
      </c>
    </row>
    <row r="57" spans="1:8" ht="14.25">
      <c r="A57" t="s">
        <v>1371</v>
      </c>
      <c r="B57" s="2" t="s">
        <v>1372</v>
      </c>
      <c r="C57" s="2" t="s">
        <v>1373</v>
      </c>
      <c r="D57" s="2" t="s">
        <v>14</v>
      </c>
      <c r="E57" s="2" t="s">
        <v>1374</v>
      </c>
      <c r="F57" s="2">
        <v>-1.9730574999999999</v>
      </c>
      <c r="G57" s="2">
        <f t="shared" si="2"/>
        <v>1</v>
      </c>
      <c r="H57" s="2">
        <f t="shared" si="3"/>
        <v>0</v>
      </c>
    </row>
    <row r="58" spans="1:8" ht="14.25">
      <c r="A58" t="s">
        <v>1371</v>
      </c>
      <c r="B58" s="2" t="s">
        <v>1372</v>
      </c>
      <c r="C58" s="2" t="s">
        <v>1375</v>
      </c>
      <c r="D58" s="2" t="s">
        <v>14</v>
      </c>
      <c r="E58" s="2" t="s">
        <v>1376</v>
      </c>
      <c r="F58" s="2">
        <v>-0.93775885999999997</v>
      </c>
      <c r="G58" s="2">
        <f t="shared" si="2"/>
        <v>1</v>
      </c>
      <c r="H58" s="2">
        <f t="shared" si="3"/>
        <v>0</v>
      </c>
    </row>
    <row r="59" spans="1:8" ht="14.25">
      <c r="A59" t="s">
        <v>1377</v>
      </c>
      <c r="B59" s="2" t="s">
        <v>1378</v>
      </c>
      <c r="C59" s="2" t="s">
        <v>1379</v>
      </c>
      <c r="D59" s="2" t="s">
        <v>14</v>
      </c>
      <c r="E59" s="2" t="s">
        <v>1380</v>
      </c>
      <c r="F59" s="2">
        <v>-1.0775292000000001</v>
      </c>
      <c r="G59" s="2">
        <f t="shared" si="2"/>
        <v>1</v>
      </c>
      <c r="H59" s="2">
        <f t="shared" si="3"/>
        <v>0</v>
      </c>
    </row>
    <row r="60" spans="1:8" ht="14.25">
      <c r="A60" t="s">
        <v>1381</v>
      </c>
      <c r="B60" s="2" t="s">
        <v>1382</v>
      </c>
      <c r="C60" s="2" t="s">
        <v>1383</v>
      </c>
      <c r="D60" s="2" t="s">
        <v>14</v>
      </c>
      <c r="E60" s="2" t="s">
        <v>1384</v>
      </c>
      <c r="F60" s="2">
        <v>1.9179478999999999</v>
      </c>
      <c r="G60" s="2">
        <f t="shared" si="2"/>
        <v>0</v>
      </c>
      <c r="H60" s="2">
        <f t="shared" si="3"/>
        <v>1</v>
      </c>
    </row>
    <row r="61" spans="1:8" ht="14.25">
      <c r="A61" t="s">
        <v>1381</v>
      </c>
      <c r="B61" s="2" t="s">
        <v>1382</v>
      </c>
      <c r="C61" s="2" t="s">
        <v>1385</v>
      </c>
      <c r="D61" s="2" t="s">
        <v>14</v>
      </c>
      <c r="E61" s="2" t="s">
        <v>1386</v>
      </c>
      <c r="F61" s="2">
        <v>1.2175351000000001</v>
      </c>
      <c r="G61" s="2">
        <f t="shared" si="2"/>
        <v>0</v>
      </c>
      <c r="H61" s="2">
        <f t="shared" si="3"/>
        <v>1</v>
      </c>
    </row>
    <row r="62" spans="1:8" ht="14.25">
      <c r="A62" t="s">
        <v>1381</v>
      </c>
      <c r="B62" s="2" t="s">
        <v>1382</v>
      </c>
      <c r="C62" s="2" t="s">
        <v>1387</v>
      </c>
      <c r="D62" s="2" t="s">
        <v>14</v>
      </c>
      <c r="E62" s="2" t="s">
        <v>1388</v>
      </c>
      <c r="F62" s="2">
        <v>-1.0413277999999999</v>
      </c>
      <c r="G62" s="2">
        <f t="shared" si="2"/>
        <v>1</v>
      </c>
      <c r="H62" s="2">
        <f t="shared" si="3"/>
        <v>0</v>
      </c>
    </row>
    <row r="63" spans="1:8" ht="14.25">
      <c r="A63" t="s">
        <v>1381</v>
      </c>
      <c r="B63" s="2" t="s">
        <v>1382</v>
      </c>
      <c r="C63" s="2" t="s">
        <v>1389</v>
      </c>
      <c r="D63" s="2" t="s">
        <v>14</v>
      </c>
      <c r="E63" s="2" t="s">
        <v>1390</v>
      </c>
      <c r="F63" s="2">
        <v>2.2765422000000002</v>
      </c>
      <c r="G63" s="2">
        <f t="shared" si="2"/>
        <v>0</v>
      </c>
      <c r="H63" s="2">
        <f t="shared" si="3"/>
        <v>1</v>
      </c>
    </row>
    <row r="64" spans="1:8" ht="14.25">
      <c r="A64" t="s">
        <v>1381</v>
      </c>
      <c r="B64" s="2" t="s">
        <v>1382</v>
      </c>
      <c r="C64" s="2" t="s">
        <v>1391</v>
      </c>
      <c r="D64" s="2" t="s">
        <v>14</v>
      </c>
      <c r="E64" s="2" t="s">
        <v>1392</v>
      </c>
      <c r="F64" s="2">
        <v>1.3103714</v>
      </c>
      <c r="G64" s="2">
        <f t="shared" si="2"/>
        <v>0</v>
      </c>
      <c r="H64" s="2">
        <f t="shared" si="3"/>
        <v>1</v>
      </c>
    </row>
    <row r="65" spans="1:8" ht="14.25">
      <c r="A65" t="s">
        <v>1393</v>
      </c>
      <c r="B65" s="2" t="s">
        <v>1394</v>
      </c>
      <c r="C65" s="2" t="s">
        <v>1395</v>
      </c>
      <c r="D65" s="2" t="s">
        <v>14</v>
      </c>
      <c r="E65" s="2" t="s">
        <v>1396</v>
      </c>
      <c r="F65" s="2">
        <v>-3.6970700000000001</v>
      </c>
      <c r="G65" s="2">
        <f t="shared" si="2"/>
        <v>1</v>
      </c>
      <c r="H65" s="2">
        <f t="shared" si="3"/>
        <v>0</v>
      </c>
    </row>
    <row r="66" spans="1:8" ht="14.25">
      <c r="A66" t="s">
        <v>1397</v>
      </c>
      <c r="B66" s="2" t="s">
        <v>1398</v>
      </c>
      <c r="C66" s="2" t="s">
        <v>1399</v>
      </c>
      <c r="D66" s="2" t="s">
        <v>14</v>
      </c>
      <c r="E66" s="2" t="s">
        <v>1400</v>
      </c>
      <c r="F66" s="2">
        <v>2.0104503999999999</v>
      </c>
      <c r="G66" s="2">
        <f t="shared" si="2"/>
        <v>0</v>
      </c>
      <c r="H66" s="2">
        <f t="shared" si="3"/>
        <v>1</v>
      </c>
    </row>
    <row r="67" spans="1:8" ht="14.25">
      <c r="A67" t="s">
        <v>1401</v>
      </c>
      <c r="B67" s="2" t="s">
        <v>1402</v>
      </c>
      <c r="C67" s="2" t="s">
        <v>1403</v>
      </c>
      <c r="D67" s="2" t="s">
        <v>14</v>
      </c>
      <c r="E67" s="2" t="s">
        <v>1404</v>
      </c>
      <c r="F67" s="2">
        <v>2.5325145999999998</v>
      </c>
      <c r="G67" s="2">
        <f t="shared" si="2"/>
        <v>0</v>
      </c>
      <c r="H67" s="2">
        <f t="shared" si="3"/>
        <v>1</v>
      </c>
    </row>
    <row r="68" spans="1:8" ht="14.25">
      <c r="A68" t="s">
        <v>1405</v>
      </c>
      <c r="B68" s="2" t="s">
        <v>1406</v>
      </c>
      <c r="C68" s="2" t="s">
        <v>1407</v>
      </c>
      <c r="D68" s="2" t="s">
        <v>53</v>
      </c>
      <c r="E68" s="2" t="s">
        <v>1408</v>
      </c>
      <c r="F68" s="2">
        <v>2.4352046999999999</v>
      </c>
      <c r="G68" s="2">
        <f t="shared" ref="G68:G99" si="4">IF(F68&lt;0,1,0)</f>
        <v>0</v>
      </c>
      <c r="H68" s="2">
        <f t="shared" ref="H68:H99" si="5">IF(F68&gt;0,1,0)</f>
        <v>1</v>
      </c>
    </row>
    <row r="69" spans="1:8" ht="14.25">
      <c r="A69" t="s">
        <v>1409</v>
      </c>
      <c r="B69" s="2" t="s">
        <v>1410</v>
      </c>
      <c r="C69" s="2" t="s">
        <v>1411</v>
      </c>
      <c r="D69" s="2" t="s">
        <v>14</v>
      </c>
      <c r="E69" s="2" t="s">
        <v>1412</v>
      </c>
      <c r="F69" s="2">
        <v>7.7467375000000001</v>
      </c>
      <c r="G69" s="2">
        <f t="shared" si="4"/>
        <v>0</v>
      </c>
      <c r="H69" s="2">
        <f t="shared" si="5"/>
        <v>1</v>
      </c>
    </row>
    <row r="70" spans="1:8" ht="14.25">
      <c r="A70" t="s">
        <v>1409</v>
      </c>
      <c r="B70" s="2" t="s">
        <v>1410</v>
      </c>
      <c r="C70" s="2" t="s">
        <v>1413</v>
      </c>
      <c r="D70" s="2" t="s">
        <v>14</v>
      </c>
      <c r="E70" s="2" t="s">
        <v>1414</v>
      </c>
      <c r="F70" s="2">
        <v>6.1343154999999996</v>
      </c>
      <c r="G70" s="2">
        <f t="shared" si="4"/>
        <v>0</v>
      </c>
      <c r="H70" s="2">
        <f t="shared" si="5"/>
        <v>1</v>
      </c>
    </row>
    <row r="71" spans="1:8" ht="14.25">
      <c r="A71" t="s">
        <v>1409</v>
      </c>
      <c r="B71" s="2" t="s">
        <v>1410</v>
      </c>
      <c r="C71" s="2" t="s">
        <v>1415</v>
      </c>
      <c r="D71" s="2" t="s">
        <v>14</v>
      </c>
      <c r="E71" s="2" t="s">
        <v>1416</v>
      </c>
      <c r="F71" s="2">
        <v>-1.2040489000000001</v>
      </c>
      <c r="G71" s="2">
        <f t="shared" si="4"/>
        <v>1</v>
      </c>
      <c r="H71" s="2">
        <f t="shared" si="5"/>
        <v>0</v>
      </c>
    </row>
    <row r="72" spans="1:8" ht="14.25">
      <c r="A72" t="s">
        <v>1409</v>
      </c>
      <c r="B72" s="2" t="s">
        <v>1410</v>
      </c>
      <c r="C72" s="2" t="s">
        <v>1417</v>
      </c>
      <c r="D72" s="2" t="s">
        <v>14</v>
      </c>
      <c r="E72" s="2" t="s">
        <v>1418</v>
      </c>
      <c r="F72" s="2">
        <v>2.9545376000000001</v>
      </c>
      <c r="G72" s="2">
        <f t="shared" si="4"/>
        <v>0</v>
      </c>
      <c r="H72" s="2">
        <f t="shared" si="5"/>
        <v>1</v>
      </c>
    </row>
    <row r="73" spans="1:8" ht="14.25">
      <c r="A73" t="s">
        <v>1409</v>
      </c>
      <c r="B73" s="2" t="s">
        <v>1410</v>
      </c>
      <c r="C73" s="2" t="s">
        <v>1419</v>
      </c>
      <c r="D73" s="2" t="s">
        <v>14</v>
      </c>
      <c r="E73" s="2" t="s">
        <v>1420</v>
      </c>
      <c r="F73" s="2">
        <v>8.3277710000000003</v>
      </c>
      <c r="G73" s="2">
        <f t="shared" si="4"/>
        <v>0</v>
      </c>
      <c r="H73" s="2">
        <f t="shared" si="5"/>
        <v>1</v>
      </c>
    </row>
    <row r="74" spans="1:8" ht="14.25">
      <c r="A74" t="s">
        <v>1409</v>
      </c>
      <c r="B74" s="2" t="s">
        <v>1410</v>
      </c>
      <c r="C74" s="2" t="s">
        <v>1421</v>
      </c>
      <c r="D74" s="2" t="s">
        <v>14</v>
      </c>
      <c r="E74" s="2" t="s">
        <v>1422</v>
      </c>
      <c r="F74" s="2">
        <v>1.7798227</v>
      </c>
      <c r="G74" s="2">
        <f t="shared" si="4"/>
        <v>0</v>
      </c>
      <c r="H74" s="2">
        <f t="shared" si="5"/>
        <v>1</v>
      </c>
    </row>
    <row r="75" spans="1:8" ht="14.25">
      <c r="A75" t="s">
        <v>1409</v>
      </c>
      <c r="B75" s="2" t="s">
        <v>1410</v>
      </c>
      <c r="C75" s="2" t="s">
        <v>1423</v>
      </c>
      <c r="D75" s="2" t="s">
        <v>14</v>
      </c>
      <c r="E75" s="2" t="s">
        <v>1424</v>
      </c>
      <c r="F75" s="2">
        <v>1.7265416</v>
      </c>
      <c r="G75" s="2">
        <f t="shared" si="4"/>
        <v>0</v>
      </c>
      <c r="H75" s="2">
        <f t="shared" si="5"/>
        <v>1</v>
      </c>
    </row>
    <row r="76" spans="1:8" ht="14.25">
      <c r="A76" t="s">
        <v>1409</v>
      </c>
      <c r="B76" s="2" t="s">
        <v>1410</v>
      </c>
      <c r="C76" s="2" t="s">
        <v>1425</v>
      </c>
      <c r="D76" s="2" t="s">
        <v>14</v>
      </c>
      <c r="E76" s="2" t="s">
        <v>1426</v>
      </c>
      <c r="F76" s="2">
        <v>5.7594149999999997</v>
      </c>
      <c r="G76" s="2">
        <f t="shared" si="4"/>
        <v>0</v>
      </c>
      <c r="H76" s="2">
        <f t="shared" si="5"/>
        <v>1</v>
      </c>
    </row>
    <row r="77" spans="1:8" ht="14.25">
      <c r="A77" t="s">
        <v>1409</v>
      </c>
      <c r="B77" s="2" t="s">
        <v>1410</v>
      </c>
      <c r="C77" s="2" t="s">
        <v>1427</v>
      </c>
      <c r="D77" s="2" t="s">
        <v>14</v>
      </c>
      <c r="E77" s="2" t="s">
        <v>1428</v>
      </c>
      <c r="F77" s="2">
        <v>6.8090305000000004</v>
      </c>
      <c r="G77" s="2">
        <f t="shared" si="4"/>
        <v>0</v>
      </c>
      <c r="H77" s="2">
        <f t="shared" si="5"/>
        <v>1</v>
      </c>
    </row>
    <row r="78" spans="1:8" ht="14.25">
      <c r="A78" t="s">
        <v>1429</v>
      </c>
      <c r="B78" s="2" t="s">
        <v>1430</v>
      </c>
      <c r="C78" s="2" t="s">
        <v>1431</v>
      </c>
      <c r="D78" s="2" t="s">
        <v>14</v>
      </c>
      <c r="E78" s="2" t="s">
        <v>1432</v>
      </c>
      <c r="F78" s="2">
        <v>5.2634480000000003</v>
      </c>
      <c r="G78" s="2">
        <f t="shared" si="4"/>
        <v>0</v>
      </c>
      <c r="H78" s="2">
        <f t="shared" si="5"/>
        <v>1</v>
      </c>
    </row>
    <row r="79" spans="1:8" ht="14.25">
      <c r="A79" t="s">
        <v>1429</v>
      </c>
      <c r="B79" s="2" t="s">
        <v>1430</v>
      </c>
      <c r="C79" s="2" t="s">
        <v>1433</v>
      </c>
      <c r="D79" s="2" t="s">
        <v>14</v>
      </c>
      <c r="E79" s="2" t="s">
        <v>1432</v>
      </c>
      <c r="F79" s="2">
        <v>3.014005</v>
      </c>
      <c r="G79" s="2">
        <f t="shared" si="4"/>
        <v>0</v>
      </c>
      <c r="H79" s="2">
        <f t="shared" si="5"/>
        <v>1</v>
      </c>
    </row>
    <row r="80" spans="1:8" ht="14.25">
      <c r="A80" t="s">
        <v>1429</v>
      </c>
      <c r="B80" s="2" t="s">
        <v>1430</v>
      </c>
      <c r="C80" s="2" t="s">
        <v>1434</v>
      </c>
      <c r="D80" s="2" t="s">
        <v>14</v>
      </c>
      <c r="E80" s="2" t="s">
        <v>1432</v>
      </c>
      <c r="F80" s="2">
        <v>4.2509946999999997</v>
      </c>
      <c r="G80" s="2">
        <f t="shared" si="4"/>
        <v>0</v>
      </c>
      <c r="H80" s="2">
        <f t="shared" si="5"/>
        <v>1</v>
      </c>
    </row>
    <row r="81" spans="1:8" ht="14.25">
      <c r="A81" t="s">
        <v>1429</v>
      </c>
      <c r="B81" s="2" t="s">
        <v>1430</v>
      </c>
      <c r="C81" s="2" t="s">
        <v>1435</v>
      </c>
      <c r="D81" s="2" t="s">
        <v>14</v>
      </c>
      <c r="E81" s="2" t="s">
        <v>1436</v>
      </c>
      <c r="F81" s="2">
        <v>1.3715763999999999</v>
      </c>
      <c r="G81" s="2">
        <f t="shared" si="4"/>
        <v>0</v>
      </c>
      <c r="H81" s="2">
        <f t="shared" si="5"/>
        <v>1</v>
      </c>
    </row>
    <row r="82" spans="1:8" ht="14.25">
      <c r="A82" t="s">
        <v>1429</v>
      </c>
      <c r="B82" s="2" t="s">
        <v>1430</v>
      </c>
      <c r="C82" s="2" t="s">
        <v>1437</v>
      </c>
      <c r="D82" s="2" t="s">
        <v>14</v>
      </c>
      <c r="E82" s="2" t="s">
        <v>1438</v>
      </c>
      <c r="F82" s="2">
        <v>5.9042506000000001</v>
      </c>
      <c r="G82" s="2">
        <f t="shared" si="4"/>
        <v>0</v>
      </c>
      <c r="H82" s="2">
        <f t="shared" si="5"/>
        <v>1</v>
      </c>
    </row>
    <row r="83" spans="1:8" ht="14.25">
      <c r="A83" t="s">
        <v>1429</v>
      </c>
      <c r="B83" s="2" t="s">
        <v>1430</v>
      </c>
      <c r="C83" s="2" t="s">
        <v>1439</v>
      </c>
      <c r="D83" s="2" t="s">
        <v>14</v>
      </c>
      <c r="E83" s="2" t="s">
        <v>1440</v>
      </c>
      <c r="F83" s="2">
        <v>6.6653247000000002</v>
      </c>
      <c r="G83" s="2">
        <f t="shared" si="4"/>
        <v>0</v>
      </c>
      <c r="H83" s="2">
        <f t="shared" si="5"/>
        <v>1</v>
      </c>
    </row>
    <row r="84" spans="1:8" ht="14.25">
      <c r="A84" t="s">
        <v>1429</v>
      </c>
      <c r="B84" s="2" t="s">
        <v>1430</v>
      </c>
      <c r="C84" s="2" t="s">
        <v>1441</v>
      </c>
      <c r="D84" s="2" t="s">
        <v>14</v>
      </c>
      <c r="E84" s="2" t="s">
        <v>1442</v>
      </c>
      <c r="F84" s="2">
        <v>9.5885499999999997</v>
      </c>
      <c r="G84" s="2">
        <f t="shared" si="4"/>
        <v>0</v>
      </c>
      <c r="H84" s="2">
        <f t="shared" si="5"/>
        <v>1</v>
      </c>
    </row>
    <row r="85" spans="1:8" ht="14.25">
      <c r="A85" t="s">
        <v>1429</v>
      </c>
      <c r="B85" s="2" t="s">
        <v>1430</v>
      </c>
      <c r="C85" s="2" t="s">
        <v>1443</v>
      </c>
      <c r="D85" s="2" t="s">
        <v>14</v>
      </c>
      <c r="E85" s="2" t="s">
        <v>1444</v>
      </c>
      <c r="F85" s="2">
        <v>2.7414991999999998</v>
      </c>
      <c r="G85" s="2">
        <f t="shared" si="4"/>
        <v>0</v>
      </c>
      <c r="H85" s="2">
        <f t="shared" si="5"/>
        <v>1</v>
      </c>
    </row>
    <row r="86" spans="1:8" ht="14.25">
      <c r="A86" t="s">
        <v>1429</v>
      </c>
      <c r="B86" s="2" t="s">
        <v>1430</v>
      </c>
      <c r="C86" s="2" t="s">
        <v>1445</v>
      </c>
      <c r="D86" s="2" t="s">
        <v>14</v>
      </c>
      <c r="E86" s="2" t="s">
        <v>1446</v>
      </c>
      <c r="F86" s="2">
        <v>3.1306767</v>
      </c>
      <c r="G86" s="2">
        <f t="shared" si="4"/>
        <v>0</v>
      </c>
      <c r="H86" s="2">
        <f t="shared" si="5"/>
        <v>1</v>
      </c>
    </row>
    <row r="87" spans="1:8" ht="14.25">
      <c r="A87" t="s">
        <v>1429</v>
      </c>
      <c r="B87" s="2" t="s">
        <v>1430</v>
      </c>
      <c r="C87" s="2" t="s">
        <v>1447</v>
      </c>
      <c r="D87" s="2" t="s">
        <v>53</v>
      </c>
      <c r="E87" s="2" t="s">
        <v>1448</v>
      </c>
      <c r="F87" s="2">
        <v>5.6973257000000004</v>
      </c>
      <c r="G87" s="2">
        <f t="shared" si="4"/>
        <v>0</v>
      </c>
      <c r="H87" s="2">
        <f t="shared" si="5"/>
        <v>1</v>
      </c>
    </row>
    <row r="88" spans="1:8" ht="14.25">
      <c r="A88" t="s">
        <v>1449</v>
      </c>
      <c r="B88" s="2" t="s">
        <v>1450</v>
      </c>
      <c r="C88" s="2" t="s">
        <v>1451</v>
      </c>
      <c r="D88" s="2" t="s">
        <v>14</v>
      </c>
      <c r="E88" s="2" t="s">
        <v>1452</v>
      </c>
      <c r="F88" s="2">
        <v>6.5478782999999998</v>
      </c>
      <c r="G88" s="2">
        <f t="shared" si="4"/>
        <v>0</v>
      </c>
      <c r="H88" s="2">
        <f t="shared" si="5"/>
        <v>1</v>
      </c>
    </row>
    <row r="89" spans="1:8" ht="14.25">
      <c r="A89" t="s">
        <v>1449</v>
      </c>
      <c r="B89" s="2" t="s">
        <v>1450</v>
      </c>
      <c r="C89" s="2" t="s">
        <v>1453</v>
      </c>
      <c r="D89" s="2" t="s">
        <v>14</v>
      </c>
      <c r="E89" s="2" t="s">
        <v>1454</v>
      </c>
      <c r="F89" s="2">
        <v>-1.5563351999999999</v>
      </c>
      <c r="G89" s="2">
        <f t="shared" si="4"/>
        <v>1</v>
      </c>
      <c r="H89" s="2">
        <f t="shared" si="5"/>
        <v>0</v>
      </c>
    </row>
    <row r="90" spans="1:8" ht="14.25">
      <c r="A90" t="s">
        <v>1449</v>
      </c>
      <c r="B90" s="2" t="s">
        <v>1450</v>
      </c>
      <c r="C90" s="2" t="s">
        <v>1455</v>
      </c>
      <c r="D90" s="2" t="s">
        <v>14</v>
      </c>
      <c r="E90" s="2" t="s">
        <v>1456</v>
      </c>
      <c r="F90" s="2">
        <v>2.3958256000000002</v>
      </c>
      <c r="G90" s="2">
        <f t="shared" si="4"/>
        <v>0</v>
      </c>
      <c r="H90" s="2">
        <f t="shared" si="5"/>
        <v>1</v>
      </c>
    </row>
    <row r="91" spans="1:8" ht="14.25">
      <c r="A91" t="s">
        <v>1457</v>
      </c>
      <c r="B91" s="2" t="s">
        <v>1458</v>
      </c>
      <c r="C91" s="2" t="s">
        <v>1459</v>
      </c>
      <c r="D91" s="2" t="s">
        <v>14</v>
      </c>
      <c r="E91" s="2" t="s">
        <v>1460</v>
      </c>
      <c r="F91" s="2">
        <v>1.8654404</v>
      </c>
      <c r="G91" s="2">
        <f t="shared" si="4"/>
        <v>0</v>
      </c>
      <c r="H91" s="2">
        <f t="shared" si="5"/>
        <v>1</v>
      </c>
    </row>
    <row r="92" spans="1:8" ht="14.25">
      <c r="A92" t="s">
        <v>1457</v>
      </c>
      <c r="B92" s="2" t="s">
        <v>1458</v>
      </c>
      <c r="C92" s="2" t="s">
        <v>1461</v>
      </c>
      <c r="D92" s="2" t="s">
        <v>14</v>
      </c>
      <c r="E92" s="2" t="s">
        <v>1462</v>
      </c>
      <c r="F92" s="2">
        <v>1.4688725</v>
      </c>
      <c r="G92" s="2">
        <f t="shared" si="4"/>
        <v>0</v>
      </c>
      <c r="H92" s="2">
        <f t="shared" si="5"/>
        <v>1</v>
      </c>
    </row>
    <row r="93" spans="1:8" ht="14.25">
      <c r="A93" t="s">
        <v>1457</v>
      </c>
      <c r="B93" s="2" t="s">
        <v>1458</v>
      </c>
      <c r="C93" s="2" t="s">
        <v>1463</v>
      </c>
      <c r="D93" s="2" t="s">
        <v>14</v>
      </c>
      <c r="E93" s="2" t="s">
        <v>1464</v>
      </c>
      <c r="F93" s="2">
        <v>1.9760823999999999</v>
      </c>
      <c r="G93" s="2">
        <f t="shared" si="4"/>
        <v>0</v>
      </c>
      <c r="H93" s="2">
        <f t="shared" si="5"/>
        <v>1</v>
      </c>
    </row>
    <row r="94" spans="1:8" ht="14.25">
      <c r="A94" t="s">
        <v>1457</v>
      </c>
      <c r="B94" s="2" t="s">
        <v>1458</v>
      </c>
      <c r="C94" s="2" t="s">
        <v>1465</v>
      </c>
      <c r="D94" s="2" t="s">
        <v>14</v>
      </c>
      <c r="E94" s="2" t="s">
        <v>1466</v>
      </c>
      <c r="F94" s="2">
        <v>2.6529748</v>
      </c>
      <c r="G94" s="2">
        <f t="shared" si="4"/>
        <v>0</v>
      </c>
      <c r="H94" s="2">
        <f t="shared" si="5"/>
        <v>1</v>
      </c>
    </row>
    <row r="95" spans="1:8" ht="14.25">
      <c r="A95" t="s">
        <v>1457</v>
      </c>
      <c r="B95" s="2" t="s">
        <v>1458</v>
      </c>
      <c r="C95" s="2" t="s">
        <v>1467</v>
      </c>
      <c r="D95" s="2" t="s">
        <v>14</v>
      </c>
      <c r="E95" s="2" t="s">
        <v>1468</v>
      </c>
      <c r="F95" s="2">
        <v>-1.5210106000000001</v>
      </c>
      <c r="G95" s="2">
        <f t="shared" si="4"/>
        <v>1</v>
      </c>
      <c r="H95" s="2">
        <f t="shared" si="5"/>
        <v>0</v>
      </c>
    </row>
    <row r="96" spans="1:8" ht="14.25">
      <c r="A96" t="s">
        <v>1457</v>
      </c>
      <c r="B96" s="2" t="s">
        <v>1458</v>
      </c>
      <c r="C96" s="2" t="s">
        <v>1469</v>
      </c>
      <c r="D96" s="2" t="s">
        <v>14</v>
      </c>
      <c r="E96" s="2" t="s">
        <v>1470</v>
      </c>
      <c r="F96" s="2">
        <v>2.5752397</v>
      </c>
      <c r="G96" s="2">
        <f t="shared" si="4"/>
        <v>0</v>
      </c>
      <c r="H96" s="2">
        <f t="shared" si="5"/>
        <v>1</v>
      </c>
    </row>
    <row r="97" spans="1:8" ht="14.25">
      <c r="A97" t="s">
        <v>1457</v>
      </c>
      <c r="B97" s="2" t="s">
        <v>1458</v>
      </c>
      <c r="C97" s="2" t="s">
        <v>1471</v>
      </c>
      <c r="D97" s="2" t="s">
        <v>14</v>
      </c>
      <c r="E97" s="2" t="s">
        <v>1472</v>
      </c>
      <c r="F97" s="2">
        <v>-1.5643842999999999</v>
      </c>
      <c r="G97" s="2">
        <f t="shared" si="4"/>
        <v>1</v>
      </c>
      <c r="H97" s="2">
        <f t="shared" si="5"/>
        <v>0</v>
      </c>
    </row>
    <row r="98" spans="1:8" ht="14.25">
      <c r="A98" t="s">
        <v>1457</v>
      </c>
      <c r="B98" s="2" t="s">
        <v>1458</v>
      </c>
      <c r="C98" s="2" t="s">
        <v>1473</v>
      </c>
      <c r="D98" s="2" t="s">
        <v>14</v>
      </c>
      <c r="E98" s="2" t="s">
        <v>1474</v>
      </c>
      <c r="F98" s="2">
        <v>2.4020893999999999</v>
      </c>
      <c r="G98" s="2">
        <f t="shared" si="4"/>
        <v>0</v>
      </c>
      <c r="H98" s="2">
        <f t="shared" si="5"/>
        <v>1</v>
      </c>
    </row>
    <row r="99" spans="1:8" ht="14.25">
      <c r="A99" t="s">
        <v>1457</v>
      </c>
      <c r="B99" s="2" t="s">
        <v>1458</v>
      </c>
      <c r="C99" s="2" t="s">
        <v>1475</v>
      </c>
      <c r="D99" s="2" t="s">
        <v>14</v>
      </c>
      <c r="E99" s="2" t="s">
        <v>1476</v>
      </c>
      <c r="F99" s="2">
        <v>1.7028934</v>
      </c>
      <c r="G99" s="2">
        <f t="shared" si="4"/>
        <v>0</v>
      </c>
      <c r="H99" s="2">
        <f t="shared" si="5"/>
        <v>1</v>
      </c>
    </row>
    <row r="100" spans="1:8" ht="14.25">
      <c r="A100" t="s">
        <v>1457</v>
      </c>
      <c r="B100" s="2" t="s">
        <v>1458</v>
      </c>
      <c r="C100" s="2" t="s">
        <v>1477</v>
      </c>
      <c r="D100" s="2" t="s">
        <v>14</v>
      </c>
      <c r="E100" s="2" t="s">
        <v>1478</v>
      </c>
      <c r="F100" s="2">
        <v>-1.6670526999999999</v>
      </c>
      <c r="G100" s="2">
        <f t="shared" ref="G100:G131" si="6">IF(F100&lt;0,1,0)</f>
        <v>1</v>
      </c>
      <c r="H100" s="2">
        <f t="shared" ref="H100:H131" si="7">IF(F100&gt;0,1,0)</f>
        <v>0</v>
      </c>
    </row>
    <row r="101" spans="1:8" ht="14.25">
      <c r="A101" t="s">
        <v>1479</v>
      </c>
      <c r="B101" s="2" t="s">
        <v>1480</v>
      </c>
      <c r="C101" s="2" t="s">
        <v>1481</v>
      </c>
      <c r="D101" s="2" t="s">
        <v>14</v>
      </c>
      <c r="E101" s="2" t="s">
        <v>1482</v>
      </c>
      <c r="F101" s="2">
        <v>5.2785929999999999</v>
      </c>
      <c r="G101" s="2">
        <f t="shared" si="6"/>
        <v>0</v>
      </c>
      <c r="H101" s="2">
        <f t="shared" si="7"/>
        <v>1</v>
      </c>
    </row>
    <row r="102" spans="1:8" ht="14.25">
      <c r="A102" t="s">
        <v>1479</v>
      </c>
      <c r="B102" s="2" t="s">
        <v>1480</v>
      </c>
      <c r="C102" s="2" t="s">
        <v>1483</v>
      </c>
      <c r="D102" s="2" t="s">
        <v>14</v>
      </c>
      <c r="E102" s="2" t="s">
        <v>1484</v>
      </c>
      <c r="F102" s="2">
        <v>-1.2140036000000001</v>
      </c>
      <c r="G102" s="2">
        <f t="shared" si="6"/>
        <v>1</v>
      </c>
      <c r="H102" s="2">
        <f t="shared" si="7"/>
        <v>0</v>
      </c>
    </row>
    <row r="103" spans="1:8" ht="14.25">
      <c r="A103" t="s">
        <v>1479</v>
      </c>
      <c r="B103" s="2" t="s">
        <v>1480</v>
      </c>
      <c r="C103" s="2" t="s">
        <v>1485</v>
      </c>
      <c r="D103" s="2" t="s">
        <v>14</v>
      </c>
      <c r="E103" s="2" t="s">
        <v>1486</v>
      </c>
      <c r="F103" s="2">
        <v>1.2390707999999999</v>
      </c>
      <c r="G103" s="2">
        <f t="shared" si="6"/>
        <v>0</v>
      </c>
      <c r="H103" s="2">
        <f t="shared" si="7"/>
        <v>1</v>
      </c>
    </row>
    <row r="104" spans="1:8" ht="14.25">
      <c r="A104" t="s">
        <v>1479</v>
      </c>
      <c r="B104" s="2" t="s">
        <v>1480</v>
      </c>
      <c r="C104" s="2" t="s">
        <v>1487</v>
      </c>
      <c r="D104" s="2" t="s">
        <v>14</v>
      </c>
      <c r="E104" s="2" t="s">
        <v>1488</v>
      </c>
      <c r="F104" s="2">
        <v>10.003962</v>
      </c>
      <c r="G104" s="2">
        <f t="shared" si="6"/>
        <v>0</v>
      </c>
      <c r="H104" s="2">
        <f t="shared" si="7"/>
        <v>1</v>
      </c>
    </row>
    <row r="105" spans="1:8" ht="14.25">
      <c r="A105" t="s">
        <v>1489</v>
      </c>
      <c r="B105" s="2" t="s">
        <v>1490</v>
      </c>
      <c r="C105" s="2" t="s">
        <v>1491</v>
      </c>
      <c r="D105" s="2" t="s">
        <v>14</v>
      </c>
      <c r="E105" s="2" t="s">
        <v>1492</v>
      </c>
      <c r="F105" s="2">
        <v>1.8168105999999999</v>
      </c>
      <c r="G105" s="2">
        <f t="shared" si="6"/>
        <v>0</v>
      </c>
      <c r="H105" s="2">
        <f t="shared" si="7"/>
        <v>1</v>
      </c>
    </row>
    <row r="106" spans="1:8" ht="14.25">
      <c r="A106" t="s">
        <v>1489</v>
      </c>
      <c r="B106" s="2" t="s">
        <v>1490</v>
      </c>
      <c r="C106" s="2" t="s">
        <v>1493</v>
      </c>
      <c r="D106" s="2" t="s">
        <v>14</v>
      </c>
      <c r="E106" s="2" t="s">
        <v>1494</v>
      </c>
      <c r="F106" s="2">
        <v>3.3345180000000001</v>
      </c>
      <c r="G106" s="2">
        <f t="shared" si="6"/>
        <v>0</v>
      </c>
      <c r="H106" s="2">
        <f t="shared" si="7"/>
        <v>1</v>
      </c>
    </row>
    <row r="107" spans="1:8" ht="14.25">
      <c r="A107" t="s">
        <v>1489</v>
      </c>
      <c r="B107" s="2" t="s">
        <v>1490</v>
      </c>
      <c r="C107" s="2" t="s">
        <v>1495</v>
      </c>
      <c r="D107" s="2" t="s">
        <v>14</v>
      </c>
      <c r="E107" s="2" t="s">
        <v>1496</v>
      </c>
      <c r="F107" s="2">
        <v>3.0074746999999999</v>
      </c>
      <c r="G107" s="2">
        <f t="shared" si="6"/>
        <v>0</v>
      </c>
      <c r="H107" s="2">
        <f t="shared" si="7"/>
        <v>1</v>
      </c>
    </row>
    <row r="108" spans="1:8" ht="14.25">
      <c r="A108" t="s">
        <v>1489</v>
      </c>
      <c r="B108" s="2" t="s">
        <v>1490</v>
      </c>
      <c r="C108" s="2" t="s">
        <v>1497</v>
      </c>
      <c r="D108" s="2" t="s">
        <v>14</v>
      </c>
      <c r="E108" s="2" t="s">
        <v>1498</v>
      </c>
      <c r="F108" s="2">
        <v>2.1714422999999998</v>
      </c>
      <c r="G108" s="2">
        <f t="shared" si="6"/>
        <v>0</v>
      </c>
      <c r="H108" s="2">
        <f t="shared" si="7"/>
        <v>1</v>
      </c>
    </row>
    <row r="109" spans="1:8" ht="14.25">
      <c r="A109" t="s">
        <v>1499</v>
      </c>
      <c r="B109" s="2" t="s">
        <v>1500</v>
      </c>
      <c r="C109" s="2" t="s">
        <v>1501</v>
      </c>
      <c r="D109" s="2" t="s">
        <v>14</v>
      </c>
      <c r="E109" s="2" t="s">
        <v>1502</v>
      </c>
      <c r="F109" s="2">
        <v>3.2722669999999998</v>
      </c>
      <c r="G109" s="2">
        <f t="shared" si="6"/>
        <v>0</v>
      </c>
      <c r="H109" s="2">
        <f t="shared" si="7"/>
        <v>1</v>
      </c>
    </row>
    <row r="110" spans="1:8" ht="14.25">
      <c r="A110" t="s">
        <v>1499</v>
      </c>
      <c r="B110" s="2" t="s">
        <v>1500</v>
      </c>
      <c r="C110" s="2" t="s">
        <v>1503</v>
      </c>
      <c r="D110" s="2" t="s">
        <v>14</v>
      </c>
      <c r="E110" s="2" t="s">
        <v>1504</v>
      </c>
      <c r="F110" s="2">
        <v>5.5164169999999997</v>
      </c>
      <c r="G110" s="2">
        <f t="shared" si="6"/>
        <v>0</v>
      </c>
      <c r="H110" s="2">
        <f t="shared" si="7"/>
        <v>1</v>
      </c>
    </row>
    <row r="111" spans="1:8" ht="14.25">
      <c r="A111" t="s">
        <v>1499</v>
      </c>
      <c r="B111" s="2" t="s">
        <v>1500</v>
      </c>
      <c r="C111" s="2" t="s">
        <v>1505</v>
      </c>
      <c r="D111" s="2" t="s">
        <v>14</v>
      </c>
      <c r="E111" s="2" t="s">
        <v>1506</v>
      </c>
      <c r="F111" s="2">
        <v>1.4738513</v>
      </c>
      <c r="G111" s="2">
        <f t="shared" si="6"/>
        <v>0</v>
      </c>
      <c r="H111" s="2">
        <f t="shared" si="7"/>
        <v>1</v>
      </c>
    </row>
    <row r="112" spans="1:8" ht="14.25">
      <c r="A112" t="s">
        <v>1499</v>
      </c>
      <c r="B112" s="2" t="s">
        <v>1500</v>
      </c>
      <c r="C112" s="2" t="s">
        <v>1507</v>
      </c>
      <c r="D112" s="2" t="s">
        <v>14</v>
      </c>
      <c r="E112" s="2" t="s">
        <v>1508</v>
      </c>
      <c r="F112" s="2">
        <v>1.4655997999999999</v>
      </c>
      <c r="G112" s="2">
        <f t="shared" si="6"/>
        <v>0</v>
      </c>
      <c r="H112" s="2">
        <f t="shared" si="7"/>
        <v>1</v>
      </c>
    </row>
    <row r="113" spans="1:8" ht="14.25">
      <c r="A113" t="s">
        <v>1499</v>
      </c>
      <c r="B113" s="2" t="s">
        <v>1500</v>
      </c>
      <c r="C113" s="2" t="s">
        <v>1509</v>
      </c>
      <c r="D113" s="2" t="s">
        <v>14</v>
      </c>
      <c r="E113" s="2" t="s">
        <v>1510</v>
      </c>
      <c r="F113" s="2">
        <v>-2.3156333</v>
      </c>
      <c r="G113" s="2">
        <f t="shared" si="6"/>
        <v>1</v>
      </c>
      <c r="H113" s="2">
        <f t="shared" si="7"/>
        <v>0</v>
      </c>
    </row>
    <row r="114" spans="1:8" ht="14.25">
      <c r="A114" t="s">
        <v>1499</v>
      </c>
      <c r="B114" s="2" t="s">
        <v>1500</v>
      </c>
      <c r="C114" s="2" t="s">
        <v>1511</v>
      </c>
      <c r="D114" s="2" t="s">
        <v>14</v>
      </c>
      <c r="E114" s="2" t="s">
        <v>1512</v>
      </c>
      <c r="F114" s="2">
        <v>1.9848355</v>
      </c>
      <c r="G114" s="2">
        <f t="shared" si="6"/>
        <v>0</v>
      </c>
      <c r="H114" s="2">
        <f t="shared" si="7"/>
        <v>1</v>
      </c>
    </row>
    <row r="115" spans="1:8" ht="14.25">
      <c r="A115" t="s">
        <v>1499</v>
      </c>
      <c r="B115" s="2" t="s">
        <v>1500</v>
      </c>
      <c r="C115" s="2" t="s">
        <v>1513</v>
      </c>
      <c r="D115" s="2" t="s">
        <v>14</v>
      </c>
      <c r="E115" s="2" t="s">
        <v>1514</v>
      </c>
      <c r="F115" s="2">
        <v>9.082751</v>
      </c>
      <c r="G115" s="2">
        <f t="shared" si="6"/>
        <v>0</v>
      </c>
      <c r="H115" s="2">
        <f t="shared" si="7"/>
        <v>1</v>
      </c>
    </row>
    <row r="116" spans="1:8" ht="14.25">
      <c r="A116" t="s">
        <v>1515</v>
      </c>
      <c r="B116" s="2" t="s">
        <v>1516</v>
      </c>
      <c r="C116" s="2" t="s">
        <v>1517</v>
      </c>
      <c r="D116" s="2" t="s">
        <v>14</v>
      </c>
      <c r="E116" s="2" t="s">
        <v>1518</v>
      </c>
      <c r="F116" s="2">
        <v>4.1425643000000001</v>
      </c>
      <c r="G116" s="2">
        <f t="shared" si="6"/>
        <v>0</v>
      </c>
      <c r="H116" s="2">
        <f t="shared" si="7"/>
        <v>1</v>
      </c>
    </row>
    <row r="117" spans="1:8" ht="14.25">
      <c r="A117" t="s">
        <v>1515</v>
      </c>
      <c r="B117" s="2" t="s">
        <v>1516</v>
      </c>
      <c r="C117" s="2" t="s">
        <v>1519</v>
      </c>
      <c r="D117" s="2" t="s">
        <v>14</v>
      </c>
      <c r="E117" s="2" t="s">
        <v>1520</v>
      </c>
      <c r="F117" s="2">
        <v>-4.6739725999999999</v>
      </c>
      <c r="G117" s="2">
        <f t="shared" si="6"/>
        <v>1</v>
      </c>
      <c r="H117" s="2">
        <f t="shared" si="7"/>
        <v>0</v>
      </c>
    </row>
    <row r="118" spans="1:8" ht="14.25">
      <c r="A118" t="s">
        <v>1515</v>
      </c>
      <c r="B118" s="2" t="s">
        <v>1516</v>
      </c>
      <c r="C118" s="2" t="s">
        <v>1521</v>
      </c>
      <c r="D118" s="2" t="s">
        <v>14</v>
      </c>
      <c r="E118" s="2" t="s">
        <v>1522</v>
      </c>
      <c r="F118" s="2">
        <v>-1.2663082000000001</v>
      </c>
      <c r="G118" s="2">
        <f t="shared" si="6"/>
        <v>1</v>
      </c>
      <c r="H118" s="2">
        <f t="shared" si="7"/>
        <v>0</v>
      </c>
    </row>
    <row r="119" spans="1:8" ht="14.25">
      <c r="A119" t="s">
        <v>1515</v>
      </c>
      <c r="B119" s="2" t="s">
        <v>1516</v>
      </c>
      <c r="C119" s="2" t="s">
        <v>1523</v>
      </c>
      <c r="D119" s="2" t="s">
        <v>14</v>
      </c>
      <c r="E119" s="2" t="s">
        <v>1524</v>
      </c>
      <c r="F119" s="2">
        <v>5.376017</v>
      </c>
      <c r="G119" s="2">
        <f t="shared" si="6"/>
        <v>0</v>
      </c>
      <c r="H119" s="2">
        <f t="shared" si="7"/>
        <v>1</v>
      </c>
    </row>
    <row r="120" spans="1:8" ht="14.25">
      <c r="A120" t="s">
        <v>1515</v>
      </c>
      <c r="B120" s="2" t="s">
        <v>1516</v>
      </c>
      <c r="C120" s="2" t="s">
        <v>1525</v>
      </c>
      <c r="D120" s="2" t="s">
        <v>14</v>
      </c>
      <c r="E120" s="2" t="s">
        <v>1526</v>
      </c>
      <c r="F120" s="2">
        <v>-1.8717762</v>
      </c>
      <c r="G120" s="2">
        <f t="shared" si="6"/>
        <v>1</v>
      </c>
      <c r="H120" s="2">
        <f t="shared" si="7"/>
        <v>0</v>
      </c>
    </row>
    <row r="121" spans="1:8" ht="14.25">
      <c r="A121" t="s">
        <v>1527</v>
      </c>
      <c r="B121" s="2" t="s">
        <v>1528</v>
      </c>
      <c r="C121" s="2" t="s">
        <v>1529</v>
      </c>
      <c r="D121" s="2" t="s">
        <v>14</v>
      </c>
      <c r="E121" s="2" t="s">
        <v>1530</v>
      </c>
      <c r="F121" s="2">
        <v>1.9207574000000001</v>
      </c>
      <c r="G121" s="2">
        <f t="shared" si="6"/>
        <v>0</v>
      </c>
      <c r="H121" s="2">
        <f t="shared" si="7"/>
        <v>1</v>
      </c>
    </row>
    <row r="122" spans="1:8" ht="14.25">
      <c r="A122" t="s">
        <v>1527</v>
      </c>
      <c r="B122" s="2" t="s">
        <v>1528</v>
      </c>
      <c r="C122" s="2" t="s">
        <v>1531</v>
      </c>
      <c r="D122" s="2" t="s">
        <v>14</v>
      </c>
      <c r="E122" s="2" t="s">
        <v>1532</v>
      </c>
      <c r="F122" s="2">
        <v>4.2619259999999999</v>
      </c>
      <c r="G122" s="2">
        <f t="shared" si="6"/>
        <v>0</v>
      </c>
      <c r="H122" s="2">
        <f t="shared" si="7"/>
        <v>1</v>
      </c>
    </row>
    <row r="123" spans="1:8" ht="14.25">
      <c r="A123" t="s">
        <v>1533</v>
      </c>
      <c r="B123" s="2" t="s">
        <v>1534</v>
      </c>
      <c r="C123" s="2" t="s">
        <v>1535</v>
      </c>
      <c r="D123" s="2" t="s">
        <v>14</v>
      </c>
      <c r="E123" s="2" t="s">
        <v>1536</v>
      </c>
      <c r="F123" s="2">
        <v>4.2735247999999997</v>
      </c>
      <c r="G123" s="2">
        <f t="shared" si="6"/>
        <v>0</v>
      </c>
      <c r="H123" s="2">
        <f t="shared" si="7"/>
        <v>1</v>
      </c>
    </row>
    <row r="124" spans="1:8" ht="14.25">
      <c r="A124" t="s">
        <v>1537</v>
      </c>
      <c r="B124" s="2" t="s">
        <v>1538</v>
      </c>
      <c r="C124" s="2" t="s">
        <v>1539</v>
      </c>
      <c r="D124" s="2" t="s">
        <v>14</v>
      </c>
      <c r="E124" s="2" t="s">
        <v>1540</v>
      </c>
      <c r="F124" s="2">
        <v>1.4589335999999999</v>
      </c>
      <c r="G124" s="2">
        <f t="shared" si="6"/>
        <v>0</v>
      </c>
      <c r="H124" s="2">
        <f t="shared" si="7"/>
        <v>1</v>
      </c>
    </row>
    <row r="125" spans="1:8" ht="14.25">
      <c r="A125" t="s">
        <v>1541</v>
      </c>
      <c r="B125" s="2" t="s">
        <v>1542</v>
      </c>
      <c r="C125" s="2" t="s">
        <v>1543</v>
      </c>
      <c r="D125" s="2" t="s">
        <v>14</v>
      </c>
      <c r="E125" s="2" t="s">
        <v>1544</v>
      </c>
      <c r="F125" s="2">
        <v>1.2217574</v>
      </c>
      <c r="G125" s="2">
        <f t="shared" si="6"/>
        <v>0</v>
      </c>
      <c r="H125" s="2">
        <f t="shared" si="7"/>
        <v>1</v>
      </c>
    </row>
    <row r="126" spans="1:8" ht="14.25">
      <c r="A126" t="s">
        <v>1545</v>
      </c>
      <c r="B126" s="2" t="s">
        <v>1546</v>
      </c>
      <c r="C126" s="2" t="s">
        <v>1547</v>
      </c>
      <c r="D126" s="2" t="s">
        <v>14</v>
      </c>
      <c r="E126" s="2" t="s">
        <v>1548</v>
      </c>
      <c r="F126" s="2">
        <v>3.8949126999999999</v>
      </c>
      <c r="G126" s="2">
        <f t="shared" si="6"/>
        <v>0</v>
      </c>
      <c r="H126" s="2">
        <f t="shared" si="7"/>
        <v>1</v>
      </c>
    </row>
    <row r="127" spans="1:8" ht="14.25">
      <c r="A127" t="s">
        <v>1545</v>
      </c>
      <c r="B127" s="2" t="s">
        <v>1546</v>
      </c>
      <c r="C127" s="2" t="s">
        <v>1549</v>
      </c>
      <c r="D127" s="2" t="s">
        <v>14</v>
      </c>
      <c r="E127" s="2" t="s">
        <v>1550</v>
      </c>
      <c r="F127" s="2">
        <v>1.9106700000000001</v>
      </c>
      <c r="G127" s="2">
        <f t="shared" si="6"/>
        <v>0</v>
      </c>
      <c r="H127" s="2">
        <f t="shared" si="7"/>
        <v>1</v>
      </c>
    </row>
    <row r="128" spans="1:8" ht="14.25">
      <c r="A128" t="s">
        <v>1545</v>
      </c>
      <c r="B128" s="2" t="s">
        <v>1546</v>
      </c>
      <c r="C128" s="2" t="s">
        <v>1551</v>
      </c>
      <c r="D128" s="2" t="s">
        <v>14</v>
      </c>
      <c r="E128" s="2" t="s">
        <v>1552</v>
      </c>
      <c r="F128" s="2">
        <v>1.4641398000000001</v>
      </c>
      <c r="G128" s="2">
        <f t="shared" si="6"/>
        <v>0</v>
      </c>
      <c r="H128" s="2">
        <f t="shared" si="7"/>
        <v>1</v>
      </c>
    </row>
    <row r="129" spans="1:8" ht="14.25">
      <c r="A129" t="s">
        <v>1545</v>
      </c>
      <c r="B129" s="2" t="s">
        <v>1546</v>
      </c>
      <c r="C129" s="2" t="s">
        <v>1553</v>
      </c>
      <c r="D129" s="2" t="s">
        <v>14</v>
      </c>
      <c r="E129" s="2" t="s">
        <v>1554</v>
      </c>
      <c r="F129" s="2">
        <v>4.8106312999999998</v>
      </c>
      <c r="G129" s="2">
        <f t="shared" si="6"/>
        <v>0</v>
      </c>
      <c r="H129" s="2">
        <f t="shared" si="7"/>
        <v>1</v>
      </c>
    </row>
    <row r="130" spans="1:8" ht="14.25">
      <c r="A130" t="s">
        <v>1545</v>
      </c>
      <c r="B130" s="2" t="s">
        <v>1546</v>
      </c>
      <c r="C130" s="2" t="s">
        <v>1555</v>
      </c>
      <c r="D130" s="2" t="s">
        <v>14</v>
      </c>
      <c r="E130" s="2" t="s">
        <v>1556</v>
      </c>
      <c r="F130" s="2">
        <v>8.9134550000000008</v>
      </c>
      <c r="G130" s="2">
        <f t="shared" si="6"/>
        <v>0</v>
      </c>
      <c r="H130" s="2">
        <f t="shared" si="7"/>
        <v>1</v>
      </c>
    </row>
    <row r="131" spans="1:8" ht="14.25">
      <c r="A131" t="s">
        <v>1545</v>
      </c>
      <c r="B131" s="2" t="s">
        <v>1546</v>
      </c>
      <c r="C131" s="2" t="s">
        <v>1557</v>
      </c>
      <c r="D131" s="2" t="s">
        <v>14</v>
      </c>
      <c r="E131" s="2" t="s">
        <v>1558</v>
      </c>
      <c r="F131" s="2">
        <v>11.431756999999999</v>
      </c>
      <c r="G131" s="2">
        <f t="shared" si="6"/>
        <v>0</v>
      </c>
      <c r="H131" s="2">
        <f t="shared" si="7"/>
        <v>1</v>
      </c>
    </row>
    <row r="132" spans="1:8" ht="14.25">
      <c r="A132" t="s">
        <v>1545</v>
      </c>
      <c r="B132" s="2" t="s">
        <v>1546</v>
      </c>
      <c r="C132" s="2" t="s">
        <v>1559</v>
      </c>
      <c r="D132" s="2" t="s">
        <v>14</v>
      </c>
      <c r="E132" s="2" t="s">
        <v>1560</v>
      </c>
      <c r="F132" s="2">
        <v>1.7263759000000001</v>
      </c>
      <c r="G132" s="2">
        <f t="shared" ref="G132:G163" si="8">IF(F132&lt;0,1,0)</f>
        <v>0</v>
      </c>
      <c r="H132" s="2">
        <f t="shared" ref="H132:H163" si="9">IF(F132&gt;0,1,0)</f>
        <v>1</v>
      </c>
    </row>
    <row r="133" spans="1:8" ht="14.25">
      <c r="A133" t="s">
        <v>1545</v>
      </c>
      <c r="B133" s="2" t="s">
        <v>1546</v>
      </c>
      <c r="C133" s="2" t="s">
        <v>1561</v>
      </c>
      <c r="D133" s="2" t="s">
        <v>14</v>
      </c>
      <c r="E133" s="2" t="s">
        <v>1562</v>
      </c>
      <c r="F133" s="2">
        <v>4.7124139999999999</v>
      </c>
      <c r="G133" s="2">
        <f t="shared" si="8"/>
        <v>0</v>
      </c>
      <c r="H133" s="2">
        <f t="shared" si="9"/>
        <v>1</v>
      </c>
    </row>
    <row r="134" spans="1:8" ht="14.25">
      <c r="A134" t="s">
        <v>1545</v>
      </c>
      <c r="B134" s="2" t="s">
        <v>1546</v>
      </c>
      <c r="C134" s="2" t="s">
        <v>1563</v>
      </c>
      <c r="D134" s="2" t="s">
        <v>14</v>
      </c>
      <c r="E134" s="2" t="s">
        <v>1564</v>
      </c>
      <c r="F134" s="2">
        <v>2.5644884000000001</v>
      </c>
      <c r="G134" s="2">
        <f t="shared" si="8"/>
        <v>0</v>
      </c>
      <c r="H134" s="2">
        <f t="shared" si="9"/>
        <v>1</v>
      </c>
    </row>
    <row r="135" spans="1:8" ht="14.25">
      <c r="A135" t="s">
        <v>1545</v>
      </c>
      <c r="B135" s="2" t="s">
        <v>1546</v>
      </c>
      <c r="C135" s="2" t="s">
        <v>1565</v>
      </c>
      <c r="D135" s="2" t="s">
        <v>14</v>
      </c>
      <c r="E135" s="2" t="s">
        <v>1566</v>
      </c>
      <c r="F135" s="2">
        <v>7.758114</v>
      </c>
      <c r="G135" s="2">
        <f t="shared" si="8"/>
        <v>0</v>
      </c>
      <c r="H135" s="2">
        <f t="shared" si="9"/>
        <v>1</v>
      </c>
    </row>
    <row r="136" spans="1:8" ht="14.25">
      <c r="A136" t="s">
        <v>1545</v>
      </c>
      <c r="B136" s="2" t="s">
        <v>1546</v>
      </c>
      <c r="C136" s="2" t="s">
        <v>1567</v>
      </c>
      <c r="D136" s="2" t="s">
        <v>14</v>
      </c>
      <c r="E136" s="2" t="s">
        <v>1568</v>
      </c>
      <c r="F136" s="2">
        <v>-1.1996182</v>
      </c>
      <c r="G136" s="2">
        <f t="shared" si="8"/>
        <v>1</v>
      </c>
      <c r="H136" s="2">
        <f t="shared" si="9"/>
        <v>0</v>
      </c>
    </row>
    <row r="137" spans="1:8" ht="14.25">
      <c r="A137" t="s">
        <v>1545</v>
      </c>
      <c r="B137" s="2" t="s">
        <v>1546</v>
      </c>
      <c r="C137" s="2" t="s">
        <v>1569</v>
      </c>
      <c r="D137" s="2" t="s">
        <v>14</v>
      </c>
      <c r="E137" s="2" t="s">
        <v>1570</v>
      </c>
      <c r="F137" s="2">
        <v>1.741652</v>
      </c>
      <c r="G137" s="2">
        <f t="shared" si="8"/>
        <v>0</v>
      </c>
      <c r="H137" s="2">
        <f t="shared" si="9"/>
        <v>1</v>
      </c>
    </row>
    <row r="138" spans="1:8" ht="14.25">
      <c r="A138" t="s">
        <v>1545</v>
      </c>
      <c r="B138" s="2" t="s">
        <v>1546</v>
      </c>
      <c r="C138" s="2" t="s">
        <v>1571</v>
      </c>
      <c r="D138" s="2" t="s">
        <v>14</v>
      </c>
      <c r="E138" s="2" t="s">
        <v>1572</v>
      </c>
      <c r="F138" s="2">
        <v>2.00868</v>
      </c>
      <c r="G138" s="2">
        <f t="shared" si="8"/>
        <v>0</v>
      </c>
      <c r="H138" s="2">
        <f t="shared" si="9"/>
        <v>1</v>
      </c>
    </row>
    <row r="139" spans="1:8" ht="14.25">
      <c r="A139" t="s">
        <v>1545</v>
      </c>
      <c r="B139" s="2" t="s">
        <v>1546</v>
      </c>
      <c r="C139" s="2" t="s">
        <v>1573</v>
      </c>
      <c r="D139" s="2" t="s">
        <v>14</v>
      </c>
      <c r="E139" s="2" t="s">
        <v>1574</v>
      </c>
      <c r="F139" s="2">
        <v>5.2616763000000004</v>
      </c>
      <c r="G139" s="2">
        <f t="shared" si="8"/>
        <v>0</v>
      </c>
      <c r="H139" s="2">
        <f t="shared" si="9"/>
        <v>1</v>
      </c>
    </row>
    <row r="140" spans="1:8" ht="14.25">
      <c r="A140" t="s">
        <v>1545</v>
      </c>
      <c r="B140" s="2" t="s">
        <v>1546</v>
      </c>
      <c r="C140" s="2" t="s">
        <v>1575</v>
      </c>
      <c r="D140" s="2" t="s">
        <v>14</v>
      </c>
      <c r="E140" s="2" t="s">
        <v>1576</v>
      </c>
      <c r="F140" s="2">
        <v>8.5378380000000007</v>
      </c>
      <c r="G140" s="2">
        <f t="shared" si="8"/>
        <v>0</v>
      </c>
      <c r="H140" s="2">
        <f t="shared" si="9"/>
        <v>1</v>
      </c>
    </row>
    <row r="141" spans="1:8" ht="14.25">
      <c r="A141" t="s">
        <v>1545</v>
      </c>
      <c r="B141" s="2" t="s">
        <v>1546</v>
      </c>
      <c r="C141" s="2" t="s">
        <v>1577</v>
      </c>
      <c r="D141" s="2" t="s">
        <v>14</v>
      </c>
      <c r="E141" s="2" t="s">
        <v>1578</v>
      </c>
      <c r="F141" s="2">
        <v>8.9442280000000007</v>
      </c>
      <c r="G141" s="2">
        <f t="shared" si="8"/>
        <v>0</v>
      </c>
      <c r="H141" s="2">
        <f t="shared" si="9"/>
        <v>1</v>
      </c>
    </row>
    <row r="142" spans="1:8" ht="14.25">
      <c r="A142" t="s">
        <v>1545</v>
      </c>
      <c r="B142" s="2" t="s">
        <v>1546</v>
      </c>
      <c r="C142" s="2" t="s">
        <v>1579</v>
      </c>
      <c r="D142" s="2" t="s">
        <v>14</v>
      </c>
      <c r="E142" s="2" t="s">
        <v>1580</v>
      </c>
      <c r="F142" s="2">
        <v>4.9673800000000004</v>
      </c>
      <c r="G142" s="2">
        <f t="shared" si="8"/>
        <v>0</v>
      </c>
      <c r="H142" s="2">
        <f t="shared" si="9"/>
        <v>1</v>
      </c>
    </row>
    <row r="143" spans="1:8" ht="14.25">
      <c r="A143" t="s">
        <v>1545</v>
      </c>
      <c r="B143" s="2" t="s">
        <v>1546</v>
      </c>
      <c r="C143" s="2" t="s">
        <v>1581</v>
      </c>
      <c r="D143" s="2" t="s">
        <v>14</v>
      </c>
      <c r="E143" s="2" t="s">
        <v>1582</v>
      </c>
      <c r="F143" s="2">
        <v>4.6189049999999998</v>
      </c>
      <c r="G143" s="2">
        <f t="shared" si="8"/>
        <v>0</v>
      </c>
      <c r="H143" s="2">
        <f t="shared" si="9"/>
        <v>1</v>
      </c>
    </row>
    <row r="144" spans="1:8" ht="14.25">
      <c r="A144" t="s">
        <v>1583</v>
      </c>
      <c r="B144" s="2" t="s">
        <v>1584</v>
      </c>
      <c r="C144" s="2" t="s">
        <v>1585</v>
      </c>
      <c r="D144" s="2" t="s">
        <v>14</v>
      </c>
      <c r="E144" s="2" t="s">
        <v>1586</v>
      </c>
      <c r="F144" s="2">
        <v>4.3136596999999997</v>
      </c>
      <c r="G144" s="2">
        <f t="shared" si="8"/>
        <v>0</v>
      </c>
      <c r="H144" s="2">
        <f t="shared" si="9"/>
        <v>1</v>
      </c>
    </row>
    <row r="145" spans="1:8" ht="14.25">
      <c r="A145" t="s">
        <v>1583</v>
      </c>
      <c r="B145" s="2" t="s">
        <v>1584</v>
      </c>
      <c r="C145" s="2" t="s">
        <v>1587</v>
      </c>
      <c r="D145" s="2" t="s">
        <v>14</v>
      </c>
      <c r="E145" s="2" t="s">
        <v>1588</v>
      </c>
      <c r="F145" s="2">
        <v>7.607761</v>
      </c>
      <c r="G145" s="2">
        <f t="shared" si="8"/>
        <v>0</v>
      </c>
      <c r="H145" s="2">
        <f t="shared" si="9"/>
        <v>1</v>
      </c>
    </row>
    <row r="146" spans="1:8" ht="14.25">
      <c r="A146" t="s">
        <v>1589</v>
      </c>
      <c r="B146" s="2" t="s">
        <v>1590</v>
      </c>
      <c r="C146" s="2" t="s">
        <v>1591</v>
      </c>
      <c r="D146" s="2" t="s">
        <v>14</v>
      </c>
      <c r="E146" s="2" t="s">
        <v>1592</v>
      </c>
      <c r="F146" s="2">
        <v>-8.9538279999999997</v>
      </c>
      <c r="G146" s="2">
        <f t="shared" si="8"/>
        <v>1</v>
      </c>
      <c r="H146" s="2">
        <f t="shared" si="9"/>
        <v>0</v>
      </c>
    </row>
    <row r="147" spans="1:8" ht="14.25">
      <c r="A147" t="s">
        <v>1593</v>
      </c>
      <c r="B147" s="2" t="s">
        <v>1594</v>
      </c>
      <c r="C147" s="2" t="s">
        <v>1595</v>
      </c>
      <c r="D147" s="2" t="s">
        <v>14</v>
      </c>
      <c r="E147" s="2" t="s">
        <v>1596</v>
      </c>
      <c r="F147" s="2">
        <v>-0.97505269999999999</v>
      </c>
      <c r="G147" s="2">
        <f t="shared" si="8"/>
        <v>1</v>
      </c>
      <c r="H147" s="2">
        <f t="shared" si="9"/>
        <v>0</v>
      </c>
    </row>
    <row r="148" spans="1:8" ht="14.25">
      <c r="A148" t="s">
        <v>1597</v>
      </c>
      <c r="B148" s="2" t="s">
        <v>1598</v>
      </c>
      <c r="C148" s="2" t="s">
        <v>1599</v>
      </c>
      <c r="D148" s="2" t="s">
        <v>14</v>
      </c>
      <c r="E148" s="2" t="s">
        <v>1600</v>
      </c>
      <c r="F148" s="2">
        <v>0.98209659999999999</v>
      </c>
      <c r="G148" s="2">
        <f t="shared" si="8"/>
        <v>0</v>
      </c>
      <c r="H148" s="2">
        <f t="shared" si="9"/>
        <v>1</v>
      </c>
    </row>
    <row r="149" spans="1:8" ht="14.25">
      <c r="A149" t="s">
        <v>1601</v>
      </c>
      <c r="B149" s="2" t="s">
        <v>1602</v>
      </c>
      <c r="C149" s="2" t="s">
        <v>1603</v>
      </c>
      <c r="D149" s="2" t="s">
        <v>14</v>
      </c>
      <c r="E149" s="2" t="s">
        <v>1604</v>
      </c>
      <c r="F149" s="2">
        <v>2.4648086999999999</v>
      </c>
      <c r="G149" s="2">
        <f t="shared" si="8"/>
        <v>0</v>
      </c>
      <c r="H149" s="2">
        <f t="shared" si="9"/>
        <v>1</v>
      </c>
    </row>
    <row r="150" spans="1:8" ht="14.25">
      <c r="A150" t="s">
        <v>1605</v>
      </c>
      <c r="B150" s="2" t="s">
        <v>1606</v>
      </c>
      <c r="C150" s="2" t="s">
        <v>1607</v>
      </c>
      <c r="D150" s="2" t="s">
        <v>14</v>
      </c>
      <c r="E150" s="2" t="s">
        <v>1608</v>
      </c>
      <c r="F150" s="2">
        <v>-1.6950567999999999</v>
      </c>
      <c r="G150" s="2">
        <f t="shared" si="8"/>
        <v>1</v>
      </c>
      <c r="H150" s="2">
        <f t="shared" si="9"/>
        <v>0</v>
      </c>
    </row>
    <row r="151" spans="1:8" ht="14.25">
      <c r="A151" t="s">
        <v>1605</v>
      </c>
      <c r="B151" s="2" t="s">
        <v>1606</v>
      </c>
      <c r="C151" s="2" t="s">
        <v>1609</v>
      </c>
      <c r="D151" s="2" t="s">
        <v>14</v>
      </c>
      <c r="E151" s="2" t="s">
        <v>1610</v>
      </c>
      <c r="F151" s="2">
        <v>1.6298873</v>
      </c>
      <c r="G151" s="2">
        <f t="shared" si="8"/>
        <v>0</v>
      </c>
      <c r="H151" s="2">
        <f t="shared" si="9"/>
        <v>1</v>
      </c>
    </row>
    <row r="152" spans="1:8" ht="14.25">
      <c r="A152" t="s">
        <v>1605</v>
      </c>
      <c r="B152" s="2" t="s">
        <v>1606</v>
      </c>
      <c r="C152" s="2" t="s">
        <v>1611</v>
      </c>
      <c r="D152" s="2" t="s">
        <v>14</v>
      </c>
      <c r="E152" s="2" t="s">
        <v>1612</v>
      </c>
      <c r="F152" s="2">
        <v>4.5560945999999998</v>
      </c>
      <c r="G152" s="2">
        <f t="shared" si="8"/>
        <v>0</v>
      </c>
      <c r="H152" s="2">
        <f t="shared" si="9"/>
        <v>1</v>
      </c>
    </row>
    <row r="153" spans="1:8" ht="14.25">
      <c r="A153" t="s">
        <v>1605</v>
      </c>
      <c r="B153" s="2" t="s">
        <v>1606</v>
      </c>
      <c r="C153" s="2" t="s">
        <v>1613</v>
      </c>
      <c r="D153" s="2" t="s">
        <v>14</v>
      </c>
      <c r="E153" s="2" t="s">
        <v>1614</v>
      </c>
      <c r="F153" s="2">
        <v>1.2127899</v>
      </c>
      <c r="G153" s="2">
        <f t="shared" si="8"/>
        <v>0</v>
      </c>
      <c r="H153" s="2">
        <f t="shared" si="9"/>
        <v>1</v>
      </c>
    </row>
    <row r="154" spans="1:8" ht="14.25">
      <c r="A154" t="s">
        <v>1605</v>
      </c>
      <c r="B154" s="2" t="s">
        <v>1606</v>
      </c>
      <c r="C154" s="2" t="s">
        <v>1615</v>
      </c>
      <c r="D154" s="2" t="s">
        <v>14</v>
      </c>
      <c r="E154" s="2" t="s">
        <v>1616</v>
      </c>
      <c r="F154" s="2">
        <v>1.0686331</v>
      </c>
      <c r="G154" s="2">
        <f t="shared" si="8"/>
        <v>0</v>
      </c>
      <c r="H154" s="2">
        <f t="shared" si="9"/>
        <v>1</v>
      </c>
    </row>
    <row r="155" spans="1:8" ht="14.25">
      <c r="A155" t="s">
        <v>1605</v>
      </c>
      <c r="B155" s="2" t="s">
        <v>1606</v>
      </c>
      <c r="C155" s="2" t="s">
        <v>1617</v>
      </c>
      <c r="D155" s="2" t="s">
        <v>14</v>
      </c>
      <c r="E155" s="2" t="s">
        <v>1618</v>
      </c>
      <c r="F155" s="2">
        <v>1.877839</v>
      </c>
      <c r="G155" s="2">
        <f t="shared" si="8"/>
        <v>0</v>
      </c>
      <c r="H155" s="2">
        <f t="shared" si="9"/>
        <v>1</v>
      </c>
    </row>
    <row r="156" spans="1:8" ht="14.25">
      <c r="A156" t="s">
        <v>1605</v>
      </c>
      <c r="B156" s="2" t="s">
        <v>1606</v>
      </c>
      <c r="C156" s="2" t="s">
        <v>1619</v>
      </c>
      <c r="D156" s="2" t="s">
        <v>14</v>
      </c>
      <c r="E156" s="2" t="s">
        <v>1620</v>
      </c>
      <c r="F156" s="2">
        <v>2.7831890000000001</v>
      </c>
      <c r="G156" s="2">
        <f t="shared" si="8"/>
        <v>0</v>
      </c>
      <c r="H156" s="2">
        <f t="shared" si="9"/>
        <v>1</v>
      </c>
    </row>
    <row r="157" spans="1:8" ht="14.25">
      <c r="A157" t="s">
        <v>1605</v>
      </c>
      <c r="B157" s="2" t="s">
        <v>1606</v>
      </c>
      <c r="C157" s="2" t="s">
        <v>1621</v>
      </c>
      <c r="D157" s="2" t="s">
        <v>14</v>
      </c>
      <c r="E157" s="2" t="s">
        <v>1622</v>
      </c>
      <c r="F157" s="2">
        <v>-6.0207420000000003</v>
      </c>
      <c r="G157" s="2">
        <f t="shared" si="8"/>
        <v>1</v>
      </c>
      <c r="H157" s="2">
        <f t="shared" si="9"/>
        <v>0</v>
      </c>
    </row>
    <row r="158" spans="1:8" ht="14.25">
      <c r="A158" t="s">
        <v>1605</v>
      </c>
      <c r="B158" s="2" t="s">
        <v>1606</v>
      </c>
      <c r="C158" s="2" t="s">
        <v>1623</v>
      </c>
      <c r="D158" s="2" t="s">
        <v>14</v>
      </c>
      <c r="E158" s="2" t="s">
        <v>1624</v>
      </c>
      <c r="F158" s="2">
        <v>-4.0602669999999996</v>
      </c>
      <c r="G158" s="2">
        <f t="shared" si="8"/>
        <v>1</v>
      </c>
      <c r="H158" s="2">
        <f t="shared" si="9"/>
        <v>0</v>
      </c>
    </row>
    <row r="159" spans="1:8" ht="14.25">
      <c r="A159" t="s">
        <v>1605</v>
      </c>
      <c r="B159" s="2" t="s">
        <v>1606</v>
      </c>
      <c r="C159" s="2" t="s">
        <v>1625</v>
      </c>
      <c r="D159" s="2" t="s">
        <v>14</v>
      </c>
      <c r="E159" s="2" t="s">
        <v>1626</v>
      </c>
      <c r="F159" s="2">
        <v>4.3530436000000003</v>
      </c>
      <c r="G159" s="2">
        <f t="shared" si="8"/>
        <v>0</v>
      </c>
      <c r="H159" s="2">
        <f t="shared" si="9"/>
        <v>1</v>
      </c>
    </row>
    <row r="160" spans="1:8" ht="14.25">
      <c r="A160" t="s">
        <v>1605</v>
      </c>
      <c r="B160" s="2" t="s">
        <v>1606</v>
      </c>
      <c r="C160" s="2" t="s">
        <v>1627</v>
      </c>
      <c r="D160" s="2" t="s">
        <v>14</v>
      </c>
      <c r="E160" s="2" t="s">
        <v>1628</v>
      </c>
      <c r="F160" s="2">
        <v>2.1274405000000001</v>
      </c>
      <c r="G160" s="2">
        <f t="shared" si="8"/>
        <v>0</v>
      </c>
      <c r="H160" s="2">
        <f t="shared" si="9"/>
        <v>1</v>
      </c>
    </row>
    <row r="161" spans="1:8" ht="14.25">
      <c r="A161" t="s">
        <v>1605</v>
      </c>
      <c r="B161" s="2" t="s">
        <v>1606</v>
      </c>
      <c r="C161" s="2" t="s">
        <v>1629</v>
      </c>
      <c r="D161" s="2" t="s">
        <v>14</v>
      </c>
      <c r="E161" s="2" t="s">
        <v>1630</v>
      </c>
      <c r="F161" s="2">
        <v>-2.1451733000000002</v>
      </c>
      <c r="G161" s="2">
        <f t="shared" si="8"/>
        <v>1</v>
      </c>
      <c r="H161" s="2">
        <f t="shared" si="9"/>
        <v>0</v>
      </c>
    </row>
    <row r="162" spans="1:8" ht="14.25">
      <c r="A162" t="s">
        <v>1605</v>
      </c>
      <c r="B162" s="2" t="s">
        <v>1606</v>
      </c>
      <c r="C162" s="2" t="s">
        <v>1631</v>
      </c>
      <c r="D162" s="2" t="s">
        <v>53</v>
      </c>
      <c r="E162" s="2" t="s">
        <v>1632</v>
      </c>
      <c r="F162" s="2">
        <v>7.839486</v>
      </c>
      <c r="G162" s="2">
        <f t="shared" si="8"/>
        <v>0</v>
      </c>
      <c r="H162" s="2">
        <f t="shared" si="9"/>
        <v>1</v>
      </c>
    </row>
    <row r="163" spans="1:8" ht="14.25">
      <c r="A163" t="s">
        <v>1605</v>
      </c>
      <c r="B163" s="2" t="s">
        <v>1606</v>
      </c>
      <c r="C163" s="2" t="s">
        <v>1633</v>
      </c>
      <c r="D163" s="2" t="s">
        <v>53</v>
      </c>
      <c r="E163" s="2" t="s">
        <v>1634</v>
      </c>
      <c r="F163" s="2">
        <v>1.8933396</v>
      </c>
      <c r="G163" s="2">
        <f t="shared" si="8"/>
        <v>0</v>
      </c>
      <c r="H163" s="2">
        <f t="shared" si="9"/>
        <v>1</v>
      </c>
    </row>
    <row r="164" spans="1:8" ht="14.25">
      <c r="A164" t="s">
        <v>1605</v>
      </c>
      <c r="B164" s="2" t="s">
        <v>1606</v>
      </c>
      <c r="C164" s="2" t="s">
        <v>1635</v>
      </c>
      <c r="D164" s="2" t="s">
        <v>53</v>
      </c>
      <c r="E164" s="2" t="s">
        <v>1636</v>
      </c>
      <c r="F164" s="2">
        <v>3.2964866000000002</v>
      </c>
      <c r="G164" s="2">
        <f t="shared" ref="G164:G195" si="10">IF(F164&lt;0,1,0)</f>
        <v>0</v>
      </c>
      <c r="H164" s="2">
        <f t="shared" ref="H164:H181" si="11">IF(F164&gt;0,1,0)</f>
        <v>1</v>
      </c>
    </row>
    <row r="165" spans="1:8" ht="14.25">
      <c r="A165" t="s">
        <v>1637</v>
      </c>
      <c r="B165" s="2" t="s">
        <v>1638</v>
      </c>
      <c r="C165" s="2" t="s">
        <v>1639</v>
      </c>
      <c r="D165" s="2" t="s">
        <v>14</v>
      </c>
      <c r="E165" s="2" t="s">
        <v>1640</v>
      </c>
      <c r="F165" s="2">
        <v>2.0191324000000002</v>
      </c>
      <c r="G165" s="2">
        <f t="shared" si="10"/>
        <v>0</v>
      </c>
      <c r="H165" s="2">
        <f t="shared" si="11"/>
        <v>1</v>
      </c>
    </row>
    <row r="166" spans="1:8" ht="14.25">
      <c r="A166" t="s">
        <v>1641</v>
      </c>
      <c r="B166" s="2" t="s">
        <v>1642</v>
      </c>
      <c r="C166" s="2" t="s">
        <v>1643</v>
      </c>
      <c r="D166" s="2" t="s">
        <v>14</v>
      </c>
      <c r="E166" s="2" t="s">
        <v>1644</v>
      </c>
      <c r="F166" s="2">
        <v>1.7300255</v>
      </c>
      <c r="G166" s="2">
        <f t="shared" si="10"/>
        <v>0</v>
      </c>
      <c r="H166" s="2">
        <f t="shared" si="11"/>
        <v>1</v>
      </c>
    </row>
    <row r="167" spans="1:8" ht="14.25">
      <c r="A167" t="s">
        <v>1641</v>
      </c>
      <c r="B167" s="2" t="s">
        <v>1642</v>
      </c>
      <c r="C167" s="2" t="s">
        <v>1645</v>
      </c>
      <c r="D167" s="2" t="s">
        <v>14</v>
      </c>
      <c r="E167" s="2" t="s">
        <v>1646</v>
      </c>
      <c r="F167" s="2">
        <v>1.123321</v>
      </c>
      <c r="G167" s="2">
        <f t="shared" si="10"/>
        <v>0</v>
      </c>
      <c r="H167" s="2">
        <f t="shared" si="11"/>
        <v>1</v>
      </c>
    </row>
    <row r="168" spans="1:8" ht="14.25">
      <c r="A168" t="s">
        <v>1647</v>
      </c>
      <c r="B168" s="2" t="s">
        <v>1648</v>
      </c>
      <c r="C168" s="2" t="s">
        <v>1649</v>
      </c>
      <c r="D168" s="2" t="s">
        <v>14</v>
      </c>
      <c r="E168" s="2" t="s">
        <v>1650</v>
      </c>
      <c r="F168" s="2">
        <v>3.2789320000000002</v>
      </c>
      <c r="G168" s="2">
        <f t="shared" si="10"/>
        <v>0</v>
      </c>
      <c r="H168" s="2">
        <f t="shared" si="11"/>
        <v>1</v>
      </c>
    </row>
    <row r="169" spans="1:8" ht="14.25">
      <c r="A169" t="s">
        <v>1647</v>
      </c>
      <c r="B169" s="2" t="s">
        <v>1648</v>
      </c>
      <c r="C169" s="2" t="s">
        <v>1651</v>
      </c>
      <c r="D169" s="2" t="s">
        <v>14</v>
      </c>
      <c r="E169" s="2" t="s">
        <v>1652</v>
      </c>
      <c r="F169" s="2">
        <v>6.6786127000000004</v>
      </c>
      <c r="G169" s="2">
        <f t="shared" si="10"/>
        <v>0</v>
      </c>
      <c r="H169" s="2">
        <f t="shared" si="11"/>
        <v>1</v>
      </c>
    </row>
    <row r="170" spans="1:8" ht="14.25">
      <c r="A170" t="s">
        <v>1647</v>
      </c>
      <c r="B170" s="2" t="s">
        <v>1648</v>
      </c>
      <c r="C170" s="2" t="s">
        <v>1653</v>
      </c>
      <c r="D170" s="2" t="s">
        <v>14</v>
      </c>
      <c r="E170" s="2" t="s">
        <v>1654</v>
      </c>
      <c r="F170" s="2">
        <v>8.9464430000000004</v>
      </c>
      <c r="G170" s="2">
        <f t="shared" si="10"/>
        <v>0</v>
      </c>
      <c r="H170" s="2">
        <f t="shared" si="11"/>
        <v>1</v>
      </c>
    </row>
    <row r="171" spans="1:8" ht="14.25">
      <c r="A171" t="s">
        <v>1647</v>
      </c>
      <c r="B171" s="2" t="s">
        <v>1648</v>
      </c>
      <c r="C171" s="2" t="s">
        <v>1655</v>
      </c>
      <c r="D171" s="2" t="s">
        <v>14</v>
      </c>
      <c r="E171" s="2" t="s">
        <v>1654</v>
      </c>
      <c r="F171" s="2">
        <v>6.9359500000000001</v>
      </c>
      <c r="G171" s="2">
        <f t="shared" si="10"/>
        <v>0</v>
      </c>
      <c r="H171" s="2">
        <f t="shared" si="11"/>
        <v>1</v>
      </c>
    </row>
    <row r="172" spans="1:8" ht="14.25">
      <c r="A172" t="s">
        <v>1647</v>
      </c>
      <c r="B172" s="2" t="s">
        <v>1648</v>
      </c>
      <c r="C172" s="2" t="s">
        <v>1656</v>
      </c>
      <c r="D172" s="2" t="s">
        <v>14</v>
      </c>
      <c r="E172" s="2" t="s">
        <v>1657</v>
      </c>
      <c r="F172" s="2">
        <v>3.9522689999999998</v>
      </c>
      <c r="G172" s="2">
        <f t="shared" si="10"/>
        <v>0</v>
      </c>
      <c r="H172" s="2">
        <f t="shared" si="11"/>
        <v>1</v>
      </c>
    </row>
    <row r="173" spans="1:8" ht="14.25">
      <c r="A173" t="s">
        <v>1658</v>
      </c>
      <c r="B173" s="2" t="s">
        <v>1659</v>
      </c>
      <c r="C173" s="2" t="s">
        <v>1660</v>
      </c>
      <c r="D173" s="2" t="s">
        <v>14</v>
      </c>
      <c r="E173" s="2" t="s">
        <v>1661</v>
      </c>
      <c r="F173" s="2">
        <v>-1.2278484999999999</v>
      </c>
      <c r="G173" s="2">
        <f t="shared" si="10"/>
        <v>1</v>
      </c>
      <c r="H173" s="2">
        <f t="shared" si="11"/>
        <v>0</v>
      </c>
    </row>
    <row r="174" spans="1:8" ht="14.25">
      <c r="A174" t="s">
        <v>1658</v>
      </c>
      <c r="B174" s="2" t="s">
        <v>1659</v>
      </c>
      <c r="C174" s="2" t="s">
        <v>1662</v>
      </c>
      <c r="D174" s="2" t="s">
        <v>14</v>
      </c>
      <c r="E174" s="2" t="s">
        <v>1663</v>
      </c>
      <c r="F174" s="2">
        <v>-4.2888465</v>
      </c>
      <c r="G174" s="2">
        <f t="shared" si="10"/>
        <v>1</v>
      </c>
      <c r="H174" s="2">
        <f t="shared" si="11"/>
        <v>0</v>
      </c>
    </row>
    <row r="175" spans="1:8" ht="14.25">
      <c r="A175" t="s">
        <v>1664</v>
      </c>
      <c r="B175" s="2" t="s">
        <v>1665</v>
      </c>
      <c r="C175" s="2" t="s">
        <v>1666</v>
      </c>
      <c r="D175" s="2" t="s">
        <v>14</v>
      </c>
      <c r="E175" s="2" t="s">
        <v>1667</v>
      </c>
      <c r="F175" s="2">
        <v>7.5713834999999996</v>
      </c>
      <c r="G175" s="2">
        <f t="shared" si="10"/>
        <v>0</v>
      </c>
      <c r="H175" s="2">
        <f t="shared" si="11"/>
        <v>1</v>
      </c>
    </row>
    <row r="176" spans="1:8" ht="14.25">
      <c r="A176" t="s">
        <v>1668</v>
      </c>
      <c r="B176" s="2" t="s">
        <v>1669</v>
      </c>
      <c r="C176" s="2" t="s">
        <v>1670</v>
      </c>
      <c r="D176" s="2" t="s">
        <v>14</v>
      </c>
      <c r="E176" s="2" t="s">
        <v>1671</v>
      </c>
      <c r="F176" s="2">
        <v>3.6747534000000002</v>
      </c>
      <c r="G176" s="2">
        <f t="shared" si="10"/>
        <v>0</v>
      </c>
      <c r="H176" s="2">
        <f t="shared" si="11"/>
        <v>1</v>
      </c>
    </row>
    <row r="177" spans="1:8" ht="14.25">
      <c r="A177" t="s">
        <v>1672</v>
      </c>
      <c r="B177" s="2" t="s">
        <v>1673</v>
      </c>
      <c r="C177" s="2" t="s">
        <v>1674</v>
      </c>
      <c r="D177" s="2" t="s">
        <v>14</v>
      </c>
      <c r="E177" s="2" t="s">
        <v>1675</v>
      </c>
      <c r="F177" s="2">
        <v>6.5706844000000002</v>
      </c>
      <c r="G177" s="2">
        <f t="shared" si="10"/>
        <v>0</v>
      </c>
      <c r="H177" s="2">
        <f t="shared" si="11"/>
        <v>1</v>
      </c>
    </row>
    <row r="178" spans="1:8" ht="14.25">
      <c r="A178" t="s">
        <v>1676</v>
      </c>
      <c r="B178" s="2" t="s">
        <v>1677</v>
      </c>
      <c r="C178" s="2" t="s">
        <v>1678</v>
      </c>
      <c r="D178" s="2" t="s">
        <v>14</v>
      </c>
      <c r="E178" s="2" t="s">
        <v>1679</v>
      </c>
      <c r="F178" s="2">
        <v>1.5004759000000001</v>
      </c>
      <c r="G178" s="2">
        <f t="shared" si="10"/>
        <v>0</v>
      </c>
      <c r="H178" s="2">
        <f t="shared" si="11"/>
        <v>1</v>
      </c>
    </row>
    <row r="179" spans="1:8" ht="14.25">
      <c r="A179" t="s">
        <v>1680</v>
      </c>
      <c r="B179" s="2" t="s">
        <v>1681</v>
      </c>
      <c r="C179" s="2" t="s">
        <v>1682</v>
      </c>
      <c r="D179" s="2" t="s">
        <v>14</v>
      </c>
      <c r="E179" s="2" t="s">
        <v>1683</v>
      </c>
      <c r="F179" s="2">
        <v>0.86824422999999995</v>
      </c>
      <c r="G179" s="2">
        <f t="shared" si="10"/>
        <v>0</v>
      </c>
      <c r="H179" s="2">
        <f t="shared" si="11"/>
        <v>1</v>
      </c>
    </row>
    <row r="180" spans="1:8" ht="14.25">
      <c r="A180" t="s">
        <v>1684</v>
      </c>
      <c r="B180" s="2" t="s">
        <v>1685</v>
      </c>
      <c r="C180" s="2" t="s">
        <v>1686</v>
      </c>
      <c r="D180" s="2" t="s">
        <v>14</v>
      </c>
      <c r="E180" s="2" t="s">
        <v>1687</v>
      </c>
      <c r="F180" s="2">
        <v>1.2519560000000001</v>
      </c>
      <c r="G180" s="2">
        <f t="shared" si="10"/>
        <v>0</v>
      </c>
      <c r="H180" s="2">
        <f t="shared" si="11"/>
        <v>1</v>
      </c>
    </row>
    <row r="181" spans="1:8" ht="14.25">
      <c r="A181" t="s">
        <v>1688</v>
      </c>
      <c r="B181" s="2" t="s">
        <v>1689</v>
      </c>
      <c r="C181" s="2" t="s">
        <v>1690</v>
      </c>
      <c r="D181" s="2" t="s">
        <v>14</v>
      </c>
      <c r="E181" s="2" t="s">
        <v>1691</v>
      </c>
      <c r="F181" s="2">
        <v>1.7224035</v>
      </c>
      <c r="G181" s="2">
        <f t="shared" si="10"/>
        <v>0</v>
      </c>
      <c r="H181" s="2">
        <f t="shared" si="11"/>
        <v>1</v>
      </c>
    </row>
    <row r="182" spans="1:8" ht="14.25"/>
    <row r="183" spans="1:8" ht="14.25"/>
    <row r="184" spans="1:8" ht="14.25"/>
    <row r="185" spans="1:8" ht="14.25"/>
    <row r="186" spans="1:8" ht="14.25"/>
    <row r="187" spans="1:8" ht="14.25"/>
    <row r="188" spans="1:8" ht="14.25"/>
    <row r="189" spans="1:8" ht="14.25"/>
    <row r="190" spans="1:8" ht="14.25"/>
    <row r="191" spans="1:8" ht="14.25"/>
    <row r="192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workbookViewId="0"/>
  </sheetViews>
  <sheetFormatPr baseColWidth="10" defaultColWidth="8.75" defaultRowHeight="14.65"/>
  <cols>
    <col min="1" max="5" width="9.75" style="2" customWidth="1"/>
    <col min="6" max="6" width="13.8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1692</v>
      </c>
      <c r="B4" s="2" t="s">
        <v>1693</v>
      </c>
      <c r="C4" s="2" t="s">
        <v>1694</v>
      </c>
      <c r="D4" s="2" t="s">
        <v>53</v>
      </c>
      <c r="E4" s="2" t="s">
        <v>1695</v>
      </c>
      <c r="F4" s="2">
        <v>1.6007906000000001</v>
      </c>
      <c r="G4" s="2">
        <f t="shared" ref="G4:G21" si="0">IF(F4&lt;0,1,0)</f>
        <v>0</v>
      </c>
      <c r="H4" s="2">
        <f t="shared" ref="H4:H21" si="1">IF(F4&gt;0,1,0)</f>
        <v>1</v>
      </c>
      <c r="I4"/>
      <c r="J4" s="3"/>
      <c r="K4" s="3">
        <f>SUM(G4:G1002)</f>
        <v>11</v>
      </c>
      <c r="L4" s="3">
        <f>SUM(H4:H1002)</f>
        <v>7</v>
      </c>
    </row>
    <row r="5" spans="1:12" ht="14.25">
      <c r="A5" t="s">
        <v>1696</v>
      </c>
      <c r="B5" s="2" t="s">
        <v>1697</v>
      </c>
      <c r="C5" s="2" t="s">
        <v>1698</v>
      </c>
      <c r="D5" s="2" t="s">
        <v>14</v>
      </c>
      <c r="E5" s="2" t="s">
        <v>1699</v>
      </c>
      <c r="F5" s="2">
        <v>2.8858168000000002</v>
      </c>
      <c r="G5" s="2">
        <f t="shared" si="0"/>
        <v>0</v>
      </c>
      <c r="H5" s="2">
        <f t="shared" si="1"/>
        <v>1</v>
      </c>
    </row>
    <row r="6" spans="1:12" ht="14.25">
      <c r="A6" t="s">
        <v>1700</v>
      </c>
      <c r="B6" s="2" t="s">
        <v>1701</v>
      </c>
      <c r="C6" s="2" t="s">
        <v>1702</v>
      </c>
      <c r="D6" s="2" t="s">
        <v>14</v>
      </c>
      <c r="E6" s="2" t="s">
        <v>1703</v>
      </c>
      <c r="F6" s="2">
        <v>-0.93805103999999995</v>
      </c>
      <c r="G6" s="2">
        <f t="shared" si="0"/>
        <v>1</v>
      </c>
      <c r="H6" s="2">
        <f t="shared" si="1"/>
        <v>0</v>
      </c>
    </row>
    <row r="7" spans="1:12" ht="14.25">
      <c r="A7" t="s">
        <v>1700</v>
      </c>
      <c r="B7" s="2" t="s">
        <v>1701</v>
      </c>
      <c r="C7" s="2" t="s">
        <v>1704</v>
      </c>
      <c r="D7" s="2" t="s">
        <v>14</v>
      </c>
      <c r="E7" s="2" t="s">
        <v>1705</v>
      </c>
      <c r="F7" s="2">
        <v>-1.0590613</v>
      </c>
      <c r="G7" s="2">
        <f t="shared" si="0"/>
        <v>1</v>
      </c>
      <c r="H7" s="2">
        <f t="shared" si="1"/>
        <v>0</v>
      </c>
    </row>
    <row r="8" spans="1:12" ht="14.25">
      <c r="A8" t="s">
        <v>1706</v>
      </c>
      <c r="B8" s="2" t="s">
        <v>1707</v>
      </c>
      <c r="C8" s="2" t="s">
        <v>1708</v>
      </c>
      <c r="D8" s="2" t="s">
        <v>14</v>
      </c>
      <c r="E8" s="2" t="s">
        <v>1709</v>
      </c>
      <c r="F8" s="2">
        <v>1.3596036</v>
      </c>
      <c r="G8" s="2">
        <f t="shared" si="0"/>
        <v>0</v>
      </c>
      <c r="H8" s="2">
        <f t="shared" si="1"/>
        <v>1</v>
      </c>
    </row>
    <row r="9" spans="1:12" ht="14.25">
      <c r="A9" t="s">
        <v>1710</v>
      </c>
      <c r="B9" s="2" t="s">
        <v>1711</v>
      </c>
      <c r="C9" s="2" t="s">
        <v>1712</v>
      </c>
      <c r="D9" s="2" t="s">
        <v>14</v>
      </c>
      <c r="E9" s="2" t="s">
        <v>1713</v>
      </c>
      <c r="F9" s="2">
        <v>-0.9815623</v>
      </c>
      <c r="G9" s="2">
        <f t="shared" si="0"/>
        <v>1</v>
      </c>
      <c r="H9" s="2">
        <f t="shared" si="1"/>
        <v>0</v>
      </c>
    </row>
    <row r="10" spans="1:12" ht="14.25">
      <c r="A10" t="s">
        <v>1714</v>
      </c>
      <c r="B10" s="2" t="s">
        <v>1715</v>
      </c>
      <c r="C10" s="2" t="s">
        <v>1716</v>
      </c>
      <c r="D10" s="2" t="s">
        <v>14</v>
      </c>
      <c r="E10" s="2" t="s">
        <v>1717</v>
      </c>
      <c r="F10" s="2">
        <v>-1.14632</v>
      </c>
      <c r="G10" s="2">
        <f t="shared" si="0"/>
        <v>1</v>
      </c>
      <c r="H10" s="2">
        <f t="shared" si="1"/>
        <v>0</v>
      </c>
    </row>
    <row r="11" spans="1:12" ht="14.25">
      <c r="A11" t="s">
        <v>1718</v>
      </c>
      <c r="B11" s="2" t="s">
        <v>1719</v>
      </c>
      <c r="C11" s="2" t="s">
        <v>1720</v>
      </c>
      <c r="D11" s="2" t="s">
        <v>14</v>
      </c>
      <c r="E11" s="2" t="s">
        <v>1721</v>
      </c>
      <c r="F11" s="2">
        <v>-1.2495339000000001</v>
      </c>
      <c r="G11" s="2">
        <f t="shared" si="0"/>
        <v>1</v>
      </c>
      <c r="H11" s="2">
        <f t="shared" si="1"/>
        <v>0</v>
      </c>
    </row>
    <row r="12" spans="1:12" ht="14.25">
      <c r="A12" t="s">
        <v>1722</v>
      </c>
      <c r="B12" s="2" t="s">
        <v>1723</v>
      </c>
      <c r="C12" s="2" t="s">
        <v>1724</v>
      </c>
      <c r="D12" s="2" t="s">
        <v>14</v>
      </c>
      <c r="E12" s="2" t="s">
        <v>1725</v>
      </c>
      <c r="F12" s="2">
        <v>-1.1268366999999999</v>
      </c>
      <c r="G12" s="2">
        <f t="shared" si="0"/>
        <v>1</v>
      </c>
      <c r="H12" s="2">
        <f t="shared" si="1"/>
        <v>0</v>
      </c>
    </row>
    <row r="13" spans="1:12" ht="14.25">
      <c r="A13" t="s">
        <v>1726</v>
      </c>
      <c r="B13" s="2" t="s">
        <v>1727</v>
      </c>
      <c r="C13" s="2" t="s">
        <v>1728</v>
      </c>
      <c r="D13" s="2" t="s">
        <v>14</v>
      </c>
      <c r="E13" s="2" t="s">
        <v>1729</v>
      </c>
      <c r="F13" s="2">
        <v>1.0948594</v>
      </c>
      <c r="G13" s="2">
        <f t="shared" si="0"/>
        <v>0</v>
      </c>
      <c r="H13" s="2">
        <f t="shared" si="1"/>
        <v>1</v>
      </c>
    </row>
    <row r="14" spans="1:12" ht="14.25">
      <c r="A14" t="s">
        <v>1730</v>
      </c>
      <c r="B14" s="2" t="s">
        <v>1731</v>
      </c>
      <c r="C14" s="2" t="s">
        <v>1732</v>
      </c>
      <c r="D14" s="2" t="s">
        <v>14</v>
      </c>
      <c r="E14" s="2" t="s">
        <v>1733</v>
      </c>
      <c r="F14" s="2">
        <v>1.7464124000000001</v>
      </c>
      <c r="G14" s="2">
        <f t="shared" si="0"/>
        <v>0</v>
      </c>
      <c r="H14" s="2">
        <f t="shared" si="1"/>
        <v>1</v>
      </c>
    </row>
    <row r="15" spans="1:12" ht="14.25">
      <c r="A15" t="s">
        <v>1734</v>
      </c>
      <c r="B15" s="2" t="s">
        <v>1735</v>
      </c>
      <c r="C15" s="2" t="s">
        <v>1736</v>
      </c>
      <c r="D15" s="2" t="s">
        <v>14</v>
      </c>
      <c r="E15" s="2" t="s">
        <v>1737</v>
      </c>
      <c r="F15" s="2">
        <v>-1.3260889</v>
      </c>
      <c r="G15" s="2">
        <f t="shared" si="0"/>
        <v>1</v>
      </c>
      <c r="H15" s="2">
        <f t="shared" si="1"/>
        <v>0</v>
      </c>
    </row>
    <row r="16" spans="1:12" ht="14.25">
      <c r="A16" t="s">
        <v>1738</v>
      </c>
      <c r="B16" s="2" t="s">
        <v>1739</v>
      </c>
      <c r="C16" s="2" t="s">
        <v>1740</v>
      </c>
      <c r="D16" s="2" t="s">
        <v>14</v>
      </c>
      <c r="E16" s="2" t="s">
        <v>1741</v>
      </c>
      <c r="F16" s="2">
        <v>-1.39533</v>
      </c>
      <c r="G16" s="2">
        <f t="shared" si="0"/>
        <v>1</v>
      </c>
      <c r="H16" s="2">
        <f t="shared" si="1"/>
        <v>0</v>
      </c>
    </row>
    <row r="17" spans="1:8" ht="14.25">
      <c r="A17" t="s">
        <v>1742</v>
      </c>
      <c r="B17" s="2" t="s">
        <v>1743</v>
      </c>
      <c r="C17" s="2" t="s">
        <v>1744</v>
      </c>
      <c r="D17" s="2" t="s">
        <v>14</v>
      </c>
      <c r="E17" s="2" t="s">
        <v>1745</v>
      </c>
      <c r="F17" s="2">
        <v>2.5716747999999998</v>
      </c>
      <c r="G17" s="2">
        <f t="shared" si="0"/>
        <v>0</v>
      </c>
      <c r="H17" s="2">
        <f t="shared" si="1"/>
        <v>1</v>
      </c>
    </row>
    <row r="18" spans="1:8" ht="14.25">
      <c r="A18" t="s">
        <v>1746</v>
      </c>
      <c r="B18" s="2" t="s">
        <v>1747</v>
      </c>
      <c r="C18" s="2" t="s">
        <v>1748</v>
      </c>
      <c r="D18" s="2" t="s">
        <v>14</v>
      </c>
      <c r="E18" s="2" t="s">
        <v>1749</v>
      </c>
      <c r="F18" s="2">
        <v>-1.1190925</v>
      </c>
      <c r="G18" s="2">
        <f t="shared" si="0"/>
        <v>1</v>
      </c>
      <c r="H18" s="2">
        <f t="shared" si="1"/>
        <v>0</v>
      </c>
    </row>
    <row r="19" spans="1:8" ht="14.25">
      <c r="A19" t="s">
        <v>1750</v>
      </c>
      <c r="B19" s="2" t="s">
        <v>1751</v>
      </c>
      <c r="C19" s="2" t="s">
        <v>1752</v>
      </c>
      <c r="D19" s="2" t="s">
        <v>14</v>
      </c>
      <c r="E19" s="2" t="s">
        <v>1753</v>
      </c>
      <c r="F19" s="2">
        <v>-1.0732581999999999</v>
      </c>
      <c r="G19" s="2">
        <f t="shared" si="0"/>
        <v>1</v>
      </c>
      <c r="H19" s="2">
        <f t="shared" si="1"/>
        <v>0</v>
      </c>
    </row>
    <row r="20" spans="1:8" ht="14.25">
      <c r="A20" t="s">
        <v>1754</v>
      </c>
      <c r="B20" s="2" t="s">
        <v>1755</v>
      </c>
      <c r="C20" s="2" t="s">
        <v>1756</v>
      </c>
      <c r="D20" s="2" t="s">
        <v>14</v>
      </c>
      <c r="E20" s="2" t="s">
        <v>1757</v>
      </c>
      <c r="F20" s="2">
        <v>1.5191783000000001</v>
      </c>
      <c r="G20" s="2">
        <f t="shared" si="0"/>
        <v>0</v>
      </c>
      <c r="H20" s="2">
        <f t="shared" si="1"/>
        <v>1</v>
      </c>
    </row>
    <row r="21" spans="1:8" ht="14.25">
      <c r="A21" t="s">
        <v>1758</v>
      </c>
      <c r="B21" s="2" t="s">
        <v>1759</v>
      </c>
      <c r="C21" s="2" t="s">
        <v>1760</v>
      </c>
      <c r="D21" s="2" t="s">
        <v>14</v>
      </c>
      <c r="E21" s="2" t="s">
        <v>1761</v>
      </c>
      <c r="F21" s="2">
        <v>-3.1037362000000002</v>
      </c>
      <c r="G21" s="2">
        <f t="shared" si="0"/>
        <v>1</v>
      </c>
      <c r="H21" s="2">
        <f t="shared" si="1"/>
        <v>0</v>
      </c>
    </row>
    <row r="22" spans="1:8" ht="14.25"/>
    <row r="23" spans="1:8" ht="14.25"/>
    <row r="24" spans="1:8" ht="14.25"/>
    <row r="25" spans="1:8" ht="14.25"/>
    <row r="26" spans="1:8" ht="14.25"/>
    <row r="27" spans="1:8" ht="14.25"/>
    <row r="28" spans="1:8" ht="14.25"/>
    <row r="29" spans="1:8" ht="14.25"/>
    <row r="30" spans="1:8" ht="14.25"/>
    <row r="31" spans="1:8" ht="14.25"/>
    <row r="32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1762</v>
      </c>
      <c r="B4" s="2" t="s">
        <v>1763</v>
      </c>
      <c r="C4" s="2" t="s">
        <v>1764</v>
      </c>
      <c r="D4" s="2" t="s">
        <v>53</v>
      </c>
      <c r="E4" s="2" t="s">
        <v>1765</v>
      </c>
      <c r="F4" s="2">
        <v>4.1679854000000001</v>
      </c>
      <c r="G4" s="2">
        <f>IF(F4&lt;0,1,0)</f>
        <v>0</v>
      </c>
      <c r="H4" s="2">
        <f>IF(F4&gt;0,1,0)</f>
        <v>1</v>
      </c>
      <c r="I4"/>
      <c r="J4" s="3"/>
      <c r="K4" s="3">
        <f>SUM(G4:G1002)</f>
        <v>1</v>
      </c>
      <c r="L4" s="3">
        <f>SUM(H4:H1002)</f>
        <v>4</v>
      </c>
    </row>
    <row r="5" spans="1:12" ht="14.25">
      <c r="A5" t="s">
        <v>1766</v>
      </c>
      <c r="B5" s="2" t="s">
        <v>1767</v>
      </c>
      <c r="C5" s="2" t="s">
        <v>1768</v>
      </c>
      <c r="D5" s="2" t="s">
        <v>14</v>
      </c>
      <c r="E5" s="2" t="s">
        <v>1769</v>
      </c>
      <c r="F5" s="2">
        <v>2.554821</v>
      </c>
      <c r="G5" s="2">
        <f>IF(F5&lt;0,1,0)</f>
        <v>0</v>
      </c>
      <c r="H5" s="2">
        <f>IF(F5&gt;0,1,0)</f>
        <v>1</v>
      </c>
    </row>
    <row r="6" spans="1:12" ht="14.25">
      <c r="A6" t="s">
        <v>1770</v>
      </c>
      <c r="B6" s="2" t="s">
        <v>1771</v>
      </c>
      <c r="C6" s="2" t="s">
        <v>1772</v>
      </c>
      <c r="D6" s="2" t="s">
        <v>14</v>
      </c>
      <c r="E6" s="2" t="s">
        <v>1773</v>
      </c>
      <c r="F6" s="2">
        <v>-1.0386361</v>
      </c>
      <c r="G6" s="2">
        <f>IF(F6&lt;0,1,0)</f>
        <v>1</v>
      </c>
      <c r="H6" s="2">
        <f>IF(F6&gt;0,1,0)</f>
        <v>0</v>
      </c>
    </row>
    <row r="7" spans="1:12" ht="14.25">
      <c r="A7" t="s">
        <v>1774</v>
      </c>
      <c r="B7" s="2" t="s">
        <v>1775</v>
      </c>
      <c r="C7" s="2" t="s">
        <v>1776</v>
      </c>
      <c r="D7" s="2" t="s">
        <v>14</v>
      </c>
      <c r="E7" s="2" t="s">
        <v>1777</v>
      </c>
      <c r="F7" s="2">
        <v>1.6046986999999999</v>
      </c>
      <c r="G7" s="2">
        <f>IF(F7&lt;0,1,0)</f>
        <v>0</v>
      </c>
      <c r="H7" s="2">
        <f>IF(F7&gt;0,1,0)</f>
        <v>1</v>
      </c>
    </row>
    <row r="8" spans="1:12" ht="14.25">
      <c r="A8" t="s">
        <v>1778</v>
      </c>
      <c r="B8" s="2" t="s">
        <v>1779</v>
      </c>
      <c r="C8" s="2" t="s">
        <v>1780</v>
      </c>
      <c r="D8" s="2" t="s">
        <v>14</v>
      </c>
      <c r="E8" s="2" t="s">
        <v>1781</v>
      </c>
      <c r="F8" s="2">
        <v>2.5241674999999999</v>
      </c>
      <c r="G8" s="2">
        <f>IF(F8&lt;0,1,0)</f>
        <v>0</v>
      </c>
      <c r="H8" s="2">
        <f>IF(F8&gt;0,1,0)</f>
        <v>1</v>
      </c>
    </row>
    <row r="9" spans="1:12" ht="14.25"/>
    <row r="10" spans="1:12" ht="14.25"/>
    <row r="11" spans="1:12" ht="14.25"/>
    <row r="12" spans="1:12" ht="14.25"/>
    <row r="13" spans="1:12" ht="14.25"/>
    <row r="14" spans="1:12" ht="14.25"/>
    <row r="15" spans="1:12" ht="14.25"/>
    <row r="16" spans="1:12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8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1782</v>
      </c>
      <c r="B4" s="2" t="s">
        <v>1783</v>
      </c>
      <c r="C4" s="2" t="s">
        <v>1784</v>
      </c>
      <c r="D4" s="2" t="s">
        <v>14</v>
      </c>
      <c r="E4" s="2" t="s">
        <v>1785</v>
      </c>
      <c r="F4" s="2">
        <v>3.1932961999999998</v>
      </c>
      <c r="G4" s="2">
        <f t="shared" ref="G4:G35" si="0">IF(F4&lt;0,1,0)</f>
        <v>0</v>
      </c>
      <c r="H4" s="2">
        <f t="shared" ref="H4:H35" si="1">IF(F4&gt;0,1,0)</f>
        <v>1</v>
      </c>
      <c r="I4"/>
      <c r="J4" s="3"/>
      <c r="K4" s="3">
        <f>SUM(G4:G1002)</f>
        <v>18</v>
      </c>
      <c r="L4" s="3">
        <f>SUM(H4:H1002)</f>
        <v>101</v>
      </c>
    </row>
    <row r="5" spans="1:12" ht="14.25">
      <c r="A5" t="s">
        <v>1786</v>
      </c>
      <c r="B5" s="2" t="s">
        <v>1787</v>
      </c>
      <c r="C5" s="2" t="s">
        <v>1788</v>
      </c>
      <c r="D5" s="2" t="s">
        <v>14</v>
      </c>
      <c r="E5" s="2" t="s">
        <v>1789</v>
      </c>
      <c r="F5" s="2">
        <v>3.1676053999999998</v>
      </c>
      <c r="G5" s="2">
        <f t="shared" si="0"/>
        <v>0</v>
      </c>
      <c r="H5" s="2">
        <f t="shared" si="1"/>
        <v>1</v>
      </c>
    </row>
    <row r="6" spans="1:12" ht="14.25">
      <c r="A6" t="s">
        <v>1790</v>
      </c>
      <c r="B6" s="2" t="s">
        <v>1791</v>
      </c>
      <c r="C6" s="2" t="s">
        <v>1792</v>
      </c>
      <c r="D6" s="2" t="s">
        <v>14</v>
      </c>
      <c r="E6" s="2" t="s">
        <v>1793</v>
      </c>
      <c r="F6" s="2">
        <v>-1.2835764999999999</v>
      </c>
      <c r="G6" s="2">
        <f t="shared" si="0"/>
        <v>1</v>
      </c>
      <c r="H6" s="2">
        <f t="shared" si="1"/>
        <v>0</v>
      </c>
    </row>
    <row r="7" spans="1:12" ht="14.25">
      <c r="A7" t="s">
        <v>1794</v>
      </c>
      <c r="B7" s="2" t="s">
        <v>1795</v>
      </c>
      <c r="C7" s="2" t="s">
        <v>1796</v>
      </c>
      <c r="D7" s="2" t="s">
        <v>14</v>
      </c>
      <c r="E7" s="2" t="s">
        <v>1797</v>
      </c>
      <c r="F7" s="2">
        <v>0.90883625000000001</v>
      </c>
      <c r="G7" s="2">
        <f t="shared" si="0"/>
        <v>0</v>
      </c>
      <c r="H7" s="2">
        <f t="shared" si="1"/>
        <v>1</v>
      </c>
    </row>
    <row r="8" spans="1:12" ht="14.25">
      <c r="A8" t="s">
        <v>1798</v>
      </c>
      <c r="B8" s="2" t="s">
        <v>1799</v>
      </c>
      <c r="C8" s="2" t="s">
        <v>1800</v>
      </c>
      <c r="D8" s="2" t="s">
        <v>14</v>
      </c>
      <c r="E8" s="2" t="s">
        <v>1801</v>
      </c>
      <c r="F8" s="2">
        <v>1.8617140000000001</v>
      </c>
      <c r="G8" s="2">
        <f t="shared" si="0"/>
        <v>0</v>
      </c>
      <c r="H8" s="2">
        <f t="shared" si="1"/>
        <v>1</v>
      </c>
    </row>
    <row r="9" spans="1:12" ht="14.25">
      <c r="A9" t="s">
        <v>1802</v>
      </c>
      <c r="B9" s="2" t="s">
        <v>1803</v>
      </c>
      <c r="C9" s="2" t="s">
        <v>1804</v>
      </c>
      <c r="D9" s="2" t="s">
        <v>14</v>
      </c>
      <c r="E9" s="2" t="s">
        <v>1805</v>
      </c>
      <c r="F9" s="2">
        <v>-2.0414099999999999</v>
      </c>
      <c r="G9" s="2">
        <f t="shared" si="0"/>
        <v>1</v>
      </c>
      <c r="H9" s="2">
        <f t="shared" si="1"/>
        <v>0</v>
      </c>
    </row>
    <row r="10" spans="1:12" ht="14.25">
      <c r="A10" t="s">
        <v>1806</v>
      </c>
      <c r="B10" s="2" t="s">
        <v>1807</v>
      </c>
      <c r="C10" s="2" t="s">
        <v>1808</v>
      </c>
      <c r="D10" s="2" t="s">
        <v>53</v>
      </c>
      <c r="E10" s="2" t="s">
        <v>1809</v>
      </c>
      <c r="F10" s="2">
        <v>3.3122436999999998</v>
      </c>
      <c r="G10" s="2">
        <f t="shared" si="0"/>
        <v>0</v>
      </c>
      <c r="H10" s="2">
        <f t="shared" si="1"/>
        <v>1</v>
      </c>
    </row>
    <row r="11" spans="1:12" ht="14.25">
      <c r="A11" t="s">
        <v>1806</v>
      </c>
      <c r="B11" s="2" t="s">
        <v>1807</v>
      </c>
      <c r="C11" s="2" t="s">
        <v>1810</v>
      </c>
      <c r="D11" s="2" t="s">
        <v>53</v>
      </c>
      <c r="E11" s="2" t="s">
        <v>1811</v>
      </c>
      <c r="F11" s="2">
        <v>3.4482186000000001</v>
      </c>
      <c r="G11" s="2">
        <f t="shared" si="0"/>
        <v>0</v>
      </c>
      <c r="H11" s="2">
        <f t="shared" si="1"/>
        <v>1</v>
      </c>
    </row>
    <row r="12" spans="1:12" ht="14.25">
      <c r="A12" t="s">
        <v>1806</v>
      </c>
      <c r="B12" s="2" t="s">
        <v>1807</v>
      </c>
      <c r="C12" s="2" t="s">
        <v>1812</v>
      </c>
      <c r="D12" s="2" t="s">
        <v>53</v>
      </c>
      <c r="E12" s="2" t="s">
        <v>1813</v>
      </c>
      <c r="F12" s="2">
        <v>3.9511204000000002</v>
      </c>
      <c r="G12" s="2">
        <f t="shared" si="0"/>
        <v>0</v>
      </c>
      <c r="H12" s="2">
        <f t="shared" si="1"/>
        <v>1</v>
      </c>
    </row>
    <row r="13" spans="1:12" ht="14.25">
      <c r="A13" t="s">
        <v>1806</v>
      </c>
      <c r="B13" s="2" t="s">
        <v>1807</v>
      </c>
      <c r="C13" s="2" t="s">
        <v>1814</v>
      </c>
      <c r="D13" s="2" t="s">
        <v>53</v>
      </c>
      <c r="E13" s="2" t="s">
        <v>1815</v>
      </c>
      <c r="F13" s="2">
        <v>8.6931209999999997</v>
      </c>
      <c r="G13" s="2">
        <f t="shared" si="0"/>
        <v>0</v>
      </c>
      <c r="H13" s="2">
        <f t="shared" si="1"/>
        <v>1</v>
      </c>
    </row>
    <row r="14" spans="1:12" ht="14.25">
      <c r="A14" t="s">
        <v>1806</v>
      </c>
      <c r="B14" s="2" t="s">
        <v>1807</v>
      </c>
      <c r="C14" s="2" t="s">
        <v>1816</v>
      </c>
      <c r="D14" s="2" t="s">
        <v>53</v>
      </c>
      <c r="E14" s="2" t="s">
        <v>1817</v>
      </c>
      <c r="F14" s="2">
        <v>8.3216409999999996</v>
      </c>
      <c r="G14" s="2">
        <f t="shared" si="0"/>
        <v>0</v>
      </c>
      <c r="H14" s="2">
        <f t="shared" si="1"/>
        <v>1</v>
      </c>
    </row>
    <row r="15" spans="1:12" ht="14.25">
      <c r="A15" t="s">
        <v>1818</v>
      </c>
      <c r="B15" s="2" t="s">
        <v>1819</v>
      </c>
      <c r="C15" s="2" t="s">
        <v>1820</v>
      </c>
      <c r="D15" s="2" t="s">
        <v>53</v>
      </c>
      <c r="E15" s="2" t="s">
        <v>1821</v>
      </c>
      <c r="F15" s="2">
        <v>-6.3482943000000001</v>
      </c>
      <c r="G15" s="2">
        <f t="shared" si="0"/>
        <v>1</v>
      </c>
      <c r="H15" s="2">
        <f t="shared" si="1"/>
        <v>0</v>
      </c>
    </row>
    <row r="16" spans="1:12" ht="14.25">
      <c r="A16" t="s">
        <v>1822</v>
      </c>
      <c r="B16" s="2" t="s">
        <v>1823</v>
      </c>
      <c r="C16" s="2" t="s">
        <v>1824</v>
      </c>
      <c r="D16" s="2" t="s">
        <v>14</v>
      </c>
      <c r="E16" s="2" t="s">
        <v>1825</v>
      </c>
      <c r="F16" s="2">
        <v>-1.940733</v>
      </c>
      <c r="G16" s="2">
        <f t="shared" si="0"/>
        <v>1</v>
      </c>
      <c r="H16" s="2">
        <f t="shared" si="1"/>
        <v>0</v>
      </c>
    </row>
    <row r="17" spans="1:8" ht="14.25">
      <c r="A17" t="s">
        <v>1822</v>
      </c>
      <c r="B17" s="2" t="s">
        <v>1823</v>
      </c>
      <c r="C17" s="2" t="s">
        <v>1826</v>
      </c>
      <c r="D17" s="2" t="s">
        <v>14</v>
      </c>
      <c r="E17" s="2" t="s">
        <v>1827</v>
      </c>
      <c r="F17" s="2">
        <v>2.4467907000000002</v>
      </c>
      <c r="G17" s="2">
        <f t="shared" si="0"/>
        <v>0</v>
      </c>
      <c r="H17" s="2">
        <f t="shared" si="1"/>
        <v>1</v>
      </c>
    </row>
    <row r="18" spans="1:8" ht="14.25">
      <c r="A18" t="s">
        <v>1822</v>
      </c>
      <c r="B18" s="2" t="s">
        <v>1823</v>
      </c>
      <c r="C18" s="2" t="s">
        <v>1828</v>
      </c>
      <c r="D18" s="2" t="s">
        <v>14</v>
      </c>
      <c r="E18" s="2" t="s">
        <v>1829</v>
      </c>
      <c r="F18" s="2">
        <v>2.5952033999999999</v>
      </c>
      <c r="G18" s="2">
        <f t="shared" si="0"/>
        <v>0</v>
      </c>
      <c r="H18" s="2">
        <f t="shared" si="1"/>
        <v>1</v>
      </c>
    </row>
    <row r="19" spans="1:8" ht="14.25">
      <c r="A19" t="s">
        <v>1830</v>
      </c>
      <c r="B19" s="2" t="s">
        <v>1831</v>
      </c>
      <c r="C19" s="2" t="s">
        <v>1832</v>
      </c>
      <c r="D19" s="2" t="s">
        <v>14</v>
      </c>
      <c r="E19" s="2" t="s">
        <v>1833</v>
      </c>
      <c r="F19" s="2">
        <v>2.9024537000000001</v>
      </c>
      <c r="G19" s="2">
        <f t="shared" si="0"/>
        <v>0</v>
      </c>
      <c r="H19" s="2">
        <f t="shared" si="1"/>
        <v>1</v>
      </c>
    </row>
    <row r="20" spans="1:8" ht="14.25">
      <c r="A20" t="s">
        <v>1834</v>
      </c>
      <c r="B20" s="2" t="s">
        <v>1835</v>
      </c>
      <c r="C20" s="2" t="s">
        <v>1836</v>
      </c>
      <c r="D20" s="2" t="s">
        <v>14</v>
      </c>
      <c r="E20" s="2" t="s">
        <v>1837</v>
      </c>
      <c r="F20" s="2">
        <v>1.9892650999999999</v>
      </c>
      <c r="G20" s="2">
        <f t="shared" si="0"/>
        <v>0</v>
      </c>
      <c r="H20" s="2">
        <f t="shared" si="1"/>
        <v>1</v>
      </c>
    </row>
    <row r="21" spans="1:8" ht="14.25">
      <c r="A21" t="s">
        <v>1838</v>
      </c>
      <c r="B21" s="2" t="s">
        <v>1839</v>
      </c>
      <c r="C21" s="2" t="s">
        <v>1840</v>
      </c>
      <c r="D21" s="2" t="s">
        <v>14</v>
      </c>
      <c r="E21" s="2" t="s">
        <v>1841</v>
      </c>
      <c r="F21" s="2">
        <v>1.78728</v>
      </c>
      <c r="G21" s="2">
        <f t="shared" si="0"/>
        <v>0</v>
      </c>
      <c r="H21" s="2">
        <f t="shared" si="1"/>
        <v>1</v>
      </c>
    </row>
    <row r="22" spans="1:8" ht="14.25">
      <c r="A22" t="s">
        <v>1842</v>
      </c>
      <c r="B22" s="2" t="s">
        <v>1843</v>
      </c>
      <c r="C22" s="2" t="s">
        <v>1844</v>
      </c>
      <c r="D22" s="2" t="s">
        <v>14</v>
      </c>
      <c r="E22" s="2" t="s">
        <v>1845</v>
      </c>
      <c r="F22" s="2">
        <v>2.9320075999999999</v>
      </c>
      <c r="G22" s="2">
        <f t="shared" si="0"/>
        <v>0</v>
      </c>
      <c r="H22" s="2">
        <f t="shared" si="1"/>
        <v>1</v>
      </c>
    </row>
    <row r="23" spans="1:8" ht="14.25">
      <c r="A23" t="s">
        <v>1846</v>
      </c>
      <c r="B23" s="2" t="s">
        <v>1847</v>
      </c>
      <c r="C23" s="2" t="s">
        <v>1848</v>
      </c>
      <c r="D23" s="2" t="s">
        <v>14</v>
      </c>
      <c r="E23" s="2" t="s">
        <v>1849</v>
      </c>
      <c r="F23" s="2">
        <v>3.3061020000000001</v>
      </c>
      <c r="G23" s="2">
        <f t="shared" si="0"/>
        <v>0</v>
      </c>
      <c r="H23" s="2">
        <f t="shared" si="1"/>
        <v>1</v>
      </c>
    </row>
    <row r="24" spans="1:8" ht="14.25">
      <c r="A24" t="s">
        <v>1846</v>
      </c>
      <c r="B24" s="2" t="s">
        <v>1847</v>
      </c>
      <c r="C24" s="2" t="s">
        <v>1850</v>
      </c>
      <c r="D24" s="2" t="s">
        <v>14</v>
      </c>
      <c r="E24" s="2" t="s">
        <v>1849</v>
      </c>
      <c r="F24" s="2">
        <v>1.3782662000000001</v>
      </c>
      <c r="G24" s="2">
        <f t="shared" si="0"/>
        <v>0</v>
      </c>
      <c r="H24" s="2">
        <f t="shared" si="1"/>
        <v>1</v>
      </c>
    </row>
    <row r="25" spans="1:8" ht="14.25">
      <c r="A25" t="s">
        <v>1851</v>
      </c>
      <c r="B25" s="2" t="s">
        <v>1852</v>
      </c>
      <c r="C25" s="2" t="s">
        <v>1853</v>
      </c>
      <c r="D25" s="2" t="s">
        <v>14</v>
      </c>
      <c r="E25" s="2" t="s">
        <v>1854</v>
      </c>
      <c r="F25" s="2">
        <v>2.8970799999999999</v>
      </c>
      <c r="G25" s="2">
        <f t="shared" si="0"/>
        <v>0</v>
      </c>
      <c r="H25" s="2">
        <f t="shared" si="1"/>
        <v>1</v>
      </c>
    </row>
    <row r="26" spans="1:8" ht="14.25">
      <c r="A26" t="s">
        <v>1851</v>
      </c>
      <c r="B26" s="2" t="s">
        <v>1852</v>
      </c>
      <c r="C26" s="2" t="s">
        <v>1855</v>
      </c>
      <c r="D26" s="2" t="s">
        <v>14</v>
      </c>
      <c r="E26" s="2" t="s">
        <v>1856</v>
      </c>
      <c r="F26" s="2">
        <v>1.3563335999999999</v>
      </c>
      <c r="G26" s="2">
        <f t="shared" si="0"/>
        <v>0</v>
      </c>
      <c r="H26" s="2">
        <f t="shared" si="1"/>
        <v>1</v>
      </c>
    </row>
    <row r="27" spans="1:8" ht="14.25">
      <c r="A27" t="s">
        <v>1857</v>
      </c>
      <c r="B27" s="2" t="s">
        <v>1858</v>
      </c>
      <c r="C27" s="2" t="s">
        <v>1859</v>
      </c>
      <c r="D27" s="2" t="s">
        <v>14</v>
      </c>
      <c r="E27" s="2" t="s">
        <v>1860</v>
      </c>
      <c r="F27" s="2">
        <v>10.111141</v>
      </c>
      <c r="G27" s="2">
        <f t="shared" si="0"/>
        <v>0</v>
      </c>
      <c r="H27" s="2">
        <f t="shared" si="1"/>
        <v>1</v>
      </c>
    </row>
    <row r="28" spans="1:8" ht="14.25">
      <c r="A28" t="s">
        <v>1857</v>
      </c>
      <c r="B28" s="2" t="s">
        <v>1858</v>
      </c>
      <c r="C28" s="2" t="s">
        <v>1861</v>
      </c>
      <c r="D28" s="2" t="s">
        <v>14</v>
      </c>
      <c r="E28" s="2" t="s">
        <v>1860</v>
      </c>
      <c r="F28" s="2">
        <v>2.5003095000000002</v>
      </c>
      <c r="G28" s="2">
        <f t="shared" si="0"/>
        <v>0</v>
      </c>
      <c r="H28" s="2">
        <f t="shared" si="1"/>
        <v>1</v>
      </c>
    </row>
    <row r="29" spans="1:8" ht="14.25">
      <c r="A29" t="s">
        <v>1862</v>
      </c>
      <c r="B29" s="2" t="s">
        <v>1863</v>
      </c>
      <c r="C29" s="2" t="s">
        <v>1864</v>
      </c>
      <c r="D29" s="2" t="s">
        <v>14</v>
      </c>
      <c r="E29" s="2" t="s">
        <v>1865</v>
      </c>
      <c r="F29" s="2">
        <v>2.0196909999999999</v>
      </c>
      <c r="G29" s="2">
        <f t="shared" si="0"/>
        <v>0</v>
      </c>
      <c r="H29" s="2">
        <f t="shared" si="1"/>
        <v>1</v>
      </c>
    </row>
    <row r="30" spans="1:8" ht="14.25">
      <c r="A30" t="s">
        <v>1866</v>
      </c>
      <c r="B30" s="2" t="s">
        <v>1867</v>
      </c>
      <c r="C30" s="2" t="s">
        <v>1868</v>
      </c>
      <c r="D30" s="2" t="s">
        <v>14</v>
      </c>
      <c r="E30" s="2" t="s">
        <v>1869</v>
      </c>
      <c r="F30" s="2">
        <v>-1.9011018</v>
      </c>
      <c r="G30" s="2">
        <f t="shared" si="0"/>
        <v>1</v>
      </c>
      <c r="H30" s="2">
        <f t="shared" si="1"/>
        <v>0</v>
      </c>
    </row>
    <row r="31" spans="1:8" ht="14.25">
      <c r="A31" t="s">
        <v>1870</v>
      </c>
      <c r="B31" s="2" t="s">
        <v>1871</v>
      </c>
      <c r="C31" s="2" t="s">
        <v>1872</v>
      </c>
      <c r="D31" s="2" t="s">
        <v>14</v>
      </c>
      <c r="E31" s="2" t="s">
        <v>1873</v>
      </c>
      <c r="F31" s="2">
        <v>1.775331</v>
      </c>
      <c r="G31" s="2">
        <f t="shared" si="0"/>
        <v>0</v>
      </c>
      <c r="H31" s="2">
        <f t="shared" si="1"/>
        <v>1</v>
      </c>
    </row>
    <row r="32" spans="1:8" ht="14.25">
      <c r="A32" t="s">
        <v>1870</v>
      </c>
      <c r="B32" s="2" t="s">
        <v>1871</v>
      </c>
      <c r="C32" s="2" t="s">
        <v>1874</v>
      </c>
      <c r="D32" s="2" t="s">
        <v>14</v>
      </c>
      <c r="E32" s="2" t="s">
        <v>1875</v>
      </c>
      <c r="F32" s="2">
        <v>-6.7166220000000001</v>
      </c>
      <c r="G32" s="2">
        <f t="shared" si="0"/>
        <v>1</v>
      </c>
      <c r="H32" s="2">
        <f t="shared" si="1"/>
        <v>0</v>
      </c>
    </row>
    <row r="33" spans="1:8" ht="14.25">
      <c r="A33" t="s">
        <v>1876</v>
      </c>
      <c r="B33" s="2" t="s">
        <v>1877</v>
      </c>
      <c r="C33" s="2" t="s">
        <v>1878</v>
      </c>
      <c r="D33" s="2" t="s">
        <v>14</v>
      </c>
      <c r="E33" s="2" t="s">
        <v>1879</v>
      </c>
      <c r="F33" s="2">
        <v>7.8773765999999998</v>
      </c>
      <c r="G33" s="2">
        <f t="shared" si="0"/>
        <v>0</v>
      </c>
      <c r="H33" s="2">
        <f t="shared" si="1"/>
        <v>1</v>
      </c>
    </row>
    <row r="34" spans="1:8" ht="14.25">
      <c r="A34" t="s">
        <v>1876</v>
      </c>
      <c r="B34" s="2" t="s">
        <v>1877</v>
      </c>
      <c r="C34" s="2" t="s">
        <v>1880</v>
      </c>
      <c r="D34" s="2" t="s">
        <v>14</v>
      </c>
      <c r="E34" s="2" t="s">
        <v>1881</v>
      </c>
      <c r="F34" s="2">
        <v>6.2051869999999996</v>
      </c>
      <c r="G34" s="2">
        <f t="shared" si="0"/>
        <v>0</v>
      </c>
      <c r="H34" s="2">
        <f t="shared" si="1"/>
        <v>1</v>
      </c>
    </row>
    <row r="35" spans="1:8" ht="14.25">
      <c r="A35" t="s">
        <v>1876</v>
      </c>
      <c r="B35" s="2" t="s">
        <v>1877</v>
      </c>
      <c r="C35" s="2" t="s">
        <v>1882</v>
      </c>
      <c r="D35" s="2" t="s">
        <v>14</v>
      </c>
      <c r="E35" s="2" t="s">
        <v>1883</v>
      </c>
      <c r="F35" s="2">
        <v>3.3012771999999999</v>
      </c>
      <c r="G35" s="2">
        <f t="shared" si="0"/>
        <v>0</v>
      </c>
      <c r="H35" s="2">
        <f t="shared" si="1"/>
        <v>1</v>
      </c>
    </row>
    <row r="36" spans="1:8" ht="14.25">
      <c r="A36" t="s">
        <v>1876</v>
      </c>
      <c r="B36" s="2" t="s">
        <v>1877</v>
      </c>
      <c r="C36" s="2" t="s">
        <v>1884</v>
      </c>
      <c r="D36" s="2" t="s">
        <v>14</v>
      </c>
      <c r="E36" s="2" t="s">
        <v>1879</v>
      </c>
      <c r="F36" s="2">
        <v>4.7896074999999998</v>
      </c>
      <c r="G36" s="2">
        <f t="shared" ref="G36:G67" si="2">IF(F36&lt;0,1,0)</f>
        <v>0</v>
      </c>
      <c r="H36" s="2">
        <f t="shared" ref="H36:H67" si="3">IF(F36&gt;0,1,0)</f>
        <v>1</v>
      </c>
    </row>
    <row r="37" spans="1:8" ht="14.25">
      <c r="A37" t="s">
        <v>1885</v>
      </c>
      <c r="B37" s="2" t="s">
        <v>1886</v>
      </c>
      <c r="C37" s="2" t="s">
        <v>1887</v>
      </c>
      <c r="D37" s="2" t="s">
        <v>14</v>
      </c>
      <c r="E37" s="2" t="s">
        <v>1888</v>
      </c>
      <c r="F37" s="2">
        <v>1.3290976999999999</v>
      </c>
      <c r="G37" s="2">
        <f t="shared" si="2"/>
        <v>0</v>
      </c>
      <c r="H37" s="2">
        <f t="shared" si="3"/>
        <v>1</v>
      </c>
    </row>
    <row r="38" spans="1:8" ht="14.25">
      <c r="A38" t="s">
        <v>1889</v>
      </c>
      <c r="B38" s="2" t="s">
        <v>1890</v>
      </c>
      <c r="C38" s="2" t="s">
        <v>1891</v>
      </c>
      <c r="D38" s="2" t="s">
        <v>14</v>
      </c>
      <c r="E38" s="2" t="s">
        <v>1892</v>
      </c>
      <c r="F38" s="2">
        <v>-3.6702949999999999</v>
      </c>
      <c r="G38" s="2">
        <f t="shared" si="2"/>
        <v>1</v>
      </c>
      <c r="H38" s="2">
        <f t="shared" si="3"/>
        <v>0</v>
      </c>
    </row>
    <row r="39" spans="1:8" ht="14.25">
      <c r="A39" t="s">
        <v>1889</v>
      </c>
      <c r="B39" s="2" t="s">
        <v>1890</v>
      </c>
      <c r="C39" s="2" t="s">
        <v>1893</v>
      </c>
      <c r="D39" s="2" t="s">
        <v>14</v>
      </c>
      <c r="E39" s="2" t="s">
        <v>1894</v>
      </c>
      <c r="F39" s="2">
        <v>3.8664415000000001</v>
      </c>
      <c r="G39" s="2">
        <f t="shared" si="2"/>
        <v>0</v>
      </c>
      <c r="H39" s="2">
        <f t="shared" si="3"/>
        <v>1</v>
      </c>
    </row>
    <row r="40" spans="1:8" ht="14.25">
      <c r="A40" t="s">
        <v>1889</v>
      </c>
      <c r="B40" s="2" t="s">
        <v>1890</v>
      </c>
      <c r="C40" s="2" t="s">
        <v>1895</v>
      </c>
      <c r="D40" s="2" t="s">
        <v>14</v>
      </c>
      <c r="E40" s="2" t="s">
        <v>1896</v>
      </c>
      <c r="F40" s="2">
        <v>3.8245895000000001</v>
      </c>
      <c r="G40" s="2">
        <f t="shared" si="2"/>
        <v>0</v>
      </c>
      <c r="H40" s="2">
        <f t="shared" si="3"/>
        <v>1</v>
      </c>
    </row>
    <row r="41" spans="1:8" ht="14.25">
      <c r="A41" t="s">
        <v>1897</v>
      </c>
      <c r="B41" s="2" t="s">
        <v>1898</v>
      </c>
      <c r="C41" s="2" t="s">
        <v>1899</v>
      </c>
      <c r="D41" s="2" t="s">
        <v>14</v>
      </c>
      <c r="E41" s="2" t="s">
        <v>1900</v>
      </c>
      <c r="F41" s="2">
        <v>2.6737791999999998</v>
      </c>
      <c r="G41" s="2">
        <f t="shared" si="2"/>
        <v>0</v>
      </c>
      <c r="H41" s="2">
        <f t="shared" si="3"/>
        <v>1</v>
      </c>
    </row>
    <row r="42" spans="1:8" ht="14.25">
      <c r="A42" t="s">
        <v>1897</v>
      </c>
      <c r="B42" s="2" t="s">
        <v>1898</v>
      </c>
      <c r="C42" s="2" t="s">
        <v>1901</v>
      </c>
      <c r="D42" s="2" t="s">
        <v>14</v>
      </c>
      <c r="E42" s="2" t="s">
        <v>1902</v>
      </c>
      <c r="F42" s="2">
        <v>1.4632472000000001</v>
      </c>
      <c r="G42" s="2">
        <f t="shared" si="2"/>
        <v>0</v>
      </c>
      <c r="H42" s="2">
        <f t="shared" si="3"/>
        <v>1</v>
      </c>
    </row>
    <row r="43" spans="1:8" ht="14.25">
      <c r="A43" t="s">
        <v>1903</v>
      </c>
      <c r="B43" s="2" t="s">
        <v>1904</v>
      </c>
      <c r="C43" s="2" t="s">
        <v>1905</v>
      </c>
      <c r="D43" s="2" t="s">
        <v>14</v>
      </c>
      <c r="E43" s="2" t="s">
        <v>1906</v>
      </c>
      <c r="F43" s="2">
        <v>1.5914261000000001</v>
      </c>
      <c r="G43" s="2">
        <f t="shared" si="2"/>
        <v>0</v>
      </c>
      <c r="H43" s="2">
        <f t="shared" si="3"/>
        <v>1</v>
      </c>
    </row>
    <row r="44" spans="1:8" ht="14.25">
      <c r="A44" t="s">
        <v>1907</v>
      </c>
      <c r="B44" s="2" t="s">
        <v>1908</v>
      </c>
      <c r="C44" s="2" t="s">
        <v>1909</v>
      </c>
      <c r="D44" s="2" t="s">
        <v>14</v>
      </c>
      <c r="E44" s="2" t="s">
        <v>1910</v>
      </c>
      <c r="F44" s="2">
        <v>2.8798108</v>
      </c>
      <c r="G44" s="2">
        <f t="shared" si="2"/>
        <v>0</v>
      </c>
      <c r="H44" s="2">
        <f t="shared" si="3"/>
        <v>1</v>
      </c>
    </row>
    <row r="45" spans="1:8" ht="14.25">
      <c r="A45" t="s">
        <v>1907</v>
      </c>
      <c r="B45" s="2" t="s">
        <v>1908</v>
      </c>
      <c r="C45" s="2" t="s">
        <v>1911</v>
      </c>
      <c r="D45" s="2" t="s">
        <v>14</v>
      </c>
      <c r="E45" s="2" t="s">
        <v>1912</v>
      </c>
      <c r="F45" s="2">
        <v>2.9469216</v>
      </c>
      <c r="G45" s="2">
        <f t="shared" si="2"/>
        <v>0</v>
      </c>
      <c r="H45" s="2">
        <f t="shared" si="3"/>
        <v>1</v>
      </c>
    </row>
    <row r="46" spans="1:8" ht="14.25">
      <c r="A46" t="s">
        <v>1907</v>
      </c>
      <c r="B46" s="2" t="s">
        <v>1908</v>
      </c>
      <c r="C46" s="2" t="s">
        <v>1913</v>
      </c>
      <c r="D46" s="2" t="s">
        <v>14</v>
      </c>
      <c r="E46" s="2" t="s">
        <v>1914</v>
      </c>
      <c r="F46" s="2">
        <v>6.8953160000000002</v>
      </c>
      <c r="G46" s="2">
        <f t="shared" si="2"/>
        <v>0</v>
      </c>
      <c r="H46" s="2">
        <f t="shared" si="3"/>
        <v>1</v>
      </c>
    </row>
    <row r="47" spans="1:8" ht="14.25">
      <c r="A47" t="s">
        <v>1907</v>
      </c>
      <c r="B47" s="2" t="s">
        <v>1908</v>
      </c>
      <c r="C47" s="2" t="s">
        <v>1915</v>
      </c>
      <c r="D47" s="2" t="s">
        <v>14</v>
      </c>
      <c r="E47" s="2" t="s">
        <v>1916</v>
      </c>
      <c r="F47" s="2">
        <v>7.8177867000000001</v>
      </c>
      <c r="G47" s="2">
        <f t="shared" si="2"/>
        <v>0</v>
      </c>
      <c r="H47" s="2">
        <f t="shared" si="3"/>
        <v>1</v>
      </c>
    </row>
    <row r="48" spans="1:8" ht="14.25">
      <c r="A48" t="s">
        <v>1917</v>
      </c>
      <c r="B48" s="2" t="s">
        <v>1918</v>
      </c>
      <c r="C48" s="2" t="s">
        <v>1919</v>
      </c>
      <c r="D48" s="2" t="s">
        <v>14</v>
      </c>
      <c r="E48" s="2" t="s">
        <v>1920</v>
      </c>
      <c r="F48" s="2">
        <v>-3.8056953</v>
      </c>
      <c r="G48" s="2">
        <f t="shared" si="2"/>
        <v>1</v>
      </c>
      <c r="H48" s="2">
        <f t="shared" si="3"/>
        <v>0</v>
      </c>
    </row>
    <row r="49" spans="1:8" ht="14.25">
      <c r="A49" t="s">
        <v>1921</v>
      </c>
      <c r="B49" s="2" t="s">
        <v>1922</v>
      </c>
      <c r="C49" s="2" t="s">
        <v>1923</v>
      </c>
      <c r="D49" s="2" t="s">
        <v>14</v>
      </c>
      <c r="E49" s="2" t="s">
        <v>1924</v>
      </c>
      <c r="F49" s="2">
        <v>4.0037574999999999</v>
      </c>
      <c r="G49" s="2">
        <f t="shared" si="2"/>
        <v>0</v>
      </c>
      <c r="H49" s="2">
        <f t="shared" si="3"/>
        <v>1</v>
      </c>
    </row>
    <row r="50" spans="1:8" ht="14.25">
      <c r="A50" t="s">
        <v>1925</v>
      </c>
      <c r="B50" s="2" t="s">
        <v>1926</v>
      </c>
      <c r="C50" s="2" t="s">
        <v>1927</v>
      </c>
      <c r="D50" s="2" t="s">
        <v>14</v>
      </c>
      <c r="E50" s="2" t="s">
        <v>1928</v>
      </c>
      <c r="F50" s="2">
        <v>1.6926060000000001</v>
      </c>
      <c r="G50" s="2">
        <f t="shared" si="2"/>
        <v>0</v>
      </c>
      <c r="H50" s="2">
        <f t="shared" si="3"/>
        <v>1</v>
      </c>
    </row>
    <row r="51" spans="1:8" ht="14.25">
      <c r="A51" t="s">
        <v>1929</v>
      </c>
      <c r="B51" s="2" t="s">
        <v>1930</v>
      </c>
      <c r="C51" s="2" t="s">
        <v>1931</v>
      </c>
      <c r="D51" s="2" t="s">
        <v>14</v>
      </c>
      <c r="E51" s="2" t="s">
        <v>1932</v>
      </c>
      <c r="F51" s="2">
        <v>0.90950196999999999</v>
      </c>
      <c r="G51" s="2">
        <f t="shared" si="2"/>
        <v>0</v>
      </c>
      <c r="H51" s="2">
        <f t="shared" si="3"/>
        <v>1</v>
      </c>
    </row>
    <row r="52" spans="1:8" ht="14.25">
      <c r="A52" t="s">
        <v>1933</v>
      </c>
      <c r="B52" s="2" t="s">
        <v>1934</v>
      </c>
      <c r="C52" s="2" t="s">
        <v>1935</v>
      </c>
      <c r="D52" s="2" t="s">
        <v>14</v>
      </c>
      <c r="E52" s="2" t="s">
        <v>1936</v>
      </c>
      <c r="F52" s="2">
        <v>1.0510786999999999</v>
      </c>
      <c r="G52" s="2">
        <f t="shared" si="2"/>
        <v>0</v>
      </c>
      <c r="H52" s="2">
        <f t="shared" si="3"/>
        <v>1</v>
      </c>
    </row>
    <row r="53" spans="1:8" ht="14.25">
      <c r="A53" t="s">
        <v>1933</v>
      </c>
      <c r="B53" s="2" t="s">
        <v>1934</v>
      </c>
      <c r="C53" s="2" t="s">
        <v>1937</v>
      </c>
      <c r="D53" s="2" t="s">
        <v>14</v>
      </c>
      <c r="E53" s="2" t="s">
        <v>1938</v>
      </c>
      <c r="F53" s="2">
        <v>1.2453567000000001</v>
      </c>
      <c r="G53" s="2">
        <f t="shared" si="2"/>
        <v>0</v>
      </c>
      <c r="H53" s="2">
        <f t="shared" si="3"/>
        <v>1</v>
      </c>
    </row>
    <row r="54" spans="1:8" ht="14.25">
      <c r="A54" t="s">
        <v>1933</v>
      </c>
      <c r="B54" s="2" t="s">
        <v>1934</v>
      </c>
      <c r="C54" s="2" t="s">
        <v>1939</v>
      </c>
      <c r="D54" s="2" t="s">
        <v>14</v>
      </c>
      <c r="E54" s="2" t="s">
        <v>1936</v>
      </c>
      <c r="F54" s="2">
        <v>1.9716902000000001</v>
      </c>
      <c r="G54" s="2">
        <f t="shared" si="2"/>
        <v>0</v>
      </c>
      <c r="H54" s="2">
        <f t="shared" si="3"/>
        <v>1</v>
      </c>
    </row>
    <row r="55" spans="1:8" ht="14.25">
      <c r="A55" t="s">
        <v>1940</v>
      </c>
      <c r="B55" s="2" t="s">
        <v>1941</v>
      </c>
      <c r="C55" s="2" t="s">
        <v>1942</v>
      </c>
      <c r="D55" s="2" t="s">
        <v>14</v>
      </c>
      <c r="E55" s="2" t="s">
        <v>1943</v>
      </c>
      <c r="F55" s="2">
        <v>2.7087078</v>
      </c>
      <c r="G55" s="2">
        <f t="shared" si="2"/>
        <v>0</v>
      </c>
      <c r="H55" s="2">
        <f t="shared" si="3"/>
        <v>1</v>
      </c>
    </row>
    <row r="56" spans="1:8" ht="14.25">
      <c r="A56" t="s">
        <v>1940</v>
      </c>
      <c r="B56" s="2" t="s">
        <v>1941</v>
      </c>
      <c r="C56" s="2" t="s">
        <v>1944</v>
      </c>
      <c r="D56" s="2" t="s">
        <v>14</v>
      </c>
      <c r="E56" s="2" t="s">
        <v>1945</v>
      </c>
      <c r="F56" s="2">
        <v>1.5417913000000001</v>
      </c>
      <c r="G56" s="2">
        <f t="shared" si="2"/>
        <v>0</v>
      </c>
      <c r="H56" s="2">
        <f t="shared" si="3"/>
        <v>1</v>
      </c>
    </row>
    <row r="57" spans="1:8" ht="14.25">
      <c r="A57" t="s">
        <v>1940</v>
      </c>
      <c r="B57" s="2" t="s">
        <v>1941</v>
      </c>
      <c r="C57" s="2" t="s">
        <v>1946</v>
      </c>
      <c r="D57" s="2" t="s">
        <v>14</v>
      </c>
      <c r="E57" s="2" t="s">
        <v>1947</v>
      </c>
      <c r="F57" s="2">
        <v>4.2113389999999997</v>
      </c>
      <c r="G57" s="2">
        <f t="shared" si="2"/>
        <v>0</v>
      </c>
      <c r="H57" s="2">
        <f t="shared" si="3"/>
        <v>1</v>
      </c>
    </row>
    <row r="58" spans="1:8" ht="14.25">
      <c r="A58" t="s">
        <v>1940</v>
      </c>
      <c r="B58" s="2" t="s">
        <v>1941</v>
      </c>
      <c r="C58" s="2" t="s">
        <v>1948</v>
      </c>
      <c r="D58" s="2" t="s">
        <v>14</v>
      </c>
      <c r="E58" s="2" t="s">
        <v>1949</v>
      </c>
      <c r="F58" s="2">
        <v>2.1031265000000001</v>
      </c>
      <c r="G58" s="2">
        <f t="shared" si="2"/>
        <v>0</v>
      </c>
      <c r="H58" s="2">
        <f t="shared" si="3"/>
        <v>1</v>
      </c>
    </row>
    <row r="59" spans="1:8" ht="14.25">
      <c r="A59" t="s">
        <v>1940</v>
      </c>
      <c r="B59" s="2" t="s">
        <v>1941</v>
      </c>
      <c r="C59" s="2" t="s">
        <v>1950</v>
      </c>
      <c r="D59" s="2" t="s">
        <v>14</v>
      </c>
      <c r="E59" s="2" t="s">
        <v>1951</v>
      </c>
      <c r="F59" s="2">
        <v>1.3432124000000001</v>
      </c>
      <c r="G59" s="2">
        <f t="shared" si="2"/>
        <v>0</v>
      </c>
      <c r="H59" s="2">
        <f t="shared" si="3"/>
        <v>1</v>
      </c>
    </row>
    <row r="60" spans="1:8" ht="14.25">
      <c r="A60" t="s">
        <v>1940</v>
      </c>
      <c r="B60" s="2" t="s">
        <v>1941</v>
      </c>
      <c r="C60" s="2" t="s">
        <v>1952</v>
      </c>
      <c r="D60" s="2" t="s">
        <v>14</v>
      </c>
      <c r="E60" s="2" t="s">
        <v>1953</v>
      </c>
      <c r="F60" s="2">
        <v>3.4989344999999998</v>
      </c>
      <c r="G60" s="2">
        <f t="shared" si="2"/>
        <v>0</v>
      </c>
      <c r="H60" s="2">
        <f t="shared" si="3"/>
        <v>1</v>
      </c>
    </row>
    <row r="61" spans="1:8" ht="14.25">
      <c r="A61" t="s">
        <v>1954</v>
      </c>
      <c r="B61" s="2" t="s">
        <v>1955</v>
      </c>
      <c r="C61" s="2" t="s">
        <v>1956</v>
      </c>
      <c r="D61" s="2" t="s">
        <v>14</v>
      </c>
      <c r="E61" s="2" t="s">
        <v>1957</v>
      </c>
      <c r="F61" s="2">
        <v>-2.8033009</v>
      </c>
      <c r="G61" s="2">
        <f t="shared" si="2"/>
        <v>1</v>
      </c>
      <c r="H61" s="2">
        <f t="shared" si="3"/>
        <v>0</v>
      </c>
    </row>
    <row r="62" spans="1:8" ht="14.25">
      <c r="A62" t="s">
        <v>1958</v>
      </c>
      <c r="B62" s="2" t="s">
        <v>1959</v>
      </c>
      <c r="C62" s="2" t="s">
        <v>1960</v>
      </c>
      <c r="D62" s="2" t="s">
        <v>14</v>
      </c>
      <c r="E62" s="2" t="s">
        <v>1961</v>
      </c>
      <c r="F62" s="2">
        <v>3.9583642000000001</v>
      </c>
      <c r="G62" s="2">
        <f t="shared" si="2"/>
        <v>0</v>
      </c>
      <c r="H62" s="2">
        <f t="shared" si="3"/>
        <v>1</v>
      </c>
    </row>
    <row r="63" spans="1:8" ht="14.25">
      <c r="A63" t="s">
        <v>1962</v>
      </c>
      <c r="B63" s="2" t="s">
        <v>1963</v>
      </c>
      <c r="C63" s="2" t="s">
        <v>1964</v>
      </c>
      <c r="D63" s="2" t="s">
        <v>14</v>
      </c>
      <c r="E63" s="2" t="s">
        <v>1965</v>
      </c>
      <c r="F63" s="2">
        <v>3.0590296000000001</v>
      </c>
      <c r="G63" s="2">
        <f t="shared" si="2"/>
        <v>0</v>
      </c>
      <c r="H63" s="2">
        <f t="shared" si="3"/>
        <v>1</v>
      </c>
    </row>
    <row r="64" spans="1:8" ht="14.25">
      <c r="A64" t="s">
        <v>1966</v>
      </c>
      <c r="B64" s="2" t="s">
        <v>1967</v>
      </c>
      <c r="C64" s="2" t="s">
        <v>1968</v>
      </c>
      <c r="D64" s="2" t="s">
        <v>14</v>
      </c>
      <c r="E64" s="2" t="s">
        <v>1969</v>
      </c>
      <c r="F64" s="2">
        <v>2.2855775</v>
      </c>
      <c r="G64" s="2">
        <f t="shared" si="2"/>
        <v>0</v>
      </c>
      <c r="H64" s="2">
        <f t="shared" si="3"/>
        <v>1</v>
      </c>
    </row>
    <row r="65" spans="1:8" ht="14.25">
      <c r="A65" t="s">
        <v>1970</v>
      </c>
      <c r="B65" s="2" t="s">
        <v>1971</v>
      </c>
      <c r="C65" s="2" t="s">
        <v>1972</v>
      </c>
      <c r="D65" s="2" t="s">
        <v>14</v>
      </c>
      <c r="E65" s="2" t="s">
        <v>1973</v>
      </c>
      <c r="F65" s="2">
        <v>2.6372418</v>
      </c>
      <c r="G65" s="2">
        <f t="shared" si="2"/>
        <v>0</v>
      </c>
      <c r="H65" s="2">
        <f t="shared" si="3"/>
        <v>1</v>
      </c>
    </row>
    <row r="66" spans="1:8" ht="14.25">
      <c r="A66" t="s">
        <v>1974</v>
      </c>
      <c r="B66" s="2" t="s">
        <v>1975</v>
      </c>
      <c r="C66" s="2" t="s">
        <v>1976</v>
      </c>
      <c r="D66" s="2" t="s">
        <v>14</v>
      </c>
      <c r="E66" s="2" t="s">
        <v>1977</v>
      </c>
      <c r="F66" s="2">
        <v>3.5854545</v>
      </c>
      <c r="G66" s="2">
        <f t="shared" si="2"/>
        <v>0</v>
      </c>
      <c r="H66" s="2">
        <f t="shared" si="3"/>
        <v>1</v>
      </c>
    </row>
    <row r="67" spans="1:8" ht="14.25">
      <c r="A67" t="s">
        <v>1974</v>
      </c>
      <c r="B67" s="2" t="s">
        <v>1975</v>
      </c>
      <c r="C67" s="2" t="s">
        <v>1978</v>
      </c>
      <c r="D67" s="2" t="s">
        <v>14</v>
      </c>
      <c r="E67" s="2" t="s">
        <v>1979</v>
      </c>
      <c r="F67" s="2">
        <v>5.8099769999999999</v>
      </c>
      <c r="G67" s="2">
        <f t="shared" si="2"/>
        <v>0</v>
      </c>
      <c r="H67" s="2">
        <f t="shared" si="3"/>
        <v>1</v>
      </c>
    </row>
    <row r="68" spans="1:8" ht="14.25">
      <c r="A68" t="s">
        <v>1974</v>
      </c>
      <c r="B68" s="2" t="s">
        <v>1975</v>
      </c>
      <c r="C68" s="2" t="s">
        <v>1980</v>
      </c>
      <c r="D68" s="2" t="s">
        <v>14</v>
      </c>
      <c r="E68" s="2" t="s">
        <v>1981</v>
      </c>
      <c r="F68" s="2">
        <v>2.9338530999999999</v>
      </c>
      <c r="G68" s="2">
        <f t="shared" ref="G68:G99" si="4">IF(F68&lt;0,1,0)</f>
        <v>0</v>
      </c>
      <c r="H68" s="2">
        <f t="shared" ref="H68:H99" si="5">IF(F68&gt;0,1,0)</f>
        <v>1</v>
      </c>
    </row>
    <row r="69" spans="1:8" ht="14.25">
      <c r="A69" t="s">
        <v>1974</v>
      </c>
      <c r="B69" s="2" t="s">
        <v>1975</v>
      </c>
      <c r="C69" s="2" t="s">
        <v>1982</v>
      </c>
      <c r="D69" s="2" t="s">
        <v>14</v>
      </c>
      <c r="E69" s="2" t="s">
        <v>1983</v>
      </c>
      <c r="F69" s="2">
        <v>3.1393575999999999</v>
      </c>
      <c r="G69" s="2">
        <f t="shared" si="4"/>
        <v>0</v>
      </c>
      <c r="H69" s="2">
        <f t="shared" si="5"/>
        <v>1</v>
      </c>
    </row>
    <row r="70" spans="1:8" ht="14.25">
      <c r="A70" t="s">
        <v>1974</v>
      </c>
      <c r="B70" s="2" t="s">
        <v>1975</v>
      </c>
      <c r="C70" s="2" t="s">
        <v>1984</v>
      </c>
      <c r="D70" s="2" t="s">
        <v>14</v>
      </c>
      <c r="E70" s="2" t="s">
        <v>1985</v>
      </c>
      <c r="F70" s="2">
        <v>2.9442879999999998</v>
      </c>
      <c r="G70" s="2">
        <f t="shared" si="4"/>
        <v>0</v>
      </c>
      <c r="H70" s="2">
        <f t="shared" si="5"/>
        <v>1</v>
      </c>
    </row>
    <row r="71" spans="1:8" ht="14.25">
      <c r="A71" t="s">
        <v>1974</v>
      </c>
      <c r="B71" s="2" t="s">
        <v>1975</v>
      </c>
      <c r="C71" s="2" t="s">
        <v>1986</v>
      </c>
      <c r="D71" s="2" t="s">
        <v>14</v>
      </c>
      <c r="E71" s="2" t="s">
        <v>1987</v>
      </c>
      <c r="F71" s="2">
        <v>-4.193473</v>
      </c>
      <c r="G71" s="2">
        <f t="shared" si="4"/>
        <v>1</v>
      </c>
      <c r="H71" s="2">
        <f t="shared" si="5"/>
        <v>0</v>
      </c>
    </row>
    <row r="72" spans="1:8" ht="14.25">
      <c r="A72" t="s">
        <v>1974</v>
      </c>
      <c r="B72" s="2" t="s">
        <v>1975</v>
      </c>
      <c r="C72" s="2" t="s">
        <v>1988</v>
      </c>
      <c r="D72" s="2" t="s">
        <v>14</v>
      </c>
      <c r="E72" s="2" t="s">
        <v>1989</v>
      </c>
      <c r="F72" s="2">
        <v>2.7583929999999999</v>
      </c>
      <c r="G72" s="2">
        <f t="shared" si="4"/>
        <v>0</v>
      </c>
      <c r="H72" s="2">
        <f t="shared" si="5"/>
        <v>1</v>
      </c>
    </row>
    <row r="73" spans="1:8" ht="14.25">
      <c r="A73" t="s">
        <v>1974</v>
      </c>
      <c r="B73" s="2" t="s">
        <v>1975</v>
      </c>
      <c r="C73" s="2" t="s">
        <v>1990</v>
      </c>
      <c r="D73" s="2" t="s">
        <v>14</v>
      </c>
      <c r="E73" s="2" t="s">
        <v>1991</v>
      </c>
      <c r="F73" s="2">
        <v>5.3121834000000003</v>
      </c>
      <c r="G73" s="2">
        <f t="shared" si="4"/>
        <v>0</v>
      </c>
      <c r="H73" s="2">
        <f t="shared" si="5"/>
        <v>1</v>
      </c>
    </row>
    <row r="74" spans="1:8" ht="14.25">
      <c r="A74" t="s">
        <v>1992</v>
      </c>
      <c r="B74" s="2" t="s">
        <v>1993</v>
      </c>
      <c r="C74" s="2" t="s">
        <v>1994</v>
      </c>
      <c r="D74" s="2" t="s">
        <v>14</v>
      </c>
      <c r="E74" s="2" t="s">
        <v>1995</v>
      </c>
      <c r="F74" s="2">
        <v>1.1568767</v>
      </c>
      <c r="G74" s="2">
        <f t="shared" si="4"/>
        <v>0</v>
      </c>
      <c r="H74" s="2">
        <f t="shared" si="5"/>
        <v>1</v>
      </c>
    </row>
    <row r="75" spans="1:8" ht="14.25">
      <c r="A75" t="s">
        <v>1996</v>
      </c>
      <c r="B75" s="2" t="s">
        <v>1997</v>
      </c>
      <c r="C75" s="2" t="s">
        <v>1998</v>
      </c>
      <c r="D75" s="2" t="s">
        <v>14</v>
      </c>
      <c r="E75" s="2" t="s">
        <v>1999</v>
      </c>
      <c r="F75" s="2">
        <v>1.7160378000000001</v>
      </c>
      <c r="G75" s="2">
        <f t="shared" si="4"/>
        <v>0</v>
      </c>
      <c r="H75" s="2">
        <f t="shared" si="5"/>
        <v>1</v>
      </c>
    </row>
    <row r="76" spans="1:8" ht="14.25">
      <c r="A76" t="s">
        <v>2000</v>
      </c>
      <c r="B76" s="2" t="s">
        <v>2001</v>
      </c>
      <c r="C76" s="2" t="s">
        <v>2002</v>
      </c>
      <c r="D76" s="2" t="s">
        <v>14</v>
      </c>
      <c r="E76" s="2" t="s">
        <v>2003</v>
      </c>
      <c r="F76" s="2">
        <v>1.5187021000000001</v>
      </c>
      <c r="G76" s="2">
        <f t="shared" si="4"/>
        <v>0</v>
      </c>
      <c r="H76" s="2">
        <f t="shared" si="5"/>
        <v>1</v>
      </c>
    </row>
    <row r="77" spans="1:8" ht="14.25">
      <c r="A77" t="s">
        <v>2000</v>
      </c>
      <c r="B77" s="2" t="s">
        <v>2001</v>
      </c>
      <c r="C77" s="2" t="s">
        <v>2004</v>
      </c>
      <c r="D77" s="2" t="s">
        <v>14</v>
      </c>
      <c r="E77" s="2" t="s">
        <v>2005</v>
      </c>
      <c r="F77" s="2">
        <v>2.6806247000000001</v>
      </c>
      <c r="G77" s="2">
        <f t="shared" si="4"/>
        <v>0</v>
      </c>
      <c r="H77" s="2">
        <f t="shared" si="5"/>
        <v>1</v>
      </c>
    </row>
    <row r="78" spans="1:8" ht="14.25">
      <c r="A78" t="s">
        <v>2006</v>
      </c>
      <c r="B78" s="2" t="s">
        <v>2007</v>
      </c>
      <c r="C78" s="2" t="s">
        <v>2008</v>
      </c>
      <c r="D78" s="2" t="s">
        <v>14</v>
      </c>
      <c r="E78" s="2" t="s">
        <v>2009</v>
      </c>
      <c r="F78" s="2">
        <v>1.2033825</v>
      </c>
      <c r="G78" s="2">
        <f t="shared" si="4"/>
        <v>0</v>
      </c>
      <c r="H78" s="2">
        <f t="shared" si="5"/>
        <v>1</v>
      </c>
    </row>
    <row r="79" spans="1:8" ht="14.25">
      <c r="A79" t="s">
        <v>2006</v>
      </c>
      <c r="B79" s="2" t="s">
        <v>2007</v>
      </c>
      <c r="C79" s="2" t="s">
        <v>2010</v>
      </c>
      <c r="D79" s="2" t="s">
        <v>14</v>
      </c>
      <c r="E79" s="2" t="s">
        <v>2011</v>
      </c>
      <c r="F79" s="2">
        <v>-1.2015746</v>
      </c>
      <c r="G79" s="2">
        <f t="shared" si="4"/>
        <v>1</v>
      </c>
      <c r="H79" s="2">
        <f t="shared" si="5"/>
        <v>0</v>
      </c>
    </row>
    <row r="80" spans="1:8" ht="14.25">
      <c r="A80" t="s">
        <v>2006</v>
      </c>
      <c r="B80" s="2" t="s">
        <v>2007</v>
      </c>
      <c r="C80" s="2" t="s">
        <v>2012</v>
      </c>
      <c r="D80" s="2" t="s">
        <v>14</v>
      </c>
      <c r="E80" s="2" t="s">
        <v>2013</v>
      </c>
      <c r="F80" s="2">
        <v>3.1097565</v>
      </c>
      <c r="G80" s="2">
        <f t="shared" si="4"/>
        <v>0</v>
      </c>
      <c r="H80" s="2">
        <f t="shared" si="5"/>
        <v>1</v>
      </c>
    </row>
    <row r="81" spans="1:8" ht="14.25">
      <c r="A81" t="s">
        <v>2006</v>
      </c>
      <c r="B81" s="2" t="s">
        <v>2007</v>
      </c>
      <c r="C81" s="2" t="s">
        <v>2014</v>
      </c>
      <c r="D81" s="2" t="s">
        <v>14</v>
      </c>
      <c r="E81" s="2" t="s">
        <v>2015</v>
      </c>
      <c r="F81" s="2">
        <v>-1.1483886999999999</v>
      </c>
      <c r="G81" s="2">
        <f t="shared" si="4"/>
        <v>1</v>
      </c>
      <c r="H81" s="2">
        <f t="shared" si="5"/>
        <v>0</v>
      </c>
    </row>
    <row r="82" spans="1:8" ht="14.25">
      <c r="A82" t="s">
        <v>2006</v>
      </c>
      <c r="B82" s="2" t="s">
        <v>2007</v>
      </c>
      <c r="C82" s="2" t="s">
        <v>2016</v>
      </c>
      <c r="D82" s="2" t="s">
        <v>14</v>
      </c>
      <c r="E82" s="2" t="s">
        <v>2017</v>
      </c>
      <c r="F82" s="2">
        <v>3.2076859999999998</v>
      </c>
      <c r="G82" s="2">
        <f t="shared" si="4"/>
        <v>0</v>
      </c>
      <c r="H82" s="2">
        <f t="shared" si="5"/>
        <v>1</v>
      </c>
    </row>
    <row r="83" spans="1:8" ht="14.25">
      <c r="A83" t="s">
        <v>2006</v>
      </c>
      <c r="B83" s="2" t="s">
        <v>2007</v>
      </c>
      <c r="C83" s="2" t="s">
        <v>2018</v>
      </c>
      <c r="D83" s="2" t="s">
        <v>14</v>
      </c>
      <c r="E83" s="2" t="s">
        <v>2019</v>
      </c>
      <c r="F83" s="2">
        <v>1.4441607000000001</v>
      </c>
      <c r="G83" s="2">
        <f t="shared" si="4"/>
        <v>0</v>
      </c>
      <c r="H83" s="2">
        <f t="shared" si="5"/>
        <v>1</v>
      </c>
    </row>
    <row r="84" spans="1:8" ht="14.25">
      <c r="A84" t="s">
        <v>2006</v>
      </c>
      <c r="B84" s="2" t="s">
        <v>2007</v>
      </c>
      <c r="C84" s="2" t="s">
        <v>2020</v>
      </c>
      <c r="D84" s="2" t="s">
        <v>14</v>
      </c>
      <c r="E84" s="2" t="s">
        <v>2021</v>
      </c>
      <c r="F84" s="2">
        <v>-3.3483016000000001</v>
      </c>
      <c r="G84" s="2">
        <f t="shared" si="4"/>
        <v>1</v>
      </c>
      <c r="H84" s="2">
        <f t="shared" si="5"/>
        <v>0</v>
      </c>
    </row>
    <row r="85" spans="1:8" ht="14.25">
      <c r="A85" t="s">
        <v>2022</v>
      </c>
      <c r="B85" s="2" t="s">
        <v>2023</v>
      </c>
      <c r="C85" s="2" t="s">
        <v>2024</v>
      </c>
      <c r="D85" s="2" t="s">
        <v>14</v>
      </c>
      <c r="E85" s="2" t="s">
        <v>2025</v>
      </c>
      <c r="F85" s="2">
        <v>1.618169</v>
      </c>
      <c r="G85" s="2">
        <f t="shared" si="4"/>
        <v>0</v>
      </c>
      <c r="H85" s="2">
        <f t="shared" si="5"/>
        <v>1</v>
      </c>
    </row>
    <row r="86" spans="1:8" ht="14.25">
      <c r="A86" t="s">
        <v>2022</v>
      </c>
      <c r="B86" s="2" t="s">
        <v>2023</v>
      </c>
      <c r="C86" s="2" t="s">
        <v>2026</v>
      </c>
      <c r="D86" s="2" t="s">
        <v>14</v>
      </c>
      <c r="E86" s="2" t="s">
        <v>2027</v>
      </c>
      <c r="F86" s="2">
        <v>3.0555707999999999</v>
      </c>
      <c r="G86" s="2">
        <f t="shared" si="4"/>
        <v>0</v>
      </c>
      <c r="H86" s="2">
        <f t="shared" si="5"/>
        <v>1</v>
      </c>
    </row>
    <row r="87" spans="1:8" ht="14.25">
      <c r="A87" t="s">
        <v>2022</v>
      </c>
      <c r="B87" s="2" t="s">
        <v>2023</v>
      </c>
      <c r="C87" s="2" t="s">
        <v>2028</v>
      </c>
      <c r="D87" s="2" t="s">
        <v>14</v>
      </c>
      <c r="E87" s="2" t="s">
        <v>2029</v>
      </c>
      <c r="F87" s="2">
        <v>1.3981321</v>
      </c>
      <c r="G87" s="2">
        <f t="shared" si="4"/>
        <v>0</v>
      </c>
      <c r="H87" s="2">
        <f t="shared" si="5"/>
        <v>1</v>
      </c>
    </row>
    <row r="88" spans="1:8" ht="14.25">
      <c r="A88" t="s">
        <v>2022</v>
      </c>
      <c r="B88" s="2" t="s">
        <v>2023</v>
      </c>
      <c r="C88" s="2" t="s">
        <v>2030</v>
      </c>
      <c r="D88" s="2" t="s">
        <v>14</v>
      </c>
      <c r="E88" s="2" t="s">
        <v>2031</v>
      </c>
      <c r="F88" s="2">
        <v>1.6060011000000001</v>
      </c>
      <c r="G88" s="2">
        <f t="shared" si="4"/>
        <v>0</v>
      </c>
      <c r="H88" s="2">
        <f t="shared" si="5"/>
        <v>1</v>
      </c>
    </row>
    <row r="89" spans="1:8" ht="14.25">
      <c r="A89" t="s">
        <v>2022</v>
      </c>
      <c r="B89" s="2" t="s">
        <v>2023</v>
      </c>
      <c r="C89" s="2" t="s">
        <v>2032</v>
      </c>
      <c r="D89" s="2" t="s">
        <v>14</v>
      </c>
      <c r="E89" s="2" t="s">
        <v>2033</v>
      </c>
      <c r="F89" s="2">
        <v>1.0045742</v>
      </c>
      <c r="G89" s="2">
        <f t="shared" si="4"/>
        <v>0</v>
      </c>
      <c r="H89" s="2">
        <f t="shared" si="5"/>
        <v>1</v>
      </c>
    </row>
    <row r="90" spans="1:8" ht="14.25">
      <c r="A90" t="s">
        <v>2022</v>
      </c>
      <c r="B90" s="2" t="s">
        <v>2023</v>
      </c>
      <c r="C90" s="2" t="s">
        <v>2034</v>
      </c>
      <c r="D90" s="2" t="s">
        <v>14</v>
      </c>
      <c r="E90" s="2" t="s">
        <v>2035</v>
      </c>
      <c r="F90" s="2">
        <v>1.4681839999999999</v>
      </c>
      <c r="G90" s="2">
        <f t="shared" si="4"/>
        <v>0</v>
      </c>
      <c r="H90" s="2">
        <f t="shared" si="5"/>
        <v>1</v>
      </c>
    </row>
    <row r="91" spans="1:8" ht="14.25">
      <c r="A91" t="s">
        <v>2036</v>
      </c>
      <c r="B91" s="2" t="s">
        <v>2037</v>
      </c>
      <c r="C91" s="2" t="s">
        <v>2038</v>
      </c>
      <c r="D91" s="2" t="s">
        <v>14</v>
      </c>
      <c r="E91" s="2" t="s">
        <v>2039</v>
      </c>
      <c r="F91" s="2">
        <v>1.3151421999999999</v>
      </c>
      <c r="G91" s="2">
        <f t="shared" si="4"/>
        <v>0</v>
      </c>
      <c r="H91" s="2">
        <f t="shared" si="5"/>
        <v>1</v>
      </c>
    </row>
    <row r="92" spans="1:8" ht="14.25">
      <c r="A92" t="s">
        <v>2040</v>
      </c>
      <c r="B92" s="2" t="s">
        <v>2041</v>
      </c>
      <c r="C92" s="2" t="s">
        <v>2042</v>
      </c>
      <c r="D92" s="2" t="s">
        <v>14</v>
      </c>
      <c r="E92" s="2" t="s">
        <v>2043</v>
      </c>
      <c r="F92" s="2">
        <v>0.84121009999999996</v>
      </c>
      <c r="G92" s="2">
        <f t="shared" si="4"/>
        <v>0</v>
      </c>
      <c r="H92" s="2">
        <f t="shared" si="5"/>
        <v>1</v>
      </c>
    </row>
    <row r="93" spans="1:8" ht="14.25">
      <c r="A93" t="s">
        <v>2044</v>
      </c>
      <c r="B93" s="2" t="s">
        <v>2045</v>
      </c>
      <c r="C93" s="2" t="s">
        <v>2046</v>
      </c>
      <c r="D93" s="2" t="s">
        <v>14</v>
      </c>
      <c r="E93" s="2" t="s">
        <v>2047</v>
      </c>
      <c r="F93" s="2">
        <v>-2.0222601999999998</v>
      </c>
      <c r="G93" s="2">
        <f t="shared" si="4"/>
        <v>1</v>
      </c>
      <c r="H93" s="2">
        <f t="shared" si="5"/>
        <v>0</v>
      </c>
    </row>
    <row r="94" spans="1:8" ht="14.25">
      <c r="A94" t="s">
        <v>2044</v>
      </c>
      <c r="B94" s="2" t="s">
        <v>2045</v>
      </c>
      <c r="C94" s="2" t="s">
        <v>2048</v>
      </c>
      <c r="D94" s="2" t="s">
        <v>14</v>
      </c>
      <c r="E94" s="2" t="s">
        <v>2049</v>
      </c>
      <c r="F94" s="2">
        <v>-1.1563224999999999</v>
      </c>
      <c r="G94" s="2">
        <f t="shared" si="4"/>
        <v>1</v>
      </c>
      <c r="H94" s="2">
        <f t="shared" si="5"/>
        <v>0</v>
      </c>
    </row>
    <row r="95" spans="1:8" ht="14.25">
      <c r="A95" t="s">
        <v>2044</v>
      </c>
      <c r="B95" s="2" t="s">
        <v>2045</v>
      </c>
      <c r="C95" s="2" t="s">
        <v>2050</v>
      </c>
      <c r="D95" s="2" t="s">
        <v>14</v>
      </c>
      <c r="E95" s="2" t="s">
        <v>2051</v>
      </c>
      <c r="F95" s="2">
        <v>3.9341314000000001</v>
      </c>
      <c r="G95" s="2">
        <f t="shared" si="4"/>
        <v>0</v>
      </c>
      <c r="H95" s="2">
        <f t="shared" si="5"/>
        <v>1</v>
      </c>
    </row>
    <row r="96" spans="1:8" ht="14.25">
      <c r="A96" t="s">
        <v>2052</v>
      </c>
      <c r="B96" s="2" t="s">
        <v>2053</v>
      </c>
      <c r="C96" s="2" t="s">
        <v>2054</v>
      </c>
      <c r="D96" s="2" t="s">
        <v>14</v>
      </c>
      <c r="E96" s="2" t="s">
        <v>2055</v>
      </c>
      <c r="F96" s="2">
        <v>1.5398523</v>
      </c>
      <c r="G96" s="2">
        <f t="shared" si="4"/>
        <v>0</v>
      </c>
      <c r="H96" s="2">
        <f t="shared" si="5"/>
        <v>1</v>
      </c>
    </row>
    <row r="97" spans="1:8" ht="14.25">
      <c r="A97" t="s">
        <v>2056</v>
      </c>
      <c r="B97" s="2" t="s">
        <v>2057</v>
      </c>
      <c r="C97" s="2" t="s">
        <v>2058</v>
      </c>
      <c r="D97" s="2" t="s">
        <v>53</v>
      </c>
      <c r="E97" s="2" t="s">
        <v>2059</v>
      </c>
      <c r="F97" s="2">
        <v>1.0460913999999999</v>
      </c>
      <c r="G97" s="2">
        <f t="shared" si="4"/>
        <v>0</v>
      </c>
      <c r="H97" s="2">
        <f t="shared" si="5"/>
        <v>1</v>
      </c>
    </row>
    <row r="98" spans="1:8" ht="14.25">
      <c r="A98" t="s">
        <v>2060</v>
      </c>
      <c r="B98" s="2" t="s">
        <v>2061</v>
      </c>
      <c r="C98" s="2" t="s">
        <v>2062</v>
      </c>
      <c r="D98" s="2" t="s">
        <v>14</v>
      </c>
      <c r="E98" s="2" t="s">
        <v>2063</v>
      </c>
      <c r="F98" s="2">
        <v>-4.1880436000000003</v>
      </c>
      <c r="G98" s="2">
        <f t="shared" si="4"/>
        <v>1</v>
      </c>
      <c r="H98" s="2">
        <f t="shared" si="5"/>
        <v>0</v>
      </c>
    </row>
    <row r="99" spans="1:8" ht="14.25">
      <c r="A99" t="s">
        <v>2064</v>
      </c>
      <c r="B99" s="2" t="s">
        <v>2065</v>
      </c>
      <c r="C99" s="2" t="s">
        <v>2066</v>
      </c>
      <c r="D99" s="2" t="s">
        <v>14</v>
      </c>
      <c r="E99" s="2" t="s">
        <v>2067</v>
      </c>
      <c r="F99" s="2">
        <v>2.5824660000000002</v>
      </c>
      <c r="G99" s="2">
        <f t="shared" si="4"/>
        <v>0</v>
      </c>
      <c r="H99" s="2">
        <f t="shared" si="5"/>
        <v>1</v>
      </c>
    </row>
    <row r="100" spans="1:8" ht="14.25">
      <c r="A100" t="s">
        <v>2064</v>
      </c>
      <c r="B100" s="2" t="s">
        <v>2065</v>
      </c>
      <c r="C100" s="2" t="s">
        <v>2068</v>
      </c>
      <c r="D100" s="2" t="s">
        <v>14</v>
      </c>
      <c r="E100" s="2" t="s">
        <v>2069</v>
      </c>
      <c r="F100" s="2">
        <v>1.8051925</v>
      </c>
      <c r="G100" s="2">
        <f t="shared" ref="G100:G131" si="6">IF(F100&lt;0,1,0)</f>
        <v>0</v>
      </c>
      <c r="H100" s="2">
        <f t="shared" ref="H100:H122" si="7">IF(F100&gt;0,1,0)</f>
        <v>1</v>
      </c>
    </row>
    <row r="101" spans="1:8" ht="14.25">
      <c r="A101" t="s">
        <v>2064</v>
      </c>
      <c r="B101" s="2" t="s">
        <v>2065</v>
      </c>
      <c r="C101" s="2" t="s">
        <v>2070</v>
      </c>
      <c r="D101" s="2" t="s">
        <v>14</v>
      </c>
      <c r="E101" s="2" t="s">
        <v>2071</v>
      </c>
      <c r="F101" s="2">
        <v>2.0448873000000001</v>
      </c>
      <c r="G101" s="2">
        <f t="shared" si="6"/>
        <v>0</v>
      </c>
      <c r="H101" s="2">
        <f t="shared" si="7"/>
        <v>1</v>
      </c>
    </row>
    <row r="102" spans="1:8" ht="14.25">
      <c r="A102" t="s">
        <v>2072</v>
      </c>
      <c r="B102" s="2" t="s">
        <v>2073</v>
      </c>
      <c r="C102" s="2" t="s">
        <v>2074</v>
      </c>
      <c r="D102" s="2" t="s">
        <v>14</v>
      </c>
      <c r="E102" s="2" t="s">
        <v>2075</v>
      </c>
      <c r="F102" s="2">
        <v>1.5730839999999999</v>
      </c>
      <c r="G102" s="2">
        <f t="shared" si="6"/>
        <v>0</v>
      </c>
      <c r="H102" s="2">
        <f t="shared" si="7"/>
        <v>1</v>
      </c>
    </row>
    <row r="103" spans="1:8" ht="14.25">
      <c r="A103" t="s">
        <v>2072</v>
      </c>
      <c r="B103" s="2" t="s">
        <v>2073</v>
      </c>
      <c r="C103" s="2" t="s">
        <v>2076</v>
      </c>
      <c r="D103" s="2" t="s">
        <v>14</v>
      </c>
      <c r="E103" s="2" t="s">
        <v>2077</v>
      </c>
      <c r="F103" s="2">
        <v>3.9547143</v>
      </c>
      <c r="G103" s="2">
        <f t="shared" si="6"/>
        <v>0</v>
      </c>
      <c r="H103" s="2">
        <f t="shared" si="7"/>
        <v>1</v>
      </c>
    </row>
    <row r="104" spans="1:8" ht="14.25">
      <c r="A104" t="s">
        <v>2078</v>
      </c>
      <c r="B104" s="2" t="s">
        <v>2079</v>
      </c>
      <c r="C104" s="2" t="s">
        <v>2080</v>
      </c>
      <c r="D104" s="2" t="s">
        <v>14</v>
      </c>
      <c r="E104" s="2" t="s">
        <v>2081</v>
      </c>
      <c r="F104" s="2">
        <v>1.8465651000000001</v>
      </c>
      <c r="G104" s="2">
        <f t="shared" si="6"/>
        <v>0</v>
      </c>
      <c r="H104" s="2">
        <f t="shared" si="7"/>
        <v>1</v>
      </c>
    </row>
    <row r="105" spans="1:8" ht="14.25">
      <c r="A105" t="s">
        <v>2082</v>
      </c>
      <c r="B105" s="2" t="s">
        <v>2083</v>
      </c>
      <c r="C105" s="2" t="s">
        <v>2084</v>
      </c>
      <c r="D105" s="2" t="s">
        <v>14</v>
      </c>
      <c r="E105" s="2" t="s">
        <v>2085</v>
      </c>
      <c r="F105" s="2">
        <v>1.8577279</v>
      </c>
      <c r="G105" s="2">
        <f t="shared" si="6"/>
        <v>0</v>
      </c>
      <c r="H105" s="2">
        <f t="shared" si="7"/>
        <v>1</v>
      </c>
    </row>
    <row r="106" spans="1:8" ht="14.25">
      <c r="A106" t="s">
        <v>2082</v>
      </c>
      <c r="B106" s="2" t="s">
        <v>2083</v>
      </c>
      <c r="C106" s="2" t="s">
        <v>2086</v>
      </c>
      <c r="D106" s="2" t="s">
        <v>14</v>
      </c>
      <c r="E106" s="2" t="s">
        <v>2087</v>
      </c>
      <c r="F106" s="2">
        <v>1.712888</v>
      </c>
      <c r="G106" s="2">
        <f t="shared" si="6"/>
        <v>0</v>
      </c>
      <c r="H106" s="2">
        <f t="shared" si="7"/>
        <v>1</v>
      </c>
    </row>
    <row r="107" spans="1:8" ht="14.25">
      <c r="A107" t="s">
        <v>2088</v>
      </c>
      <c r="B107" s="2" t="s">
        <v>2089</v>
      </c>
      <c r="C107" s="2" t="s">
        <v>2090</v>
      </c>
      <c r="D107" s="2" t="s">
        <v>14</v>
      </c>
      <c r="E107" s="2" t="s">
        <v>2091</v>
      </c>
      <c r="F107" s="2">
        <v>2.4440781999999999</v>
      </c>
      <c r="G107" s="2">
        <f t="shared" si="6"/>
        <v>0</v>
      </c>
      <c r="H107" s="2">
        <f t="shared" si="7"/>
        <v>1</v>
      </c>
    </row>
    <row r="108" spans="1:8" ht="14.25">
      <c r="A108" t="s">
        <v>2092</v>
      </c>
      <c r="B108" s="2" t="s">
        <v>2093</v>
      </c>
      <c r="C108" s="2" t="s">
        <v>2094</v>
      </c>
      <c r="D108" s="2" t="s">
        <v>14</v>
      </c>
      <c r="E108" s="2" t="s">
        <v>2095</v>
      </c>
      <c r="F108" s="2">
        <v>1.994443</v>
      </c>
      <c r="G108" s="2">
        <f t="shared" si="6"/>
        <v>0</v>
      </c>
      <c r="H108" s="2">
        <f t="shared" si="7"/>
        <v>1</v>
      </c>
    </row>
    <row r="109" spans="1:8" ht="14.25">
      <c r="A109" t="s">
        <v>2096</v>
      </c>
      <c r="B109" s="2" t="s">
        <v>2097</v>
      </c>
      <c r="C109" s="2" t="s">
        <v>2098</v>
      </c>
      <c r="D109" s="2" t="s">
        <v>14</v>
      </c>
      <c r="E109" s="2" t="s">
        <v>2099</v>
      </c>
      <c r="F109" s="2">
        <v>2.8170190000000002</v>
      </c>
      <c r="G109" s="2">
        <f t="shared" si="6"/>
        <v>0</v>
      </c>
      <c r="H109" s="2">
        <f t="shared" si="7"/>
        <v>1</v>
      </c>
    </row>
    <row r="110" spans="1:8" ht="14.25">
      <c r="A110" t="s">
        <v>2096</v>
      </c>
      <c r="B110" s="2" t="s">
        <v>2097</v>
      </c>
      <c r="C110" s="2" t="s">
        <v>2100</v>
      </c>
      <c r="D110" s="2" t="s">
        <v>14</v>
      </c>
      <c r="E110" s="2" t="s">
        <v>2101</v>
      </c>
      <c r="F110" s="2">
        <v>7.7167130000000004</v>
      </c>
      <c r="G110" s="2">
        <f t="shared" si="6"/>
        <v>0</v>
      </c>
      <c r="H110" s="2">
        <f t="shared" si="7"/>
        <v>1</v>
      </c>
    </row>
    <row r="111" spans="1:8" ht="14.25">
      <c r="A111" t="s">
        <v>2096</v>
      </c>
      <c r="B111" s="2" t="s">
        <v>2097</v>
      </c>
      <c r="C111" s="2" t="s">
        <v>2102</v>
      </c>
      <c r="D111" s="2" t="s">
        <v>14</v>
      </c>
      <c r="E111" s="2" t="s">
        <v>2103</v>
      </c>
      <c r="F111" s="2">
        <v>4.3448753</v>
      </c>
      <c r="G111" s="2">
        <f t="shared" si="6"/>
        <v>0</v>
      </c>
      <c r="H111" s="2">
        <f t="shared" si="7"/>
        <v>1</v>
      </c>
    </row>
    <row r="112" spans="1:8" ht="14.25">
      <c r="A112" t="s">
        <v>2096</v>
      </c>
      <c r="B112" s="2" t="s">
        <v>2097</v>
      </c>
      <c r="C112" s="2" t="s">
        <v>2104</v>
      </c>
      <c r="D112" s="2" t="s">
        <v>14</v>
      </c>
      <c r="E112" s="2" t="s">
        <v>2105</v>
      </c>
      <c r="F112" s="2">
        <v>1.2503705000000001</v>
      </c>
      <c r="G112" s="2">
        <f t="shared" si="6"/>
        <v>0</v>
      </c>
      <c r="H112" s="2">
        <f t="shared" si="7"/>
        <v>1</v>
      </c>
    </row>
    <row r="113" spans="1:8" ht="14.25">
      <c r="A113" t="s">
        <v>2106</v>
      </c>
      <c r="B113" s="2" t="s">
        <v>2107</v>
      </c>
      <c r="C113" s="2" t="s">
        <v>2108</v>
      </c>
      <c r="D113" s="2" t="s">
        <v>14</v>
      </c>
      <c r="E113" s="2" t="s">
        <v>2109</v>
      </c>
      <c r="F113" s="2">
        <v>1.3747229999999999</v>
      </c>
      <c r="G113" s="2">
        <f t="shared" si="6"/>
        <v>0</v>
      </c>
      <c r="H113" s="2">
        <f t="shared" si="7"/>
        <v>1</v>
      </c>
    </row>
    <row r="114" spans="1:8" ht="14.25">
      <c r="A114" t="s">
        <v>2110</v>
      </c>
      <c r="B114" s="2" t="s">
        <v>2111</v>
      </c>
      <c r="C114" s="2" t="s">
        <v>2112</v>
      </c>
      <c r="D114" s="2" t="s">
        <v>14</v>
      </c>
      <c r="E114" s="2" t="s">
        <v>2113</v>
      </c>
      <c r="F114" s="2">
        <v>8.6736660000000008</v>
      </c>
      <c r="G114" s="2">
        <f t="shared" si="6"/>
        <v>0</v>
      </c>
      <c r="H114" s="2">
        <f t="shared" si="7"/>
        <v>1</v>
      </c>
    </row>
    <row r="115" spans="1:8" ht="14.25">
      <c r="A115" t="s">
        <v>2114</v>
      </c>
      <c r="B115" s="2" t="s">
        <v>2115</v>
      </c>
      <c r="C115" s="2" t="s">
        <v>2116</v>
      </c>
      <c r="D115" s="2" t="s">
        <v>14</v>
      </c>
      <c r="E115" s="2" t="s">
        <v>2117</v>
      </c>
      <c r="F115" s="2">
        <v>1.8560468000000001</v>
      </c>
      <c r="G115" s="2">
        <f t="shared" si="6"/>
        <v>0</v>
      </c>
      <c r="H115" s="2">
        <f t="shared" si="7"/>
        <v>1</v>
      </c>
    </row>
    <row r="116" spans="1:8" ht="14.25">
      <c r="A116" t="s">
        <v>2118</v>
      </c>
      <c r="B116" s="2" t="s">
        <v>2119</v>
      </c>
      <c r="C116" s="2" t="s">
        <v>2120</v>
      </c>
      <c r="D116" s="2" t="s">
        <v>14</v>
      </c>
      <c r="E116" s="2" t="s">
        <v>2121</v>
      </c>
      <c r="F116" s="2">
        <v>3.1711767000000002</v>
      </c>
      <c r="G116" s="2">
        <f t="shared" si="6"/>
        <v>0</v>
      </c>
      <c r="H116" s="2">
        <f t="shared" si="7"/>
        <v>1</v>
      </c>
    </row>
    <row r="117" spans="1:8" ht="14.25">
      <c r="A117" t="s">
        <v>2122</v>
      </c>
      <c r="B117" s="2" t="s">
        <v>2123</v>
      </c>
      <c r="C117" s="2" t="s">
        <v>2124</v>
      </c>
      <c r="D117" s="2" t="s">
        <v>14</v>
      </c>
      <c r="E117" s="2" t="s">
        <v>2125</v>
      </c>
      <c r="F117" s="2">
        <v>1.6232432999999999</v>
      </c>
      <c r="G117" s="2">
        <f t="shared" si="6"/>
        <v>0</v>
      </c>
      <c r="H117" s="2">
        <f t="shared" si="7"/>
        <v>1</v>
      </c>
    </row>
    <row r="118" spans="1:8" ht="14.25">
      <c r="A118" t="s">
        <v>2126</v>
      </c>
      <c r="B118" s="2" t="s">
        <v>2127</v>
      </c>
      <c r="C118" s="2" t="s">
        <v>2128</v>
      </c>
      <c r="D118" s="2" t="s">
        <v>14</v>
      </c>
      <c r="E118" s="2" t="s">
        <v>2129</v>
      </c>
      <c r="F118" s="2">
        <v>1.4844812000000001</v>
      </c>
      <c r="G118" s="2">
        <f t="shared" si="6"/>
        <v>0</v>
      </c>
      <c r="H118" s="2">
        <f t="shared" si="7"/>
        <v>1</v>
      </c>
    </row>
    <row r="119" spans="1:8" ht="14.25">
      <c r="A119" t="s">
        <v>2130</v>
      </c>
      <c r="B119" s="2" t="s">
        <v>2131</v>
      </c>
      <c r="C119" s="2" t="s">
        <v>2132</v>
      </c>
      <c r="D119" s="2" t="s">
        <v>14</v>
      </c>
      <c r="E119" s="2" t="s">
        <v>2133</v>
      </c>
      <c r="F119" s="2">
        <v>2.7551413</v>
      </c>
      <c r="G119" s="2">
        <f t="shared" si="6"/>
        <v>0</v>
      </c>
      <c r="H119" s="2">
        <f t="shared" si="7"/>
        <v>1</v>
      </c>
    </row>
    <row r="120" spans="1:8" ht="14.25">
      <c r="A120" t="s">
        <v>2130</v>
      </c>
      <c r="B120" s="2" t="s">
        <v>2131</v>
      </c>
      <c r="C120" s="2" t="s">
        <v>2134</v>
      </c>
      <c r="D120" s="2" t="s">
        <v>14</v>
      </c>
      <c r="E120" s="2" t="s">
        <v>2135</v>
      </c>
      <c r="F120" s="2">
        <v>1.9217975</v>
      </c>
      <c r="G120" s="2">
        <f t="shared" si="6"/>
        <v>0</v>
      </c>
      <c r="H120" s="2">
        <f t="shared" si="7"/>
        <v>1</v>
      </c>
    </row>
    <row r="121" spans="1:8" ht="14.25">
      <c r="A121" t="s">
        <v>2136</v>
      </c>
      <c r="B121" s="2" t="s">
        <v>2137</v>
      </c>
      <c r="C121" s="2" t="s">
        <v>2138</v>
      </c>
      <c r="D121" s="2" t="s">
        <v>14</v>
      </c>
      <c r="E121" s="2" t="s">
        <v>2139</v>
      </c>
      <c r="F121" s="2">
        <v>-2.3961929999999998</v>
      </c>
      <c r="G121" s="2">
        <f t="shared" si="6"/>
        <v>1</v>
      </c>
      <c r="H121" s="2">
        <f t="shared" si="7"/>
        <v>0</v>
      </c>
    </row>
    <row r="122" spans="1:8" ht="14.25">
      <c r="A122" t="s">
        <v>2136</v>
      </c>
      <c r="B122" s="2" t="s">
        <v>2137</v>
      </c>
      <c r="C122" s="2" t="s">
        <v>2140</v>
      </c>
      <c r="D122" s="2" t="s">
        <v>14</v>
      </c>
      <c r="E122" s="2" t="s">
        <v>2139</v>
      </c>
      <c r="F122" s="2">
        <v>-3.8023589000000002</v>
      </c>
      <c r="G122" s="2">
        <f t="shared" si="6"/>
        <v>1</v>
      </c>
      <c r="H122" s="2">
        <f t="shared" si="7"/>
        <v>0</v>
      </c>
    </row>
    <row r="123" spans="1:8" ht="14.25"/>
    <row r="124" spans="1:8" ht="14.25"/>
    <row r="125" spans="1:8" ht="14.25"/>
    <row r="126" spans="1:8" ht="14.25"/>
    <row r="127" spans="1:8" ht="14.25"/>
    <row r="128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0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2141</v>
      </c>
      <c r="B4" s="2" t="s">
        <v>2142</v>
      </c>
      <c r="C4" s="2" t="s">
        <v>2143</v>
      </c>
      <c r="D4" s="2" t="s">
        <v>14</v>
      </c>
      <c r="E4" s="2" t="s">
        <v>2144</v>
      </c>
      <c r="F4" s="2">
        <v>4.0510989999999998</v>
      </c>
      <c r="G4" s="2">
        <f t="shared" ref="G4:G35" si="0">IF(F4&lt;0,1,0)</f>
        <v>0</v>
      </c>
      <c r="H4" s="2">
        <f t="shared" ref="H4:H35" si="1">IF(F4&gt;0,1,0)</f>
        <v>1</v>
      </c>
      <c r="I4"/>
      <c r="J4" s="3"/>
      <c r="K4" s="3">
        <f>SUM(G4:G1002)</f>
        <v>8</v>
      </c>
      <c r="L4" s="3">
        <f>SUM(H4:H1002)</f>
        <v>69</v>
      </c>
    </row>
    <row r="5" spans="1:12" ht="14.25">
      <c r="A5" t="s">
        <v>2145</v>
      </c>
      <c r="B5" s="2" t="s">
        <v>2146</v>
      </c>
      <c r="C5" s="2" t="s">
        <v>2147</v>
      </c>
      <c r="D5" s="2" t="s">
        <v>14</v>
      </c>
      <c r="E5" s="2" t="s">
        <v>2148</v>
      </c>
      <c r="F5" s="2">
        <v>1.3679345000000001</v>
      </c>
      <c r="G5" s="2">
        <f t="shared" si="0"/>
        <v>0</v>
      </c>
      <c r="H5" s="2">
        <f t="shared" si="1"/>
        <v>1</v>
      </c>
    </row>
    <row r="6" spans="1:12" ht="14.25">
      <c r="A6" t="s">
        <v>2145</v>
      </c>
      <c r="B6" s="2" t="s">
        <v>2146</v>
      </c>
      <c r="C6" s="2" t="s">
        <v>2147</v>
      </c>
      <c r="D6" s="2" t="s">
        <v>53</v>
      </c>
      <c r="E6" s="2" t="s">
        <v>2148</v>
      </c>
      <c r="F6" s="2">
        <v>1.3679345000000001</v>
      </c>
      <c r="G6" s="2">
        <f t="shared" si="0"/>
        <v>0</v>
      </c>
      <c r="H6" s="2">
        <f t="shared" si="1"/>
        <v>1</v>
      </c>
    </row>
    <row r="7" spans="1:12" ht="14.25">
      <c r="A7" t="s">
        <v>2145</v>
      </c>
      <c r="B7" s="2" t="s">
        <v>2146</v>
      </c>
      <c r="C7" s="2" t="s">
        <v>2149</v>
      </c>
      <c r="D7" s="2" t="s">
        <v>53</v>
      </c>
      <c r="E7" s="2" t="s">
        <v>2150</v>
      </c>
      <c r="F7" s="2">
        <v>3.6022322</v>
      </c>
      <c r="G7" s="2">
        <f t="shared" si="0"/>
        <v>0</v>
      </c>
      <c r="H7" s="2">
        <f t="shared" si="1"/>
        <v>1</v>
      </c>
    </row>
    <row r="8" spans="1:12" ht="14.25">
      <c r="A8" t="s">
        <v>2151</v>
      </c>
      <c r="B8" s="2" t="s">
        <v>2152</v>
      </c>
      <c r="C8" s="2" t="s">
        <v>2153</v>
      </c>
      <c r="D8" s="2" t="s">
        <v>14</v>
      </c>
      <c r="E8" s="2" t="s">
        <v>2154</v>
      </c>
      <c r="F8" s="2">
        <v>1.1653624</v>
      </c>
      <c r="G8" s="2">
        <f t="shared" si="0"/>
        <v>0</v>
      </c>
      <c r="H8" s="2">
        <f t="shared" si="1"/>
        <v>1</v>
      </c>
    </row>
    <row r="9" spans="1:12" ht="14.25">
      <c r="A9" t="s">
        <v>2151</v>
      </c>
      <c r="B9" s="2" t="s">
        <v>2152</v>
      </c>
      <c r="C9" s="2" t="s">
        <v>2155</v>
      </c>
      <c r="D9" s="2" t="s">
        <v>14</v>
      </c>
      <c r="E9" s="2" t="s">
        <v>2156</v>
      </c>
      <c r="F9" s="2">
        <v>4.5723624000000003</v>
      </c>
      <c r="G9" s="2">
        <f t="shared" si="0"/>
        <v>0</v>
      </c>
      <c r="H9" s="2">
        <f t="shared" si="1"/>
        <v>1</v>
      </c>
    </row>
    <row r="10" spans="1:12" ht="14.25">
      <c r="A10" t="s">
        <v>2157</v>
      </c>
      <c r="B10" s="2" t="s">
        <v>2158</v>
      </c>
      <c r="C10" s="2" t="s">
        <v>2159</v>
      </c>
      <c r="D10" s="2" t="s">
        <v>14</v>
      </c>
      <c r="E10" s="2" t="s">
        <v>2160</v>
      </c>
      <c r="F10" s="2">
        <v>2.6471912999999998</v>
      </c>
      <c r="G10" s="2">
        <f t="shared" si="0"/>
        <v>0</v>
      </c>
      <c r="H10" s="2">
        <f t="shared" si="1"/>
        <v>1</v>
      </c>
    </row>
    <row r="11" spans="1:12" ht="14.25">
      <c r="A11" t="s">
        <v>2161</v>
      </c>
      <c r="B11" s="2" t="s">
        <v>2162</v>
      </c>
      <c r="C11" s="2" t="s">
        <v>2163</v>
      </c>
      <c r="D11" s="2" t="s">
        <v>53</v>
      </c>
      <c r="E11" s="2" t="s">
        <v>2164</v>
      </c>
      <c r="F11" s="2">
        <v>11.284605000000001</v>
      </c>
      <c r="G11" s="2">
        <f t="shared" si="0"/>
        <v>0</v>
      </c>
      <c r="H11" s="2">
        <f t="shared" si="1"/>
        <v>1</v>
      </c>
    </row>
    <row r="12" spans="1:12" ht="14.25">
      <c r="A12" t="s">
        <v>2161</v>
      </c>
      <c r="B12" s="2" t="s">
        <v>2162</v>
      </c>
      <c r="C12" s="2" t="s">
        <v>2165</v>
      </c>
      <c r="D12" s="2" t="s">
        <v>53</v>
      </c>
      <c r="E12" s="2" t="s">
        <v>2166</v>
      </c>
      <c r="F12" s="2">
        <v>12.351718999999999</v>
      </c>
      <c r="G12" s="2">
        <f t="shared" si="0"/>
        <v>0</v>
      </c>
      <c r="H12" s="2">
        <f t="shared" si="1"/>
        <v>1</v>
      </c>
    </row>
    <row r="13" spans="1:12" ht="14.25">
      <c r="A13" t="s">
        <v>2161</v>
      </c>
      <c r="B13" s="2" t="s">
        <v>2162</v>
      </c>
      <c r="C13" s="2" t="s">
        <v>2167</v>
      </c>
      <c r="D13" s="2" t="s">
        <v>53</v>
      </c>
      <c r="E13" s="2" t="s">
        <v>2168</v>
      </c>
      <c r="F13" s="2">
        <v>2.6968359999999998</v>
      </c>
      <c r="G13" s="2">
        <f t="shared" si="0"/>
        <v>0</v>
      </c>
      <c r="H13" s="2">
        <f t="shared" si="1"/>
        <v>1</v>
      </c>
    </row>
    <row r="14" spans="1:12" ht="14.25">
      <c r="A14" t="s">
        <v>2161</v>
      </c>
      <c r="B14" s="2" t="s">
        <v>2162</v>
      </c>
      <c r="C14" s="2" t="s">
        <v>2169</v>
      </c>
      <c r="D14" s="2" t="s">
        <v>53</v>
      </c>
      <c r="E14" s="2" t="s">
        <v>2170</v>
      </c>
      <c r="F14" s="2">
        <v>1.3996917</v>
      </c>
      <c r="G14" s="2">
        <f t="shared" si="0"/>
        <v>0</v>
      </c>
      <c r="H14" s="2">
        <f t="shared" si="1"/>
        <v>1</v>
      </c>
    </row>
    <row r="15" spans="1:12" ht="14.25">
      <c r="A15" t="s">
        <v>2161</v>
      </c>
      <c r="B15" s="2" t="s">
        <v>2162</v>
      </c>
      <c r="C15" s="2" t="s">
        <v>2171</v>
      </c>
      <c r="D15" s="2" t="s">
        <v>53</v>
      </c>
      <c r="E15" s="2" t="s">
        <v>2172</v>
      </c>
      <c r="F15" s="2">
        <v>2.4952111000000001</v>
      </c>
      <c r="G15" s="2">
        <f t="shared" si="0"/>
        <v>0</v>
      </c>
      <c r="H15" s="2">
        <f t="shared" si="1"/>
        <v>1</v>
      </c>
    </row>
    <row r="16" spans="1:12" ht="14.25">
      <c r="A16" t="s">
        <v>2161</v>
      </c>
      <c r="B16" s="2" t="s">
        <v>2162</v>
      </c>
      <c r="C16" s="2" t="s">
        <v>2173</v>
      </c>
      <c r="D16" s="2" t="s">
        <v>53</v>
      </c>
      <c r="E16" s="2" t="s">
        <v>2174</v>
      </c>
      <c r="F16" s="2">
        <v>1.4806566999999999</v>
      </c>
      <c r="G16" s="2">
        <f t="shared" si="0"/>
        <v>0</v>
      </c>
      <c r="H16" s="2">
        <f t="shared" si="1"/>
        <v>1</v>
      </c>
    </row>
    <row r="17" spans="1:8" ht="14.25">
      <c r="A17" t="s">
        <v>2161</v>
      </c>
      <c r="B17" s="2" t="s">
        <v>2162</v>
      </c>
      <c r="C17" s="2" t="s">
        <v>2175</v>
      </c>
      <c r="D17" s="2" t="s">
        <v>53</v>
      </c>
      <c r="E17" s="2" t="s">
        <v>2176</v>
      </c>
      <c r="F17" s="2">
        <v>3.1622994000000002</v>
      </c>
      <c r="G17" s="2">
        <f t="shared" si="0"/>
        <v>0</v>
      </c>
      <c r="H17" s="2">
        <f t="shared" si="1"/>
        <v>1</v>
      </c>
    </row>
    <row r="18" spans="1:8" ht="14.25">
      <c r="A18" t="s">
        <v>2161</v>
      </c>
      <c r="B18" s="2" t="s">
        <v>2162</v>
      </c>
      <c r="C18" s="2" t="s">
        <v>2177</v>
      </c>
      <c r="D18" s="2" t="s">
        <v>53</v>
      </c>
      <c r="E18" s="2" t="s">
        <v>2178</v>
      </c>
      <c r="F18" s="2">
        <v>5.8900589999999999</v>
      </c>
      <c r="G18" s="2">
        <f t="shared" si="0"/>
        <v>0</v>
      </c>
      <c r="H18" s="2">
        <f t="shared" si="1"/>
        <v>1</v>
      </c>
    </row>
    <row r="19" spans="1:8" ht="14.25">
      <c r="A19" t="s">
        <v>2161</v>
      </c>
      <c r="B19" s="2" t="s">
        <v>2162</v>
      </c>
      <c r="C19" s="2" t="s">
        <v>2179</v>
      </c>
      <c r="D19" s="2" t="s">
        <v>53</v>
      </c>
      <c r="E19" s="2" t="s">
        <v>2180</v>
      </c>
      <c r="F19" s="2">
        <v>-8.7455660000000002</v>
      </c>
      <c r="G19" s="2">
        <f t="shared" si="0"/>
        <v>1</v>
      </c>
      <c r="H19" s="2">
        <f t="shared" si="1"/>
        <v>0</v>
      </c>
    </row>
    <row r="20" spans="1:8" ht="14.25">
      <c r="A20" t="s">
        <v>2161</v>
      </c>
      <c r="B20" s="2" t="s">
        <v>2162</v>
      </c>
      <c r="C20" s="2" t="s">
        <v>2181</v>
      </c>
      <c r="D20" s="2" t="s">
        <v>53</v>
      </c>
      <c r="E20" s="2" t="s">
        <v>2182</v>
      </c>
      <c r="F20" s="2">
        <v>-2.2153401000000001</v>
      </c>
      <c r="G20" s="2">
        <f t="shared" si="0"/>
        <v>1</v>
      </c>
      <c r="H20" s="2">
        <f t="shared" si="1"/>
        <v>0</v>
      </c>
    </row>
    <row r="21" spans="1:8" ht="14.25">
      <c r="A21" t="s">
        <v>2161</v>
      </c>
      <c r="B21" s="2" t="s">
        <v>2162</v>
      </c>
      <c r="C21" s="2" t="s">
        <v>2183</v>
      </c>
      <c r="D21" s="2" t="s">
        <v>53</v>
      </c>
      <c r="E21" s="2" t="s">
        <v>2184</v>
      </c>
      <c r="F21" s="2">
        <v>2.5935543000000001</v>
      </c>
      <c r="G21" s="2">
        <f t="shared" si="0"/>
        <v>0</v>
      </c>
      <c r="H21" s="2">
        <f t="shared" si="1"/>
        <v>1</v>
      </c>
    </row>
    <row r="22" spans="1:8" ht="14.25">
      <c r="A22" t="s">
        <v>2161</v>
      </c>
      <c r="B22" s="2" t="s">
        <v>2162</v>
      </c>
      <c r="C22" s="2" t="s">
        <v>2185</v>
      </c>
      <c r="D22" s="2" t="s">
        <v>53</v>
      </c>
      <c r="E22" s="2" t="s">
        <v>2186</v>
      </c>
      <c r="F22" s="2">
        <v>6.8036713999999998</v>
      </c>
      <c r="G22" s="2">
        <f t="shared" si="0"/>
        <v>0</v>
      </c>
      <c r="H22" s="2">
        <f t="shared" si="1"/>
        <v>1</v>
      </c>
    </row>
    <row r="23" spans="1:8" ht="14.25">
      <c r="A23" t="s">
        <v>2187</v>
      </c>
      <c r="B23" s="2" t="s">
        <v>2188</v>
      </c>
      <c r="C23" s="2" t="s">
        <v>2189</v>
      </c>
      <c r="D23" s="2" t="s">
        <v>14</v>
      </c>
      <c r="E23" s="2" t="s">
        <v>2190</v>
      </c>
      <c r="F23" s="2">
        <v>6.3107899999999999</v>
      </c>
      <c r="G23" s="2">
        <f t="shared" si="0"/>
        <v>0</v>
      </c>
      <c r="H23" s="2">
        <f t="shared" si="1"/>
        <v>1</v>
      </c>
    </row>
    <row r="24" spans="1:8" ht="14.25">
      <c r="A24" t="s">
        <v>2191</v>
      </c>
      <c r="B24" s="2" t="s">
        <v>2192</v>
      </c>
      <c r="C24" s="2" t="s">
        <v>2193</v>
      </c>
      <c r="D24" s="2" t="s">
        <v>53</v>
      </c>
      <c r="E24" s="2" t="s">
        <v>2194</v>
      </c>
      <c r="F24" s="2">
        <v>1.6863565</v>
      </c>
      <c r="G24" s="2">
        <f t="shared" si="0"/>
        <v>0</v>
      </c>
      <c r="H24" s="2">
        <f t="shared" si="1"/>
        <v>1</v>
      </c>
    </row>
    <row r="25" spans="1:8" ht="14.25">
      <c r="A25" t="s">
        <v>2195</v>
      </c>
      <c r="B25" s="2" t="s">
        <v>2196</v>
      </c>
      <c r="C25" s="2" t="s">
        <v>2197</v>
      </c>
      <c r="D25" s="2" t="s">
        <v>14</v>
      </c>
      <c r="E25" s="2" t="s">
        <v>2198</v>
      </c>
      <c r="F25" s="2">
        <v>1.0174458</v>
      </c>
      <c r="G25" s="2">
        <f t="shared" si="0"/>
        <v>0</v>
      </c>
      <c r="H25" s="2">
        <f t="shared" si="1"/>
        <v>1</v>
      </c>
    </row>
    <row r="26" spans="1:8" ht="14.25">
      <c r="A26" t="s">
        <v>2199</v>
      </c>
      <c r="B26" s="2" t="s">
        <v>2200</v>
      </c>
      <c r="C26" s="2" t="s">
        <v>2201</v>
      </c>
      <c r="D26" s="2" t="s">
        <v>14</v>
      </c>
      <c r="E26" s="2" t="s">
        <v>2202</v>
      </c>
      <c r="F26" s="2">
        <v>3.2072750000000001</v>
      </c>
      <c r="G26" s="2">
        <f t="shared" si="0"/>
        <v>0</v>
      </c>
      <c r="H26" s="2">
        <f t="shared" si="1"/>
        <v>1</v>
      </c>
    </row>
    <row r="27" spans="1:8" ht="14.25">
      <c r="A27" t="s">
        <v>2199</v>
      </c>
      <c r="B27" s="2" t="s">
        <v>2200</v>
      </c>
      <c r="C27" s="2" t="s">
        <v>2203</v>
      </c>
      <c r="D27" s="2" t="s">
        <v>14</v>
      </c>
      <c r="E27" s="2" t="s">
        <v>2204</v>
      </c>
      <c r="F27" s="2">
        <v>1.9308894000000001</v>
      </c>
      <c r="G27" s="2">
        <f t="shared" si="0"/>
        <v>0</v>
      </c>
      <c r="H27" s="2">
        <f t="shared" si="1"/>
        <v>1</v>
      </c>
    </row>
    <row r="28" spans="1:8" ht="14.25">
      <c r="A28" t="s">
        <v>2199</v>
      </c>
      <c r="B28" s="2" t="s">
        <v>2200</v>
      </c>
      <c r="C28" s="2" t="s">
        <v>2205</v>
      </c>
      <c r="D28" s="2" t="s">
        <v>14</v>
      </c>
      <c r="E28" s="2" t="s">
        <v>2206</v>
      </c>
      <c r="F28" s="2">
        <v>1.9465607</v>
      </c>
      <c r="G28" s="2">
        <f t="shared" si="0"/>
        <v>0</v>
      </c>
      <c r="H28" s="2">
        <f t="shared" si="1"/>
        <v>1</v>
      </c>
    </row>
    <row r="29" spans="1:8" ht="14.25">
      <c r="A29" t="s">
        <v>2199</v>
      </c>
      <c r="B29" s="2" t="s">
        <v>2200</v>
      </c>
      <c r="C29" s="2" t="s">
        <v>2207</v>
      </c>
      <c r="D29" s="2" t="s">
        <v>14</v>
      </c>
      <c r="E29" s="2" t="s">
        <v>2208</v>
      </c>
      <c r="F29" s="2">
        <v>2.2458653000000002</v>
      </c>
      <c r="G29" s="2">
        <f t="shared" si="0"/>
        <v>0</v>
      </c>
      <c r="H29" s="2">
        <f t="shared" si="1"/>
        <v>1</v>
      </c>
    </row>
    <row r="30" spans="1:8" ht="14.25">
      <c r="A30" t="s">
        <v>2209</v>
      </c>
      <c r="B30" s="2" t="s">
        <v>2210</v>
      </c>
      <c r="C30" s="2" t="s">
        <v>2211</v>
      </c>
      <c r="D30" s="2" t="s">
        <v>14</v>
      </c>
      <c r="E30" s="2" t="s">
        <v>2212</v>
      </c>
      <c r="F30" s="2">
        <v>2.2126817999999999</v>
      </c>
      <c r="G30" s="2">
        <f t="shared" si="0"/>
        <v>0</v>
      </c>
      <c r="H30" s="2">
        <f t="shared" si="1"/>
        <v>1</v>
      </c>
    </row>
    <row r="31" spans="1:8" ht="14.25">
      <c r="A31" t="s">
        <v>2209</v>
      </c>
      <c r="B31" s="2" t="s">
        <v>2210</v>
      </c>
      <c r="C31" s="2" t="s">
        <v>2213</v>
      </c>
      <c r="D31" s="2" t="s">
        <v>14</v>
      </c>
      <c r="E31" s="2" t="s">
        <v>2214</v>
      </c>
      <c r="F31" s="2">
        <v>0.98311967</v>
      </c>
      <c r="G31" s="2">
        <f t="shared" si="0"/>
        <v>0</v>
      </c>
      <c r="H31" s="2">
        <f t="shared" si="1"/>
        <v>1</v>
      </c>
    </row>
    <row r="32" spans="1:8" ht="14.25">
      <c r="A32" t="s">
        <v>2209</v>
      </c>
      <c r="B32" s="2" t="s">
        <v>2210</v>
      </c>
      <c r="C32" s="2" t="s">
        <v>2215</v>
      </c>
      <c r="D32" s="2" t="s">
        <v>14</v>
      </c>
      <c r="E32" s="2" t="s">
        <v>2216</v>
      </c>
      <c r="F32" s="2">
        <v>-1.9777305999999999</v>
      </c>
      <c r="G32" s="2">
        <f t="shared" si="0"/>
        <v>1</v>
      </c>
      <c r="H32" s="2">
        <f t="shared" si="1"/>
        <v>0</v>
      </c>
    </row>
    <row r="33" spans="1:8" ht="14.25">
      <c r="A33" t="s">
        <v>2209</v>
      </c>
      <c r="B33" s="2" t="s">
        <v>2210</v>
      </c>
      <c r="C33" s="2" t="s">
        <v>2217</v>
      </c>
      <c r="D33" s="2" t="s">
        <v>14</v>
      </c>
      <c r="E33" s="2" t="s">
        <v>2218</v>
      </c>
      <c r="F33" s="2">
        <v>6.7631040000000002</v>
      </c>
      <c r="G33" s="2">
        <f t="shared" si="0"/>
        <v>0</v>
      </c>
      <c r="H33" s="2">
        <f t="shared" si="1"/>
        <v>1</v>
      </c>
    </row>
    <row r="34" spans="1:8" ht="14.25">
      <c r="A34" t="s">
        <v>2209</v>
      </c>
      <c r="B34" s="2" t="s">
        <v>2210</v>
      </c>
      <c r="C34" s="2" t="s">
        <v>2219</v>
      </c>
      <c r="D34" s="2" t="s">
        <v>14</v>
      </c>
      <c r="E34" s="2" t="s">
        <v>2220</v>
      </c>
      <c r="F34" s="2">
        <v>2.1528687</v>
      </c>
      <c r="G34" s="2">
        <f t="shared" si="0"/>
        <v>0</v>
      </c>
      <c r="H34" s="2">
        <f t="shared" si="1"/>
        <v>1</v>
      </c>
    </row>
    <row r="35" spans="1:8" ht="14.25">
      <c r="A35" t="s">
        <v>2209</v>
      </c>
      <c r="B35" s="2" t="s">
        <v>2210</v>
      </c>
      <c r="C35" s="2" t="s">
        <v>2221</v>
      </c>
      <c r="D35" s="2" t="s">
        <v>14</v>
      </c>
      <c r="E35" s="2" t="s">
        <v>2222</v>
      </c>
      <c r="F35" s="2">
        <v>1.2363645999999999</v>
      </c>
      <c r="G35" s="2">
        <f t="shared" si="0"/>
        <v>0</v>
      </c>
      <c r="H35" s="2">
        <f t="shared" si="1"/>
        <v>1</v>
      </c>
    </row>
    <row r="36" spans="1:8" ht="14.25">
      <c r="A36" t="s">
        <v>2209</v>
      </c>
      <c r="B36" s="2" t="s">
        <v>2210</v>
      </c>
      <c r="C36" s="2" t="s">
        <v>2223</v>
      </c>
      <c r="D36" s="2" t="s">
        <v>14</v>
      </c>
      <c r="E36" s="2" t="s">
        <v>2220</v>
      </c>
      <c r="F36" s="2">
        <v>1.3161681000000001</v>
      </c>
      <c r="G36" s="2">
        <f t="shared" ref="G36:G67" si="2">IF(F36&lt;0,1,0)</f>
        <v>0</v>
      </c>
      <c r="H36" s="2">
        <f t="shared" ref="H36:H67" si="3">IF(F36&gt;0,1,0)</f>
        <v>1</v>
      </c>
    </row>
    <row r="37" spans="1:8" ht="14.25">
      <c r="A37" t="s">
        <v>2209</v>
      </c>
      <c r="B37" s="2" t="s">
        <v>2210</v>
      </c>
      <c r="C37" s="2" t="s">
        <v>2224</v>
      </c>
      <c r="D37" s="2" t="s">
        <v>14</v>
      </c>
      <c r="E37" s="2" t="s">
        <v>2225</v>
      </c>
      <c r="F37" s="2">
        <v>3.5763235</v>
      </c>
      <c r="G37" s="2">
        <f t="shared" si="2"/>
        <v>0</v>
      </c>
      <c r="H37" s="2">
        <f t="shared" si="3"/>
        <v>1</v>
      </c>
    </row>
    <row r="38" spans="1:8" ht="14.25">
      <c r="A38" t="s">
        <v>2226</v>
      </c>
      <c r="B38" s="2" t="s">
        <v>2227</v>
      </c>
      <c r="C38" s="2" t="s">
        <v>2228</v>
      </c>
      <c r="D38" s="2" t="s">
        <v>14</v>
      </c>
      <c r="E38" s="2" t="s">
        <v>2229</v>
      </c>
      <c r="F38" s="2">
        <v>1.8995181000000001</v>
      </c>
      <c r="G38" s="2">
        <f t="shared" si="2"/>
        <v>0</v>
      </c>
      <c r="H38" s="2">
        <f t="shared" si="3"/>
        <v>1</v>
      </c>
    </row>
    <row r="39" spans="1:8" ht="14.25">
      <c r="A39" t="s">
        <v>2226</v>
      </c>
      <c r="B39" s="2" t="s">
        <v>2227</v>
      </c>
      <c r="C39" s="2" t="s">
        <v>2230</v>
      </c>
      <c r="D39" s="2" t="s">
        <v>14</v>
      </c>
      <c r="E39" s="2" t="s">
        <v>2231</v>
      </c>
      <c r="F39" s="2">
        <v>2.7938333000000002</v>
      </c>
      <c r="G39" s="2">
        <f t="shared" si="2"/>
        <v>0</v>
      </c>
      <c r="H39" s="2">
        <f t="shared" si="3"/>
        <v>1</v>
      </c>
    </row>
    <row r="40" spans="1:8" ht="14.25">
      <c r="A40" t="s">
        <v>2226</v>
      </c>
      <c r="B40" s="2" t="s">
        <v>2227</v>
      </c>
      <c r="C40" s="2" t="s">
        <v>2232</v>
      </c>
      <c r="D40" s="2" t="s">
        <v>14</v>
      </c>
      <c r="E40" s="2" t="s">
        <v>2233</v>
      </c>
      <c r="F40" s="2">
        <v>-6.3427104999999999</v>
      </c>
      <c r="G40" s="2">
        <f t="shared" si="2"/>
        <v>1</v>
      </c>
      <c r="H40" s="2">
        <f t="shared" si="3"/>
        <v>0</v>
      </c>
    </row>
    <row r="41" spans="1:8" ht="14.25">
      <c r="A41" t="s">
        <v>2226</v>
      </c>
      <c r="B41" s="2" t="s">
        <v>2227</v>
      </c>
      <c r="C41" s="2" t="s">
        <v>2234</v>
      </c>
      <c r="D41" s="2" t="s">
        <v>14</v>
      </c>
      <c r="E41" s="2" t="s">
        <v>2235</v>
      </c>
      <c r="F41" s="2">
        <v>8.8164510000000007</v>
      </c>
      <c r="G41" s="2">
        <f t="shared" si="2"/>
        <v>0</v>
      </c>
      <c r="H41" s="2">
        <f t="shared" si="3"/>
        <v>1</v>
      </c>
    </row>
    <row r="42" spans="1:8" ht="14.25">
      <c r="A42" t="s">
        <v>2226</v>
      </c>
      <c r="B42" s="2" t="s">
        <v>2227</v>
      </c>
      <c r="C42" s="2" t="s">
        <v>2236</v>
      </c>
      <c r="D42" s="2" t="s">
        <v>14</v>
      </c>
      <c r="E42" s="2" t="s">
        <v>2237</v>
      </c>
      <c r="F42" s="2">
        <v>5.1758810000000004</v>
      </c>
      <c r="G42" s="2">
        <f t="shared" si="2"/>
        <v>0</v>
      </c>
      <c r="H42" s="2">
        <f t="shared" si="3"/>
        <v>1</v>
      </c>
    </row>
    <row r="43" spans="1:8" ht="14.25">
      <c r="A43" t="s">
        <v>2226</v>
      </c>
      <c r="B43" s="2" t="s">
        <v>2227</v>
      </c>
      <c r="C43" s="2" t="s">
        <v>2238</v>
      </c>
      <c r="D43" s="2" t="s">
        <v>53</v>
      </c>
      <c r="E43" s="2" t="s">
        <v>2239</v>
      </c>
      <c r="F43" s="2">
        <v>5.5396565999999998</v>
      </c>
      <c r="G43" s="2">
        <f t="shared" si="2"/>
        <v>0</v>
      </c>
      <c r="H43" s="2">
        <f t="shared" si="3"/>
        <v>1</v>
      </c>
    </row>
    <row r="44" spans="1:8" ht="14.25">
      <c r="A44" t="s">
        <v>2240</v>
      </c>
      <c r="B44" s="2" t="s">
        <v>2241</v>
      </c>
      <c r="C44" s="2" t="s">
        <v>2242</v>
      </c>
      <c r="D44" s="2" t="s">
        <v>14</v>
      </c>
      <c r="E44" s="2" t="s">
        <v>2243</v>
      </c>
      <c r="F44" s="2">
        <v>2.4806123000000002</v>
      </c>
      <c r="G44" s="2">
        <f t="shared" si="2"/>
        <v>0</v>
      </c>
      <c r="H44" s="2">
        <f t="shared" si="3"/>
        <v>1</v>
      </c>
    </row>
    <row r="45" spans="1:8" ht="14.25">
      <c r="A45" t="s">
        <v>2240</v>
      </c>
      <c r="B45" s="2" t="s">
        <v>2241</v>
      </c>
      <c r="C45" s="2" t="s">
        <v>2244</v>
      </c>
      <c r="D45" s="2" t="s">
        <v>14</v>
      </c>
      <c r="E45" s="2" t="s">
        <v>2245</v>
      </c>
      <c r="F45" s="2">
        <v>2.9805286</v>
      </c>
      <c r="G45" s="2">
        <f t="shared" si="2"/>
        <v>0</v>
      </c>
      <c r="H45" s="2">
        <f t="shared" si="3"/>
        <v>1</v>
      </c>
    </row>
    <row r="46" spans="1:8" ht="14.25">
      <c r="A46" t="s">
        <v>2246</v>
      </c>
      <c r="B46" s="2" t="s">
        <v>2247</v>
      </c>
      <c r="C46" s="2" t="s">
        <v>2248</v>
      </c>
      <c r="D46" s="2" t="s">
        <v>14</v>
      </c>
      <c r="E46" s="2" t="s">
        <v>2249</v>
      </c>
      <c r="F46" s="2">
        <v>4.0151479999999999</v>
      </c>
      <c r="G46" s="2">
        <f t="shared" si="2"/>
        <v>0</v>
      </c>
      <c r="H46" s="2">
        <f t="shared" si="3"/>
        <v>1</v>
      </c>
    </row>
    <row r="47" spans="1:8" ht="14.25">
      <c r="A47" t="s">
        <v>2250</v>
      </c>
      <c r="B47" s="2" t="s">
        <v>2251</v>
      </c>
      <c r="C47" s="2" t="s">
        <v>2252</v>
      </c>
      <c r="D47" s="2" t="s">
        <v>14</v>
      </c>
      <c r="E47" s="2" t="s">
        <v>2253</v>
      </c>
      <c r="F47" s="2">
        <v>1.6428187999999999</v>
      </c>
      <c r="G47" s="2">
        <f t="shared" si="2"/>
        <v>0</v>
      </c>
      <c r="H47" s="2">
        <f t="shared" si="3"/>
        <v>1</v>
      </c>
    </row>
    <row r="48" spans="1:8" ht="14.25">
      <c r="A48" t="s">
        <v>2254</v>
      </c>
      <c r="B48" s="2" t="s">
        <v>2255</v>
      </c>
      <c r="C48" s="2" t="s">
        <v>2256</v>
      </c>
      <c r="D48" s="2" t="s">
        <v>14</v>
      </c>
      <c r="E48" s="2" t="s">
        <v>2257</v>
      </c>
      <c r="F48" s="2">
        <v>4.8329352999999999</v>
      </c>
      <c r="G48" s="2">
        <f t="shared" si="2"/>
        <v>0</v>
      </c>
      <c r="H48" s="2">
        <f t="shared" si="3"/>
        <v>1</v>
      </c>
    </row>
    <row r="49" spans="1:8" ht="14.25">
      <c r="A49" t="s">
        <v>2258</v>
      </c>
      <c r="B49" s="2" t="s">
        <v>2259</v>
      </c>
      <c r="C49" s="2" t="s">
        <v>2260</v>
      </c>
      <c r="D49" s="2" t="s">
        <v>14</v>
      </c>
      <c r="E49" s="2" t="s">
        <v>2261</v>
      </c>
      <c r="F49" s="2">
        <v>5.4823073999999998</v>
      </c>
      <c r="G49" s="2">
        <f t="shared" si="2"/>
        <v>0</v>
      </c>
      <c r="H49" s="2">
        <f t="shared" si="3"/>
        <v>1</v>
      </c>
    </row>
    <row r="50" spans="1:8" ht="14.25">
      <c r="A50" t="s">
        <v>2258</v>
      </c>
      <c r="B50" s="2" t="s">
        <v>2259</v>
      </c>
      <c r="C50" s="2" t="s">
        <v>2262</v>
      </c>
      <c r="D50" s="2" t="s">
        <v>14</v>
      </c>
      <c r="E50" s="2" t="s">
        <v>2263</v>
      </c>
      <c r="F50" s="2">
        <v>1.7189357000000001</v>
      </c>
      <c r="G50" s="2">
        <f t="shared" si="2"/>
        <v>0</v>
      </c>
      <c r="H50" s="2">
        <f t="shared" si="3"/>
        <v>1</v>
      </c>
    </row>
    <row r="51" spans="1:8" ht="14.25">
      <c r="A51" t="s">
        <v>2258</v>
      </c>
      <c r="B51" s="2" t="s">
        <v>2259</v>
      </c>
      <c r="C51" s="2" t="s">
        <v>2264</v>
      </c>
      <c r="D51" s="2" t="s">
        <v>14</v>
      </c>
      <c r="E51" s="2" t="s">
        <v>2263</v>
      </c>
      <c r="F51" s="2">
        <v>2.2787714000000001</v>
      </c>
      <c r="G51" s="2">
        <f t="shared" si="2"/>
        <v>0</v>
      </c>
      <c r="H51" s="2">
        <f t="shared" si="3"/>
        <v>1</v>
      </c>
    </row>
    <row r="52" spans="1:8" ht="14.25">
      <c r="A52" t="s">
        <v>2258</v>
      </c>
      <c r="B52" s="2" t="s">
        <v>2259</v>
      </c>
      <c r="C52" s="2" t="s">
        <v>2265</v>
      </c>
      <c r="D52" s="2" t="s">
        <v>14</v>
      </c>
      <c r="E52" s="2" t="s">
        <v>2266</v>
      </c>
      <c r="F52" s="2">
        <v>1.7356491999999999</v>
      </c>
      <c r="G52" s="2">
        <f t="shared" si="2"/>
        <v>0</v>
      </c>
      <c r="H52" s="2">
        <f t="shared" si="3"/>
        <v>1</v>
      </c>
    </row>
    <row r="53" spans="1:8" ht="14.25">
      <c r="A53" t="s">
        <v>2258</v>
      </c>
      <c r="B53" s="2" t="s">
        <v>2259</v>
      </c>
      <c r="C53" s="2" t="s">
        <v>2267</v>
      </c>
      <c r="D53" s="2" t="s">
        <v>53</v>
      </c>
      <c r="E53" s="2" t="s">
        <v>2268</v>
      </c>
      <c r="F53" s="2">
        <v>6.3510030000000004</v>
      </c>
      <c r="G53" s="2">
        <f t="shared" si="2"/>
        <v>0</v>
      </c>
      <c r="H53" s="2">
        <f t="shared" si="3"/>
        <v>1</v>
      </c>
    </row>
    <row r="54" spans="1:8" ht="14.25">
      <c r="A54" t="s">
        <v>2258</v>
      </c>
      <c r="B54" s="2" t="s">
        <v>2259</v>
      </c>
      <c r="C54" s="2" t="s">
        <v>2269</v>
      </c>
      <c r="D54" s="2" t="s">
        <v>53</v>
      </c>
      <c r="E54" s="2" t="s">
        <v>2270</v>
      </c>
      <c r="F54" s="2">
        <v>5.0066294999999998</v>
      </c>
      <c r="G54" s="2">
        <f t="shared" si="2"/>
        <v>0</v>
      </c>
      <c r="H54" s="2">
        <f t="shared" si="3"/>
        <v>1</v>
      </c>
    </row>
    <row r="55" spans="1:8" ht="14.25">
      <c r="A55" t="s">
        <v>2271</v>
      </c>
      <c r="B55" s="2" t="s">
        <v>2272</v>
      </c>
      <c r="C55" s="2" t="s">
        <v>2273</v>
      </c>
      <c r="D55" s="2" t="s">
        <v>14</v>
      </c>
      <c r="E55" s="2" t="s">
        <v>2274</v>
      </c>
      <c r="F55" s="2">
        <v>1.8924831</v>
      </c>
      <c r="G55" s="2">
        <f t="shared" si="2"/>
        <v>0</v>
      </c>
      <c r="H55" s="2">
        <f t="shared" si="3"/>
        <v>1</v>
      </c>
    </row>
    <row r="56" spans="1:8" ht="14.25">
      <c r="A56" t="s">
        <v>2275</v>
      </c>
      <c r="B56" s="2" t="s">
        <v>2276</v>
      </c>
      <c r="C56" s="2" t="s">
        <v>2277</v>
      </c>
      <c r="D56" s="2" t="s">
        <v>14</v>
      </c>
      <c r="E56" s="2" t="s">
        <v>2278</v>
      </c>
      <c r="F56" s="2">
        <v>0.96630985000000003</v>
      </c>
      <c r="G56" s="2">
        <f t="shared" si="2"/>
        <v>0</v>
      </c>
      <c r="H56" s="2">
        <f t="shared" si="3"/>
        <v>1</v>
      </c>
    </row>
    <row r="57" spans="1:8" ht="14.25">
      <c r="A57" t="s">
        <v>2279</v>
      </c>
      <c r="B57" s="2" t="s">
        <v>2280</v>
      </c>
      <c r="C57" s="2" t="s">
        <v>2281</v>
      </c>
      <c r="D57" s="2" t="s">
        <v>14</v>
      </c>
      <c r="E57" s="2" t="s">
        <v>2282</v>
      </c>
      <c r="F57" s="2">
        <v>1.8503400000000001</v>
      </c>
      <c r="G57" s="2">
        <f t="shared" si="2"/>
        <v>0</v>
      </c>
      <c r="H57" s="2">
        <f t="shared" si="3"/>
        <v>1</v>
      </c>
    </row>
    <row r="58" spans="1:8" ht="14.25">
      <c r="A58" t="s">
        <v>2283</v>
      </c>
      <c r="B58" s="2" t="s">
        <v>2284</v>
      </c>
      <c r="C58" s="2" t="s">
        <v>2285</v>
      </c>
      <c r="D58" s="2" t="s">
        <v>53</v>
      </c>
      <c r="E58" s="2" t="s">
        <v>2286</v>
      </c>
      <c r="F58" s="2">
        <v>-3.6951985000000001</v>
      </c>
      <c r="G58" s="2">
        <f t="shared" si="2"/>
        <v>1</v>
      </c>
      <c r="H58" s="2">
        <f t="shared" si="3"/>
        <v>0</v>
      </c>
    </row>
    <row r="59" spans="1:8" ht="14.25">
      <c r="A59" t="s">
        <v>2287</v>
      </c>
      <c r="B59" s="2" t="s">
        <v>2288</v>
      </c>
      <c r="C59" s="2" t="s">
        <v>2289</v>
      </c>
      <c r="D59" s="2" t="s">
        <v>53</v>
      </c>
      <c r="E59" s="2" t="s">
        <v>2290</v>
      </c>
      <c r="F59" s="2">
        <v>-5.3827515000000004</v>
      </c>
      <c r="G59" s="2">
        <f t="shared" si="2"/>
        <v>1</v>
      </c>
      <c r="H59" s="2">
        <f t="shared" si="3"/>
        <v>0</v>
      </c>
    </row>
    <row r="60" spans="1:8" ht="14.25">
      <c r="A60" t="s">
        <v>2287</v>
      </c>
      <c r="B60" s="2" t="s">
        <v>2288</v>
      </c>
      <c r="C60" s="2" t="s">
        <v>2291</v>
      </c>
      <c r="D60" s="2" t="s">
        <v>53</v>
      </c>
      <c r="E60" s="2" t="s">
        <v>2292</v>
      </c>
      <c r="F60" s="2">
        <v>7.7622055999999997</v>
      </c>
      <c r="G60" s="2">
        <f t="shared" si="2"/>
        <v>0</v>
      </c>
      <c r="H60" s="2">
        <f t="shared" si="3"/>
        <v>1</v>
      </c>
    </row>
    <row r="61" spans="1:8" ht="14.25">
      <c r="A61" t="s">
        <v>2287</v>
      </c>
      <c r="B61" s="2" t="s">
        <v>2288</v>
      </c>
      <c r="C61" s="2" t="s">
        <v>2293</v>
      </c>
      <c r="D61" s="2" t="s">
        <v>53</v>
      </c>
      <c r="E61" s="2" t="s">
        <v>2294</v>
      </c>
      <c r="F61" s="2">
        <v>-5.7714879999999997</v>
      </c>
      <c r="G61" s="2">
        <f t="shared" si="2"/>
        <v>1</v>
      </c>
      <c r="H61" s="2">
        <f t="shared" si="3"/>
        <v>0</v>
      </c>
    </row>
    <row r="62" spans="1:8" ht="14.25">
      <c r="A62" t="s">
        <v>2295</v>
      </c>
      <c r="B62" s="2" t="s">
        <v>2296</v>
      </c>
      <c r="C62" s="2" t="s">
        <v>2297</v>
      </c>
      <c r="D62" s="2" t="s">
        <v>14</v>
      </c>
      <c r="E62" s="2" t="s">
        <v>2298</v>
      </c>
      <c r="F62" s="2">
        <v>2.5433140000000001</v>
      </c>
      <c r="G62" s="2">
        <f t="shared" si="2"/>
        <v>0</v>
      </c>
      <c r="H62" s="2">
        <f t="shared" si="3"/>
        <v>1</v>
      </c>
    </row>
    <row r="63" spans="1:8" ht="14.25">
      <c r="A63" t="s">
        <v>2295</v>
      </c>
      <c r="B63" s="2" t="s">
        <v>2296</v>
      </c>
      <c r="C63" s="2" t="s">
        <v>2299</v>
      </c>
      <c r="D63" s="2" t="s">
        <v>14</v>
      </c>
      <c r="E63" s="2" t="s">
        <v>2300</v>
      </c>
      <c r="F63" s="2">
        <v>3.5970216000000002</v>
      </c>
      <c r="G63" s="2">
        <f t="shared" si="2"/>
        <v>0</v>
      </c>
      <c r="H63" s="2">
        <f t="shared" si="3"/>
        <v>1</v>
      </c>
    </row>
    <row r="64" spans="1:8" ht="14.25">
      <c r="A64" t="s">
        <v>2295</v>
      </c>
      <c r="B64" s="2" t="s">
        <v>2296</v>
      </c>
      <c r="C64" s="2" t="s">
        <v>2301</v>
      </c>
      <c r="D64" s="2" t="s">
        <v>14</v>
      </c>
      <c r="E64" s="2" t="s">
        <v>2302</v>
      </c>
      <c r="F64" s="2">
        <v>4.1870374999999997</v>
      </c>
      <c r="G64" s="2">
        <f t="shared" si="2"/>
        <v>0</v>
      </c>
      <c r="H64" s="2">
        <f t="shared" si="3"/>
        <v>1</v>
      </c>
    </row>
    <row r="65" spans="1:8" ht="14.25">
      <c r="A65" t="s">
        <v>2295</v>
      </c>
      <c r="B65" s="2" t="s">
        <v>2296</v>
      </c>
      <c r="C65" s="2" t="s">
        <v>2303</v>
      </c>
      <c r="D65" s="2" t="s">
        <v>14</v>
      </c>
      <c r="E65" s="2" t="s">
        <v>2304</v>
      </c>
      <c r="F65" s="2">
        <v>2.431899</v>
      </c>
      <c r="G65" s="2">
        <f t="shared" si="2"/>
        <v>0</v>
      </c>
      <c r="H65" s="2">
        <f t="shared" si="3"/>
        <v>1</v>
      </c>
    </row>
    <row r="66" spans="1:8" ht="14.25">
      <c r="A66" t="s">
        <v>2305</v>
      </c>
      <c r="B66" s="2" t="s">
        <v>2306</v>
      </c>
      <c r="C66" s="2" t="s">
        <v>2307</v>
      </c>
      <c r="D66" s="2" t="s">
        <v>14</v>
      </c>
      <c r="E66" s="2" t="s">
        <v>2308</v>
      </c>
      <c r="F66" s="2">
        <v>5.2400564999999997</v>
      </c>
      <c r="G66" s="2">
        <f t="shared" si="2"/>
        <v>0</v>
      </c>
      <c r="H66" s="2">
        <f t="shared" si="3"/>
        <v>1</v>
      </c>
    </row>
    <row r="67" spans="1:8" ht="14.25">
      <c r="A67" t="s">
        <v>2309</v>
      </c>
      <c r="B67" s="2" t="s">
        <v>2310</v>
      </c>
      <c r="C67" s="2" t="s">
        <v>2311</v>
      </c>
      <c r="D67" s="2" t="s">
        <v>14</v>
      </c>
      <c r="E67" s="2" t="s">
        <v>2312</v>
      </c>
      <c r="F67" s="2">
        <v>2.6239032999999998</v>
      </c>
      <c r="G67" s="2">
        <f t="shared" si="2"/>
        <v>0</v>
      </c>
      <c r="H67" s="2">
        <f t="shared" si="3"/>
        <v>1</v>
      </c>
    </row>
    <row r="68" spans="1:8" ht="14.25">
      <c r="A68" t="s">
        <v>2309</v>
      </c>
      <c r="B68" s="2" t="s">
        <v>2310</v>
      </c>
      <c r="C68" s="2" t="s">
        <v>2313</v>
      </c>
      <c r="D68" s="2" t="s">
        <v>14</v>
      </c>
      <c r="E68" s="2" t="s">
        <v>2314</v>
      </c>
      <c r="F68" s="2">
        <v>5.2450070000000002</v>
      </c>
      <c r="G68" s="2">
        <f t="shared" ref="G68:G99" si="4">IF(F68&lt;0,1,0)</f>
        <v>0</v>
      </c>
      <c r="H68" s="2">
        <f t="shared" ref="H68:H80" si="5">IF(F68&gt;0,1,0)</f>
        <v>1</v>
      </c>
    </row>
    <row r="69" spans="1:8" ht="14.25">
      <c r="A69" t="s">
        <v>2309</v>
      </c>
      <c r="B69" s="2" t="s">
        <v>2310</v>
      </c>
      <c r="C69" s="2" t="s">
        <v>2315</v>
      </c>
      <c r="D69" s="2" t="s">
        <v>14</v>
      </c>
      <c r="E69" s="2" t="s">
        <v>2316</v>
      </c>
      <c r="F69" s="2">
        <v>1.8184159</v>
      </c>
      <c r="G69" s="2">
        <f t="shared" si="4"/>
        <v>0</v>
      </c>
      <c r="H69" s="2">
        <f t="shared" si="5"/>
        <v>1</v>
      </c>
    </row>
    <row r="70" spans="1:8" ht="14.25">
      <c r="A70" t="s">
        <v>2317</v>
      </c>
      <c r="B70" s="2" t="s">
        <v>2318</v>
      </c>
      <c r="C70" s="2" t="s">
        <v>2319</v>
      </c>
      <c r="D70" s="2" t="s">
        <v>14</v>
      </c>
      <c r="E70" s="2" t="s">
        <v>2320</v>
      </c>
      <c r="F70" s="2">
        <v>3.3453867000000002</v>
      </c>
      <c r="G70" s="2">
        <f t="shared" si="4"/>
        <v>0</v>
      </c>
      <c r="H70" s="2">
        <f t="shared" si="5"/>
        <v>1</v>
      </c>
    </row>
    <row r="71" spans="1:8" ht="14.25">
      <c r="A71" t="s">
        <v>2321</v>
      </c>
      <c r="B71" s="2" t="s">
        <v>2322</v>
      </c>
      <c r="C71" s="2" t="s">
        <v>2323</v>
      </c>
      <c r="D71" s="2" t="s">
        <v>14</v>
      </c>
      <c r="E71" s="2" t="s">
        <v>2324</v>
      </c>
      <c r="F71" s="2">
        <v>3.9092731000000001</v>
      </c>
      <c r="G71" s="2">
        <f t="shared" si="4"/>
        <v>0</v>
      </c>
      <c r="H71" s="2">
        <f t="shared" si="5"/>
        <v>1</v>
      </c>
    </row>
    <row r="72" spans="1:8" ht="14.25">
      <c r="A72" t="s">
        <v>2321</v>
      </c>
      <c r="B72" s="2" t="s">
        <v>2322</v>
      </c>
      <c r="C72" s="2" t="s">
        <v>2325</v>
      </c>
      <c r="D72" s="2" t="s">
        <v>14</v>
      </c>
      <c r="E72" s="2" t="s">
        <v>2326</v>
      </c>
      <c r="F72" s="2">
        <v>4.8488040000000003</v>
      </c>
      <c r="G72" s="2">
        <f t="shared" si="4"/>
        <v>0</v>
      </c>
      <c r="H72" s="2">
        <f t="shared" si="5"/>
        <v>1</v>
      </c>
    </row>
    <row r="73" spans="1:8" ht="14.25">
      <c r="A73" t="s">
        <v>2321</v>
      </c>
      <c r="B73" s="2" t="s">
        <v>2322</v>
      </c>
      <c r="C73" s="2" t="s">
        <v>2327</v>
      </c>
      <c r="D73" s="2" t="s">
        <v>14</v>
      </c>
      <c r="E73" s="2" t="s">
        <v>2328</v>
      </c>
      <c r="F73" s="2">
        <v>2.6706265999999999</v>
      </c>
      <c r="G73" s="2">
        <f t="shared" si="4"/>
        <v>0</v>
      </c>
      <c r="H73" s="2">
        <f t="shared" si="5"/>
        <v>1</v>
      </c>
    </row>
    <row r="74" spans="1:8" ht="14.25">
      <c r="A74" t="s">
        <v>2321</v>
      </c>
      <c r="B74" s="2" t="s">
        <v>2322</v>
      </c>
      <c r="C74" s="2" t="s">
        <v>2329</v>
      </c>
      <c r="D74" s="2" t="s">
        <v>14</v>
      </c>
      <c r="E74" s="2" t="s">
        <v>2330</v>
      </c>
      <c r="F74" s="2">
        <v>7.8911996000000002</v>
      </c>
      <c r="G74" s="2">
        <f t="shared" si="4"/>
        <v>0</v>
      </c>
      <c r="H74" s="2">
        <f t="shared" si="5"/>
        <v>1</v>
      </c>
    </row>
    <row r="75" spans="1:8" ht="14.25">
      <c r="A75" t="s">
        <v>2321</v>
      </c>
      <c r="B75" s="2" t="s">
        <v>2322</v>
      </c>
      <c r="C75" s="2" t="s">
        <v>2331</v>
      </c>
      <c r="D75" s="2" t="s">
        <v>14</v>
      </c>
      <c r="E75" s="2" t="s">
        <v>2332</v>
      </c>
      <c r="F75" s="2">
        <v>2.0977939999999999</v>
      </c>
      <c r="G75" s="2">
        <f t="shared" si="4"/>
        <v>0</v>
      </c>
      <c r="H75" s="2">
        <f t="shared" si="5"/>
        <v>1</v>
      </c>
    </row>
    <row r="76" spans="1:8" ht="14.25">
      <c r="A76" t="s">
        <v>2321</v>
      </c>
      <c r="B76" s="2" t="s">
        <v>2322</v>
      </c>
      <c r="C76" s="2" t="s">
        <v>2333</v>
      </c>
      <c r="D76" s="2" t="s">
        <v>14</v>
      </c>
      <c r="E76" s="2" t="s">
        <v>2334</v>
      </c>
      <c r="F76" s="2">
        <v>5.1414780000000002</v>
      </c>
      <c r="G76" s="2">
        <f t="shared" si="4"/>
        <v>0</v>
      </c>
      <c r="H76" s="2">
        <f t="shared" si="5"/>
        <v>1</v>
      </c>
    </row>
    <row r="77" spans="1:8" ht="14.25">
      <c r="A77" t="s">
        <v>2321</v>
      </c>
      <c r="B77" s="2" t="s">
        <v>2322</v>
      </c>
      <c r="C77" s="2" t="s">
        <v>2335</v>
      </c>
      <c r="D77" s="2" t="s">
        <v>14</v>
      </c>
      <c r="E77" s="2" t="s">
        <v>2336</v>
      </c>
      <c r="F77" s="2">
        <v>6.7489157000000004</v>
      </c>
      <c r="G77" s="2">
        <f t="shared" si="4"/>
        <v>0</v>
      </c>
      <c r="H77" s="2">
        <f t="shared" si="5"/>
        <v>1</v>
      </c>
    </row>
    <row r="78" spans="1:8" ht="14.25">
      <c r="A78" t="s">
        <v>2321</v>
      </c>
      <c r="B78" s="2" t="s">
        <v>2322</v>
      </c>
      <c r="C78" s="2" t="s">
        <v>2337</v>
      </c>
      <c r="D78" s="2" t="s">
        <v>14</v>
      </c>
      <c r="E78" s="2" t="s">
        <v>2332</v>
      </c>
      <c r="F78" s="2">
        <v>-1.5958576</v>
      </c>
      <c r="G78" s="2">
        <f t="shared" si="4"/>
        <v>1</v>
      </c>
      <c r="H78" s="2">
        <f t="shared" si="5"/>
        <v>0</v>
      </c>
    </row>
    <row r="79" spans="1:8" ht="14.25">
      <c r="A79" t="s">
        <v>2338</v>
      </c>
      <c r="B79" s="2" t="s">
        <v>2339</v>
      </c>
      <c r="C79" s="2" t="s">
        <v>2340</v>
      </c>
      <c r="D79" s="2" t="s">
        <v>14</v>
      </c>
      <c r="E79" s="2" t="s">
        <v>2341</v>
      </c>
      <c r="F79" s="2">
        <v>5.5311612999999999</v>
      </c>
      <c r="G79" s="2">
        <f t="shared" si="4"/>
        <v>0</v>
      </c>
      <c r="H79" s="2">
        <f t="shared" si="5"/>
        <v>1</v>
      </c>
    </row>
    <row r="80" spans="1:8" ht="14.25">
      <c r="A80" t="s">
        <v>2338</v>
      </c>
      <c r="B80" s="2" t="s">
        <v>2339</v>
      </c>
      <c r="C80" s="2" t="s">
        <v>2342</v>
      </c>
      <c r="D80" s="2" t="s">
        <v>14</v>
      </c>
      <c r="E80" s="2" t="s">
        <v>2343</v>
      </c>
      <c r="F80" s="2">
        <v>5.459244</v>
      </c>
      <c r="G80" s="2">
        <f t="shared" si="4"/>
        <v>0</v>
      </c>
      <c r="H80" s="2">
        <f t="shared" si="5"/>
        <v>1</v>
      </c>
    </row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71</v>
      </c>
      <c r="B4" s="2" t="s">
        <v>72</v>
      </c>
      <c r="C4" s="2" t="s">
        <v>73</v>
      </c>
      <c r="D4" s="2" t="s">
        <v>14</v>
      </c>
      <c r="E4" s="2" t="s">
        <v>74</v>
      </c>
      <c r="F4" s="2">
        <v>2.1881756999999999</v>
      </c>
      <c r="G4" s="2">
        <f t="shared" ref="G4:G18" si="0">IF(F4&lt;0,1,0)</f>
        <v>0</v>
      </c>
      <c r="H4" s="2">
        <f t="shared" ref="H4:H18" si="1">IF(F4&gt;0,1,0)</f>
        <v>1</v>
      </c>
      <c r="I4"/>
      <c r="J4" s="3"/>
      <c r="K4" s="3">
        <f>SUM(G4:G1002)</f>
        <v>3</v>
      </c>
      <c r="L4" s="3">
        <f>SUM(H4:H1002)</f>
        <v>12</v>
      </c>
    </row>
    <row r="5" spans="1:12" ht="14.25">
      <c r="A5" t="s">
        <v>71</v>
      </c>
      <c r="B5" s="2" t="s">
        <v>72</v>
      </c>
      <c r="C5" s="2" t="s">
        <v>75</v>
      </c>
      <c r="D5" s="2" t="s">
        <v>53</v>
      </c>
      <c r="E5" s="2" t="s">
        <v>76</v>
      </c>
      <c r="F5" s="2">
        <v>-2.5146456000000001</v>
      </c>
      <c r="G5" s="2">
        <f t="shared" si="0"/>
        <v>1</v>
      </c>
      <c r="H5" s="2">
        <f t="shared" si="1"/>
        <v>0</v>
      </c>
    </row>
    <row r="6" spans="1:12" ht="14.25">
      <c r="A6" t="s">
        <v>77</v>
      </c>
      <c r="B6" s="2" t="s">
        <v>78</v>
      </c>
      <c r="C6" s="2" t="s">
        <v>79</v>
      </c>
      <c r="D6" s="2" t="s">
        <v>14</v>
      </c>
      <c r="E6" s="2" t="s">
        <v>80</v>
      </c>
      <c r="F6" s="2">
        <v>2.8333905000000001</v>
      </c>
      <c r="G6" s="2">
        <f t="shared" si="0"/>
        <v>0</v>
      </c>
      <c r="H6" s="2">
        <f t="shared" si="1"/>
        <v>1</v>
      </c>
    </row>
    <row r="7" spans="1:12" ht="14.25">
      <c r="A7" t="s">
        <v>81</v>
      </c>
      <c r="B7" s="2" t="s">
        <v>82</v>
      </c>
      <c r="C7" s="2" t="s">
        <v>83</v>
      </c>
      <c r="D7" s="2" t="s">
        <v>14</v>
      </c>
      <c r="E7" s="2" t="s">
        <v>84</v>
      </c>
      <c r="F7" s="2">
        <v>0.99715244999999997</v>
      </c>
      <c r="G7" s="2">
        <f t="shared" si="0"/>
        <v>0</v>
      </c>
      <c r="H7" s="2">
        <f t="shared" si="1"/>
        <v>1</v>
      </c>
    </row>
    <row r="8" spans="1:12" ht="14.25">
      <c r="A8" t="s">
        <v>85</v>
      </c>
      <c r="B8" s="2" t="s">
        <v>86</v>
      </c>
      <c r="C8" s="2" t="s">
        <v>87</v>
      </c>
      <c r="D8" s="2" t="s">
        <v>14</v>
      </c>
      <c r="E8" s="2" t="s">
        <v>88</v>
      </c>
      <c r="F8" s="2">
        <v>0.95369550000000003</v>
      </c>
      <c r="G8" s="2">
        <f t="shared" si="0"/>
        <v>0</v>
      </c>
      <c r="H8" s="2">
        <f t="shared" si="1"/>
        <v>1</v>
      </c>
    </row>
    <row r="9" spans="1:12" ht="14.25">
      <c r="A9" t="s">
        <v>89</v>
      </c>
      <c r="B9" s="2" t="s">
        <v>90</v>
      </c>
      <c r="C9" s="2" t="s">
        <v>91</v>
      </c>
      <c r="D9" s="2" t="s">
        <v>53</v>
      </c>
      <c r="E9" s="2" t="s">
        <v>92</v>
      </c>
      <c r="F9" s="2">
        <v>-11.182116000000001</v>
      </c>
      <c r="G9" s="2">
        <f t="shared" si="0"/>
        <v>1</v>
      </c>
      <c r="H9" s="2">
        <f t="shared" si="1"/>
        <v>0</v>
      </c>
    </row>
    <row r="10" spans="1:12" ht="14.25">
      <c r="A10" t="s">
        <v>93</v>
      </c>
      <c r="B10" s="2" t="s">
        <v>94</v>
      </c>
      <c r="C10" s="2" t="s">
        <v>95</v>
      </c>
      <c r="D10" s="2" t="s">
        <v>53</v>
      </c>
      <c r="E10" s="2" t="s">
        <v>96</v>
      </c>
      <c r="F10" s="2">
        <v>-1.243695</v>
      </c>
      <c r="G10" s="2">
        <f t="shared" si="0"/>
        <v>1</v>
      </c>
      <c r="H10" s="2">
        <f t="shared" si="1"/>
        <v>0</v>
      </c>
    </row>
    <row r="11" spans="1:12" ht="14.25">
      <c r="A11" t="s">
        <v>93</v>
      </c>
      <c r="B11" s="2" t="s">
        <v>94</v>
      </c>
      <c r="C11" s="2" t="s">
        <v>97</v>
      </c>
      <c r="D11" s="2" t="s">
        <v>53</v>
      </c>
      <c r="E11" s="2" t="s">
        <v>98</v>
      </c>
      <c r="F11" s="2">
        <v>9.4670190000000005</v>
      </c>
      <c r="G11" s="2">
        <f t="shared" si="0"/>
        <v>0</v>
      </c>
      <c r="H11" s="2">
        <f t="shared" si="1"/>
        <v>1</v>
      </c>
    </row>
    <row r="12" spans="1:12" ht="14.25">
      <c r="A12" t="s">
        <v>99</v>
      </c>
      <c r="B12" s="2" t="s">
        <v>100</v>
      </c>
      <c r="C12" s="2" t="s">
        <v>101</v>
      </c>
      <c r="D12" s="2" t="s">
        <v>14</v>
      </c>
      <c r="E12" s="2" t="s">
        <v>102</v>
      </c>
      <c r="F12" s="2">
        <v>0.89732239999999996</v>
      </c>
      <c r="G12" s="2">
        <f t="shared" si="0"/>
        <v>0</v>
      </c>
      <c r="H12" s="2">
        <f t="shared" si="1"/>
        <v>1</v>
      </c>
    </row>
    <row r="13" spans="1:12" ht="14.25">
      <c r="A13" t="s">
        <v>103</v>
      </c>
      <c r="B13" s="2" t="s">
        <v>104</v>
      </c>
      <c r="C13" s="2" t="s">
        <v>105</v>
      </c>
      <c r="D13" s="2" t="s">
        <v>14</v>
      </c>
      <c r="E13" s="2" t="s">
        <v>106</v>
      </c>
      <c r="F13" s="2">
        <v>3.4199392999999998</v>
      </c>
      <c r="G13" s="2">
        <f t="shared" si="0"/>
        <v>0</v>
      </c>
      <c r="H13" s="2">
        <f t="shared" si="1"/>
        <v>1</v>
      </c>
    </row>
    <row r="14" spans="1:12" ht="14.25">
      <c r="A14" t="s">
        <v>107</v>
      </c>
      <c r="B14" s="2" t="s">
        <v>108</v>
      </c>
      <c r="C14" s="2" t="s">
        <v>109</v>
      </c>
      <c r="D14" s="2" t="s">
        <v>14</v>
      </c>
      <c r="E14" s="2" t="s">
        <v>110</v>
      </c>
      <c r="F14" s="2">
        <v>4.4630337000000004</v>
      </c>
      <c r="G14" s="2">
        <f t="shared" si="0"/>
        <v>0</v>
      </c>
      <c r="H14" s="2">
        <f t="shared" si="1"/>
        <v>1</v>
      </c>
    </row>
    <row r="15" spans="1:12" ht="14.25">
      <c r="A15" t="s">
        <v>111</v>
      </c>
      <c r="B15" s="2" t="s">
        <v>112</v>
      </c>
      <c r="C15" s="2" t="s">
        <v>113</v>
      </c>
      <c r="D15" s="2" t="s">
        <v>53</v>
      </c>
      <c r="E15" s="2" t="s">
        <v>114</v>
      </c>
      <c r="F15" s="2">
        <v>7.3267664999999997</v>
      </c>
      <c r="G15" s="2">
        <f t="shared" si="0"/>
        <v>0</v>
      </c>
      <c r="H15" s="2">
        <f t="shared" si="1"/>
        <v>1</v>
      </c>
    </row>
    <row r="16" spans="1:12" ht="14.25">
      <c r="A16" t="s">
        <v>115</v>
      </c>
      <c r="B16" s="2" t="s">
        <v>116</v>
      </c>
      <c r="C16" s="2" t="s">
        <v>117</v>
      </c>
      <c r="D16" s="2" t="s">
        <v>14</v>
      </c>
      <c r="E16" s="2" t="s">
        <v>118</v>
      </c>
      <c r="F16" s="2">
        <v>1.1167849000000001</v>
      </c>
      <c r="G16" s="2">
        <f t="shared" si="0"/>
        <v>0</v>
      </c>
      <c r="H16" s="2">
        <f t="shared" si="1"/>
        <v>1</v>
      </c>
    </row>
    <row r="17" spans="1:8" ht="14.25">
      <c r="A17" t="s">
        <v>119</v>
      </c>
      <c r="B17" s="2" t="s">
        <v>120</v>
      </c>
      <c r="C17" s="2" t="s">
        <v>121</v>
      </c>
      <c r="D17" s="2" t="s">
        <v>14</v>
      </c>
      <c r="E17" s="2" t="s">
        <v>122</v>
      </c>
      <c r="F17" s="2">
        <v>1.2228612000000001</v>
      </c>
      <c r="G17" s="2">
        <f t="shared" si="0"/>
        <v>0</v>
      </c>
      <c r="H17" s="2">
        <f t="shared" si="1"/>
        <v>1</v>
      </c>
    </row>
    <row r="18" spans="1:8" ht="14.25">
      <c r="A18" t="s">
        <v>123</v>
      </c>
      <c r="B18" s="2" t="s">
        <v>124</v>
      </c>
      <c r="C18" s="2" t="s">
        <v>125</v>
      </c>
      <c r="D18" s="2" t="s">
        <v>14</v>
      </c>
      <c r="E18" s="2" t="s">
        <v>126</v>
      </c>
      <c r="F18" s="2">
        <v>1.2613262999999999</v>
      </c>
      <c r="G18" s="2">
        <f t="shared" si="0"/>
        <v>0</v>
      </c>
      <c r="H18" s="2">
        <f t="shared" si="1"/>
        <v>1</v>
      </c>
    </row>
    <row r="19" spans="1:8" ht="14.25"/>
    <row r="20" spans="1:8" ht="14.25"/>
    <row r="21" spans="1:8" ht="14.25"/>
    <row r="22" spans="1:8" ht="14.25"/>
    <row r="23" spans="1:8" ht="14.25"/>
    <row r="24" spans="1:8" ht="14.25"/>
    <row r="25" spans="1:8" ht="14.25"/>
    <row r="26" spans="1:8" ht="14.25"/>
    <row r="27" spans="1:8" ht="14.25"/>
    <row r="28" spans="1:8" ht="14.25"/>
    <row r="29" spans="1:8" ht="14.25"/>
    <row r="30" spans="1:8" ht="14.25"/>
    <row r="31" spans="1:8" ht="14.25"/>
    <row r="32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2344</v>
      </c>
      <c r="B4" s="2" t="s">
        <v>2345</v>
      </c>
      <c r="C4" s="2" t="s">
        <v>2346</v>
      </c>
      <c r="D4" s="2" t="s">
        <v>14</v>
      </c>
      <c r="E4" s="2" t="s">
        <v>2347</v>
      </c>
      <c r="F4" s="2">
        <v>1.6206323</v>
      </c>
      <c r="G4" s="2">
        <f t="shared" ref="G4:G17" si="0">IF(F4&lt;0,1,0)</f>
        <v>0</v>
      </c>
      <c r="H4" s="2">
        <f t="shared" ref="H4:H17" si="1">IF(F4&gt;0,1,0)</f>
        <v>1</v>
      </c>
      <c r="I4"/>
      <c r="J4" s="3"/>
      <c r="K4" s="3">
        <f>SUM(G4:G1002)</f>
        <v>3</v>
      </c>
      <c r="L4" s="3">
        <f>SUM(H4:H1002)</f>
        <v>11</v>
      </c>
    </row>
    <row r="5" spans="1:12" ht="14.25">
      <c r="A5" t="s">
        <v>2344</v>
      </c>
      <c r="B5" s="2" t="s">
        <v>2345</v>
      </c>
      <c r="C5" s="2" t="s">
        <v>2348</v>
      </c>
      <c r="D5" s="2" t="s">
        <v>14</v>
      </c>
      <c r="E5" s="2" t="s">
        <v>2349</v>
      </c>
      <c r="F5" s="2">
        <v>1.5328900999999999</v>
      </c>
      <c r="G5" s="2">
        <f t="shared" si="0"/>
        <v>0</v>
      </c>
      <c r="H5" s="2">
        <f t="shared" si="1"/>
        <v>1</v>
      </c>
    </row>
    <row r="6" spans="1:12" ht="14.25">
      <c r="A6" t="s">
        <v>2350</v>
      </c>
      <c r="B6" s="2" t="s">
        <v>2351</v>
      </c>
      <c r="C6" s="2" t="s">
        <v>2352</v>
      </c>
      <c r="D6" s="2" t="s">
        <v>14</v>
      </c>
      <c r="E6" s="2" t="s">
        <v>2353</v>
      </c>
      <c r="F6" s="2">
        <v>3.8577077000000002</v>
      </c>
      <c r="G6" s="2">
        <f t="shared" si="0"/>
        <v>0</v>
      </c>
      <c r="H6" s="2">
        <f t="shared" si="1"/>
        <v>1</v>
      </c>
    </row>
    <row r="7" spans="1:12" ht="14.25">
      <c r="A7" t="s">
        <v>2354</v>
      </c>
      <c r="B7" s="2" t="s">
        <v>2355</v>
      </c>
      <c r="C7" s="2" t="s">
        <v>2356</v>
      </c>
      <c r="D7" s="2" t="s">
        <v>14</v>
      </c>
      <c r="E7" s="2" t="s">
        <v>2357</v>
      </c>
      <c r="F7" s="2">
        <v>1.1334101000000001</v>
      </c>
      <c r="G7" s="2">
        <f t="shared" si="0"/>
        <v>0</v>
      </c>
      <c r="H7" s="2">
        <f t="shared" si="1"/>
        <v>1</v>
      </c>
    </row>
    <row r="8" spans="1:12" ht="14.25">
      <c r="A8" t="s">
        <v>2354</v>
      </c>
      <c r="B8" s="2" t="s">
        <v>2355</v>
      </c>
      <c r="C8" s="2" t="s">
        <v>2358</v>
      </c>
      <c r="D8" s="2" t="s">
        <v>14</v>
      </c>
      <c r="E8" s="2" t="s">
        <v>2357</v>
      </c>
      <c r="F8" s="2">
        <v>2.1244413999999998</v>
      </c>
      <c r="G8" s="2">
        <f t="shared" si="0"/>
        <v>0</v>
      </c>
      <c r="H8" s="2">
        <f t="shared" si="1"/>
        <v>1</v>
      </c>
    </row>
    <row r="9" spans="1:12" ht="14.25">
      <c r="A9" t="s">
        <v>2359</v>
      </c>
      <c r="B9" s="2" t="s">
        <v>2360</v>
      </c>
      <c r="C9" s="2" t="s">
        <v>2361</v>
      </c>
      <c r="D9" s="2" t="s">
        <v>14</v>
      </c>
      <c r="E9" s="2" t="s">
        <v>2362</v>
      </c>
      <c r="F9" s="2">
        <v>-1.2429804</v>
      </c>
      <c r="G9" s="2">
        <f t="shared" si="0"/>
        <v>1</v>
      </c>
      <c r="H9" s="2">
        <f t="shared" si="1"/>
        <v>0</v>
      </c>
    </row>
    <row r="10" spans="1:12" ht="14.25">
      <c r="A10" t="s">
        <v>2363</v>
      </c>
      <c r="B10" s="2" t="s">
        <v>2364</v>
      </c>
      <c r="C10" s="2" t="s">
        <v>2365</v>
      </c>
      <c r="D10" s="2" t="s">
        <v>14</v>
      </c>
      <c r="E10" s="2" t="s">
        <v>2366</v>
      </c>
      <c r="F10" s="2">
        <v>9.7738289999999992</v>
      </c>
      <c r="G10" s="2">
        <f t="shared" si="0"/>
        <v>0</v>
      </c>
      <c r="H10" s="2">
        <f t="shared" si="1"/>
        <v>1</v>
      </c>
    </row>
    <row r="11" spans="1:12" ht="14.25">
      <c r="A11" t="s">
        <v>2367</v>
      </c>
      <c r="B11" s="2" t="s">
        <v>2368</v>
      </c>
      <c r="C11" s="2" t="s">
        <v>2369</v>
      </c>
      <c r="D11" s="2" t="s">
        <v>14</v>
      </c>
      <c r="E11" s="2" t="s">
        <v>2370</v>
      </c>
      <c r="F11" s="2">
        <v>-7.2816179999999999</v>
      </c>
      <c r="G11" s="2">
        <f t="shared" si="0"/>
        <v>1</v>
      </c>
      <c r="H11" s="2">
        <f t="shared" si="1"/>
        <v>0</v>
      </c>
    </row>
    <row r="12" spans="1:12" ht="14.25">
      <c r="A12" t="s">
        <v>2371</v>
      </c>
      <c r="B12" s="2" t="s">
        <v>2372</v>
      </c>
      <c r="C12" s="2" t="s">
        <v>2373</v>
      </c>
      <c r="D12" s="2" t="s">
        <v>14</v>
      </c>
      <c r="E12" s="2" t="s">
        <v>2374</v>
      </c>
      <c r="F12" s="2">
        <v>7.3284096999999999</v>
      </c>
      <c r="G12" s="2">
        <f t="shared" si="0"/>
        <v>0</v>
      </c>
      <c r="H12" s="2">
        <f t="shared" si="1"/>
        <v>1</v>
      </c>
    </row>
    <row r="13" spans="1:12" ht="14.25">
      <c r="A13" t="s">
        <v>2375</v>
      </c>
      <c r="B13" s="2" t="s">
        <v>2376</v>
      </c>
      <c r="C13" s="2" t="s">
        <v>2377</v>
      </c>
      <c r="D13" s="2" t="s">
        <v>14</v>
      </c>
      <c r="E13" s="2" t="s">
        <v>2378</v>
      </c>
      <c r="F13" s="2">
        <v>-8.1528539999999996</v>
      </c>
      <c r="G13" s="2">
        <f t="shared" si="0"/>
        <v>1</v>
      </c>
      <c r="H13" s="2">
        <f t="shared" si="1"/>
        <v>0</v>
      </c>
    </row>
    <row r="14" spans="1:12" ht="14.25">
      <c r="A14" t="s">
        <v>2379</v>
      </c>
      <c r="B14" s="2" t="s">
        <v>2380</v>
      </c>
      <c r="C14" s="2" t="s">
        <v>2381</v>
      </c>
      <c r="D14" s="2" t="s">
        <v>14</v>
      </c>
      <c r="E14" s="2" t="s">
        <v>2382</v>
      </c>
      <c r="F14" s="2">
        <v>2.7777897999999999</v>
      </c>
      <c r="G14" s="2">
        <f t="shared" si="0"/>
        <v>0</v>
      </c>
      <c r="H14" s="2">
        <f t="shared" si="1"/>
        <v>1</v>
      </c>
    </row>
    <row r="15" spans="1:12" ht="14.25">
      <c r="A15" t="s">
        <v>2383</v>
      </c>
      <c r="B15" s="2" t="s">
        <v>2384</v>
      </c>
      <c r="C15" s="2" t="s">
        <v>2385</v>
      </c>
      <c r="D15" s="2" t="s">
        <v>14</v>
      </c>
      <c r="E15" s="2" t="s">
        <v>2386</v>
      </c>
      <c r="F15" s="2">
        <v>3.9436849999999999</v>
      </c>
      <c r="G15" s="2">
        <f t="shared" si="0"/>
        <v>0</v>
      </c>
      <c r="H15" s="2">
        <f t="shared" si="1"/>
        <v>1</v>
      </c>
    </row>
    <row r="16" spans="1:12" ht="14.25">
      <c r="A16" t="s">
        <v>2387</v>
      </c>
      <c r="B16" s="2" t="s">
        <v>2388</v>
      </c>
      <c r="C16" s="2" t="s">
        <v>2389</v>
      </c>
      <c r="D16" s="2" t="s">
        <v>14</v>
      </c>
      <c r="E16" s="2" t="s">
        <v>2390</v>
      </c>
      <c r="F16" s="2">
        <v>1.4360531999999999</v>
      </c>
      <c r="G16" s="2">
        <f t="shared" si="0"/>
        <v>0</v>
      </c>
      <c r="H16" s="2">
        <f t="shared" si="1"/>
        <v>1</v>
      </c>
    </row>
    <row r="17" spans="1:8" ht="14.25">
      <c r="A17" t="s">
        <v>2391</v>
      </c>
      <c r="B17" s="2" t="s">
        <v>2392</v>
      </c>
      <c r="C17" s="2" t="s">
        <v>2393</v>
      </c>
      <c r="D17" s="2" t="s">
        <v>14</v>
      </c>
      <c r="E17" s="2" t="s">
        <v>2394</v>
      </c>
      <c r="F17" s="2">
        <v>1.3836244</v>
      </c>
      <c r="G17" s="2">
        <f t="shared" si="0"/>
        <v>0</v>
      </c>
      <c r="H17" s="2">
        <f t="shared" si="1"/>
        <v>1</v>
      </c>
    </row>
    <row r="18" spans="1:8" ht="14.25"/>
    <row r="19" spans="1:8" ht="14.25"/>
    <row r="20" spans="1:8" ht="14.25"/>
    <row r="21" spans="1:8" ht="14.25"/>
    <row r="22" spans="1:8" ht="14.25"/>
    <row r="23" spans="1:8" ht="14.25"/>
    <row r="24" spans="1:8" ht="14.25"/>
    <row r="25" spans="1:8" ht="14.25"/>
    <row r="26" spans="1:8" ht="14.25"/>
    <row r="27" spans="1:8" ht="14.25"/>
    <row r="28" spans="1:8" ht="14.25"/>
    <row r="29" spans="1:8" ht="14.25"/>
    <row r="30" spans="1:8" ht="14.25"/>
    <row r="31" spans="1:8" ht="14.25"/>
    <row r="32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0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2395</v>
      </c>
      <c r="B4" s="2" t="s">
        <v>2396</v>
      </c>
      <c r="C4" s="2" t="s">
        <v>2397</v>
      </c>
      <c r="D4" s="2" t="s">
        <v>53</v>
      </c>
      <c r="E4" s="2" t="s">
        <v>2398</v>
      </c>
      <c r="F4" s="2">
        <v>3.4010959999999999</v>
      </c>
      <c r="G4" s="2">
        <f t="shared" ref="G4:G35" si="0">IF(F4&lt;0,1,0)</f>
        <v>0</v>
      </c>
      <c r="H4" s="2">
        <f t="shared" ref="H4:H35" si="1">IF(F4&gt;0,1,0)</f>
        <v>1</v>
      </c>
      <c r="I4"/>
      <c r="J4" s="3"/>
      <c r="K4" s="3">
        <f>SUM(G4:G1002)</f>
        <v>9</v>
      </c>
      <c r="L4" s="3">
        <f>SUM(H4:H1002)</f>
        <v>54</v>
      </c>
    </row>
    <row r="5" spans="1:12" ht="14.25">
      <c r="A5" t="s">
        <v>2399</v>
      </c>
      <c r="B5" s="2" t="s">
        <v>2400</v>
      </c>
      <c r="C5" s="2" t="s">
        <v>2401</v>
      </c>
      <c r="D5" s="2" t="s">
        <v>14</v>
      </c>
      <c r="E5" s="2" t="s">
        <v>2402</v>
      </c>
      <c r="F5" s="2">
        <v>2.5420601</v>
      </c>
      <c r="G5" s="2">
        <f t="shared" si="0"/>
        <v>0</v>
      </c>
      <c r="H5" s="2">
        <f t="shared" si="1"/>
        <v>1</v>
      </c>
    </row>
    <row r="6" spans="1:12" ht="14.25">
      <c r="A6" t="s">
        <v>2403</v>
      </c>
      <c r="B6" s="2" t="s">
        <v>2404</v>
      </c>
      <c r="C6" s="2" t="s">
        <v>2405</v>
      </c>
      <c r="D6" s="2" t="s">
        <v>14</v>
      </c>
      <c r="E6" s="2" t="s">
        <v>2406</v>
      </c>
      <c r="F6" s="2">
        <v>2.1857769999999999</v>
      </c>
      <c r="G6" s="2">
        <f t="shared" si="0"/>
        <v>0</v>
      </c>
      <c r="H6" s="2">
        <f t="shared" si="1"/>
        <v>1</v>
      </c>
    </row>
    <row r="7" spans="1:12" ht="14.25">
      <c r="A7" t="s">
        <v>2407</v>
      </c>
      <c r="B7" s="2" t="s">
        <v>2408</v>
      </c>
      <c r="C7" s="2" t="s">
        <v>2409</v>
      </c>
      <c r="D7" s="2" t="s">
        <v>14</v>
      </c>
      <c r="E7" s="2" t="s">
        <v>2410</v>
      </c>
      <c r="F7" s="2">
        <v>1.0421365</v>
      </c>
      <c r="G7" s="2">
        <f t="shared" si="0"/>
        <v>0</v>
      </c>
      <c r="H7" s="2">
        <f t="shared" si="1"/>
        <v>1</v>
      </c>
    </row>
    <row r="8" spans="1:12" ht="14.25">
      <c r="A8" t="s">
        <v>2411</v>
      </c>
      <c r="B8" s="2" t="s">
        <v>2412</v>
      </c>
      <c r="C8" s="2" t="s">
        <v>2413</v>
      </c>
      <c r="D8" s="2" t="s">
        <v>14</v>
      </c>
      <c r="E8" s="2" t="s">
        <v>2414</v>
      </c>
      <c r="F8" s="2">
        <v>-1.4246643999999999</v>
      </c>
      <c r="G8" s="2">
        <f t="shared" si="0"/>
        <v>1</v>
      </c>
      <c r="H8" s="2">
        <f t="shared" si="1"/>
        <v>0</v>
      </c>
    </row>
    <row r="9" spans="1:12" ht="14.25">
      <c r="A9" t="s">
        <v>2411</v>
      </c>
      <c r="B9" s="2" t="s">
        <v>2412</v>
      </c>
      <c r="C9" s="2" t="s">
        <v>2415</v>
      </c>
      <c r="D9" s="2" t="s">
        <v>14</v>
      </c>
      <c r="E9" s="2" t="s">
        <v>2416</v>
      </c>
      <c r="F9" s="2">
        <v>-1.6533884000000001</v>
      </c>
      <c r="G9" s="2">
        <f t="shared" si="0"/>
        <v>1</v>
      </c>
      <c r="H9" s="2">
        <f t="shared" si="1"/>
        <v>0</v>
      </c>
    </row>
    <row r="10" spans="1:12" ht="14.25">
      <c r="A10" t="s">
        <v>2417</v>
      </c>
      <c r="B10" s="2" t="s">
        <v>2418</v>
      </c>
      <c r="C10" s="2" t="s">
        <v>2419</v>
      </c>
      <c r="D10" s="2" t="s">
        <v>14</v>
      </c>
      <c r="E10" s="2" t="s">
        <v>2420</v>
      </c>
      <c r="F10" s="2">
        <v>2.7338838999999999</v>
      </c>
      <c r="G10" s="2">
        <f t="shared" si="0"/>
        <v>0</v>
      </c>
      <c r="H10" s="2">
        <f t="shared" si="1"/>
        <v>1</v>
      </c>
    </row>
    <row r="11" spans="1:12" ht="14.25">
      <c r="A11" t="s">
        <v>2417</v>
      </c>
      <c r="B11" s="2" t="s">
        <v>2418</v>
      </c>
      <c r="C11" s="2" t="s">
        <v>2421</v>
      </c>
      <c r="D11" s="2" t="s">
        <v>14</v>
      </c>
      <c r="E11" s="2" t="s">
        <v>2422</v>
      </c>
      <c r="F11" s="2">
        <v>1.7591516</v>
      </c>
      <c r="G11" s="2">
        <f t="shared" si="0"/>
        <v>0</v>
      </c>
      <c r="H11" s="2">
        <f t="shared" si="1"/>
        <v>1</v>
      </c>
    </row>
    <row r="12" spans="1:12" ht="14.25">
      <c r="A12" t="s">
        <v>2423</v>
      </c>
      <c r="B12" s="2" t="s">
        <v>2424</v>
      </c>
      <c r="C12" s="2" t="s">
        <v>2425</v>
      </c>
      <c r="D12" s="2" t="s">
        <v>14</v>
      </c>
      <c r="E12" s="2" t="s">
        <v>2426</v>
      </c>
      <c r="F12" s="2">
        <v>1.6265552000000001</v>
      </c>
      <c r="G12" s="2">
        <f t="shared" si="0"/>
        <v>0</v>
      </c>
      <c r="H12" s="2">
        <f t="shared" si="1"/>
        <v>1</v>
      </c>
    </row>
    <row r="13" spans="1:12" ht="14.25">
      <c r="A13" t="s">
        <v>2427</v>
      </c>
      <c r="B13" s="2" t="s">
        <v>2428</v>
      </c>
      <c r="C13" s="2" t="s">
        <v>2429</v>
      </c>
      <c r="D13" s="2" t="s">
        <v>14</v>
      </c>
      <c r="E13" s="2" t="s">
        <v>2430</v>
      </c>
      <c r="F13" s="2">
        <v>8.1464490000000005</v>
      </c>
      <c r="G13" s="2">
        <f t="shared" si="0"/>
        <v>0</v>
      </c>
      <c r="H13" s="2">
        <f t="shared" si="1"/>
        <v>1</v>
      </c>
    </row>
    <row r="14" spans="1:12" ht="14.25">
      <c r="A14" t="s">
        <v>2431</v>
      </c>
      <c r="B14" s="2" t="s">
        <v>2432</v>
      </c>
      <c r="C14" s="2" t="s">
        <v>2433</v>
      </c>
      <c r="D14" s="2" t="s">
        <v>53</v>
      </c>
      <c r="E14" s="2" t="s">
        <v>2434</v>
      </c>
      <c r="F14" s="2">
        <v>2.3386211000000001</v>
      </c>
      <c r="G14" s="2">
        <f t="shared" si="0"/>
        <v>0</v>
      </c>
      <c r="H14" s="2">
        <f t="shared" si="1"/>
        <v>1</v>
      </c>
    </row>
    <row r="15" spans="1:12" ht="14.25">
      <c r="A15" t="s">
        <v>2431</v>
      </c>
      <c r="B15" s="2" t="s">
        <v>2432</v>
      </c>
      <c r="C15" s="2" t="s">
        <v>2435</v>
      </c>
      <c r="D15" s="2" t="s">
        <v>53</v>
      </c>
      <c r="E15" s="2" t="s">
        <v>2434</v>
      </c>
      <c r="F15" s="2">
        <v>3.150674</v>
      </c>
      <c r="G15" s="2">
        <f t="shared" si="0"/>
        <v>0</v>
      </c>
      <c r="H15" s="2">
        <f t="shared" si="1"/>
        <v>1</v>
      </c>
    </row>
    <row r="16" spans="1:12" ht="14.25">
      <c r="A16" t="s">
        <v>2436</v>
      </c>
      <c r="B16" s="2" t="s">
        <v>2437</v>
      </c>
      <c r="C16" s="2" t="s">
        <v>2438</v>
      </c>
      <c r="D16" s="2" t="s">
        <v>14</v>
      </c>
      <c r="E16" s="2" t="s">
        <v>2439</v>
      </c>
      <c r="F16" s="2">
        <v>2.0904188000000001</v>
      </c>
      <c r="G16" s="2">
        <f t="shared" si="0"/>
        <v>0</v>
      </c>
      <c r="H16" s="2">
        <f t="shared" si="1"/>
        <v>1</v>
      </c>
    </row>
    <row r="17" spans="1:8" ht="14.25">
      <c r="A17" t="s">
        <v>2436</v>
      </c>
      <c r="B17" s="2" t="s">
        <v>2437</v>
      </c>
      <c r="C17" s="2" t="s">
        <v>2440</v>
      </c>
      <c r="D17" s="2" t="s">
        <v>53</v>
      </c>
      <c r="E17" s="2" t="s">
        <v>2441</v>
      </c>
      <c r="F17" s="2">
        <v>2.9866929999999998</v>
      </c>
      <c r="G17" s="2">
        <f t="shared" si="0"/>
        <v>0</v>
      </c>
      <c r="H17" s="2">
        <f t="shared" si="1"/>
        <v>1</v>
      </c>
    </row>
    <row r="18" spans="1:8" ht="14.25">
      <c r="A18" t="s">
        <v>2436</v>
      </c>
      <c r="B18" s="2" t="s">
        <v>2437</v>
      </c>
      <c r="C18" s="2" t="s">
        <v>2442</v>
      </c>
      <c r="D18" s="2" t="s">
        <v>53</v>
      </c>
      <c r="E18" s="2" t="s">
        <v>2443</v>
      </c>
      <c r="F18" s="2">
        <v>3.6913084999999999</v>
      </c>
      <c r="G18" s="2">
        <f t="shared" si="0"/>
        <v>0</v>
      </c>
      <c r="H18" s="2">
        <f t="shared" si="1"/>
        <v>1</v>
      </c>
    </row>
    <row r="19" spans="1:8" ht="14.25">
      <c r="A19" t="s">
        <v>2444</v>
      </c>
      <c r="B19" s="2" t="s">
        <v>2445</v>
      </c>
      <c r="C19" s="2" t="s">
        <v>2446</v>
      </c>
      <c r="D19" s="2" t="s">
        <v>14</v>
      </c>
      <c r="E19" s="2" t="s">
        <v>2447</v>
      </c>
      <c r="F19" s="2">
        <v>3.7211668000000002</v>
      </c>
      <c r="G19" s="2">
        <f t="shared" si="0"/>
        <v>0</v>
      </c>
      <c r="H19" s="2">
        <f t="shared" si="1"/>
        <v>1</v>
      </c>
    </row>
    <row r="20" spans="1:8" ht="14.25">
      <c r="A20" t="s">
        <v>2444</v>
      </c>
      <c r="B20" s="2" t="s">
        <v>2445</v>
      </c>
      <c r="C20" s="2" t="s">
        <v>2448</v>
      </c>
      <c r="D20" s="2" t="s">
        <v>14</v>
      </c>
      <c r="E20" s="2" t="s">
        <v>2449</v>
      </c>
      <c r="F20" s="2">
        <v>-3.1337168000000002</v>
      </c>
      <c r="G20" s="2">
        <f t="shared" si="0"/>
        <v>1</v>
      </c>
      <c r="H20" s="2">
        <f t="shared" si="1"/>
        <v>0</v>
      </c>
    </row>
    <row r="21" spans="1:8" ht="14.25">
      <c r="A21" t="s">
        <v>2450</v>
      </c>
      <c r="B21" s="2" t="s">
        <v>2451</v>
      </c>
      <c r="C21" s="2" t="s">
        <v>2452</v>
      </c>
      <c r="D21" s="2" t="s">
        <v>14</v>
      </c>
      <c r="E21" s="2" t="s">
        <v>2453</v>
      </c>
      <c r="F21" s="2">
        <v>1.0126044999999999</v>
      </c>
      <c r="G21" s="2">
        <f t="shared" si="0"/>
        <v>0</v>
      </c>
      <c r="H21" s="2">
        <f t="shared" si="1"/>
        <v>1</v>
      </c>
    </row>
    <row r="22" spans="1:8" ht="14.25">
      <c r="A22" t="s">
        <v>2454</v>
      </c>
      <c r="B22" s="2" t="s">
        <v>2455</v>
      </c>
      <c r="C22" s="2" t="s">
        <v>2456</v>
      </c>
      <c r="D22" s="2" t="s">
        <v>14</v>
      </c>
      <c r="E22" s="2" t="s">
        <v>2457</v>
      </c>
      <c r="F22" s="2">
        <v>3.4355186999999998</v>
      </c>
      <c r="G22" s="2">
        <f t="shared" si="0"/>
        <v>0</v>
      </c>
      <c r="H22" s="2">
        <f t="shared" si="1"/>
        <v>1</v>
      </c>
    </row>
    <row r="23" spans="1:8" ht="14.25">
      <c r="A23" t="s">
        <v>2458</v>
      </c>
      <c r="B23" s="2" t="s">
        <v>2459</v>
      </c>
      <c r="C23" s="2" t="s">
        <v>2460</v>
      </c>
      <c r="D23" s="2" t="s">
        <v>14</v>
      </c>
      <c r="E23" s="2" t="s">
        <v>2461</v>
      </c>
      <c r="F23" s="2">
        <v>1.4087730000000001</v>
      </c>
      <c r="G23" s="2">
        <f t="shared" si="0"/>
        <v>0</v>
      </c>
      <c r="H23" s="2">
        <f t="shared" si="1"/>
        <v>1</v>
      </c>
    </row>
    <row r="24" spans="1:8" ht="14.25">
      <c r="A24" t="s">
        <v>2458</v>
      </c>
      <c r="B24" s="2" t="s">
        <v>2459</v>
      </c>
      <c r="C24" s="2" t="s">
        <v>2462</v>
      </c>
      <c r="D24" s="2" t="s">
        <v>14</v>
      </c>
      <c r="E24" s="2" t="s">
        <v>2463</v>
      </c>
      <c r="F24" s="2">
        <v>-2.4602043999999998</v>
      </c>
      <c r="G24" s="2">
        <f t="shared" si="0"/>
        <v>1</v>
      </c>
      <c r="H24" s="2">
        <f t="shared" si="1"/>
        <v>0</v>
      </c>
    </row>
    <row r="25" spans="1:8" ht="14.25">
      <c r="A25" t="s">
        <v>2464</v>
      </c>
      <c r="B25" s="2" t="s">
        <v>2465</v>
      </c>
      <c r="C25" s="2" t="s">
        <v>2466</v>
      </c>
      <c r="D25" s="2" t="s">
        <v>14</v>
      </c>
      <c r="E25" s="2" t="s">
        <v>2467</v>
      </c>
      <c r="F25" s="2">
        <v>2.5516207</v>
      </c>
      <c r="G25" s="2">
        <f t="shared" si="0"/>
        <v>0</v>
      </c>
      <c r="H25" s="2">
        <f t="shared" si="1"/>
        <v>1</v>
      </c>
    </row>
    <row r="26" spans="1:8" ht="14.25">
      <c r="A26" t="s">
        <v>2468</v>
      </c>
      <c r="B26" s="2" t="s">
        <v>2469</v>
      </c>
      <c r="C26" s="2" t="s">
        <v>2470</v>
      </c>
      <c r="D26" s="2" t="s">
        <v>14</v>
      </c>
      <c r="E26" s="2" t="s">
        <v>2471</v>
      </c>
      <c r="F26" s="2">
        <v>1.8642536000000001</v>
      </c>
      <c r="G26" s="2">
        <f t="shared" si="0"/>
        <v>0</v>
      </c>
      <c r="H26" s="2">
        <f t="shared" si="1"/>
        <v>1</v>
      </c>
    </row>
    <row r="27" spans="1:8" ht="14.25">
      <c r="A27" t="s">
        <v>2472</v>
      </c>
      <c r="B27" s="2" t="s">
        <v>2473</v>
      </c>
      <c r="C27" s="2" t="s">
        <v>2474</v>
      </c>
      <c r="D27" s="2" t="s">
        <v>14</v>
      </c>
      <c r="E27" s="2" t="s">
        <v>2475</v>
      </c>
      <c r="F27" s="2">
        <v>4.6829514999999997</v>
      </c>
      <c r="G27" s="2">
        <f t="shared" si="0"/>
        <v>0</v>
      </c>
      <c r="H27" s="2">
        <f t="shared" si="1"/>
        <v>1</v>
      </c>
    </row>
    <row r="28" spans="1:8" ht="14.25">
      <c r="A28" t="s">
        <v>2472</v>
      </c>
      <c r="B28" s="2" t="s">
        <v>2473</v>
      </c>
      <c r="C28" s="2" t="s">
        <v>2476</v>
      </c>
      <c r="D28" s="2" t="s">
        <v>14</v>
      </c>
      <c r="E28" s="2" t="s">
        <v>2477</v>
      </c>
      <c r="F28" s="2">
        <v>2.3981276</v>
      </c>
      <c r="G28" s="2">
        <f t="shared" si="0"/>
        <v>0</v>
      </c>
      <c r="H28" s="2">
        <f t="shared" si="1"/>
        <v>1</v>
      </c>
    </row>
    <row r="29" spans="1:8" ht="14.25">
      <c r="A29" t="s">
        <v>2478</v>
      </c>
      <c r="B29" s="2" t="s">
        <v>2479</v>
      </c>
      <c r="C29" s="2" t="s">
        <v>2480</v>
      </c>
      <c r="D29" s="2" t="s">
        <v>14</v>
      </c>
      <c r="E29" s="2" t="s">
        <v>2481</v>
      </c>
      <c r="F29" s="2">
        <v>2.0120952000000001</v>
      </c>
      <c r="G29" s="2">
        <f t="shared" si="0"/>
        <v>0</v>
      </c>
      <c r="H29" s="2">
        <f t="shared" si="1"/>
        <v>1</v>
      </c>
    </row>
    <row r="30" spans="1:8" ht="14.25">
      <c r="A30" t="s">
        <v>2482</v>
      </c>
      <c r="B30" s="2" t="s">
        <v>2483</v>
      </c>
      <c r="C30" s="2" t="s">
        <v>2484</v>
      </c>
      <c r="D30" s="2" t="s">
        <v>14</v>
      </c>
      <c r="E30" s="2" t="s">
        <v>2485</v>
      </c>
      <c r="F30" s="2">
        <v>1.3476303000000001</v>
      </c>
      <c r="G30" s="2">
        <f t="shared" si="0"/>
        <v>0</v>
      </c>
      <c r="H30" s="2">
        <f t="shared" si="1"/>
        <v>1</v>
      </c>
    </row>
    <row r="31" spans="1:8" ht="14.25">
      <c r="A31" t="s">
        <v>2486</v>
      </c>
      <c r="B31" s="2" t="s">
        <v>2487</v>
      </c>
      <c r="C31" s="2" t="s">
        <v>2488</v>
      </c>
      <c r="D31" s="2" t="s">
        <v>14</v>
      </c>
      <c r="E31" s="2" t="s">
        <v>2489</v>
      </c>
      <c r="F31" s="2">
        <v>12.269432999999999</v>
      </c>
      <c r="G31" s="2">
        <f t="shared" si="0"/>
        <v>0</v>
      </c>
      <c r="H31" s="2">
        <f t="shared" si="1"/>
        <v>1</v>
      </c>
    </row>
    <row r="32" spans="1:8" ht="14.25">
      <c r="A32" t="s">
        <v>2490</v>
      </c>
      <c r="B32" s="2" t="s">
        <v>2491</v>
      </c>
      <c r="C32" s="2" t="s">
        <v>2492</v>
      </c>
      <c r="D32" s="2" t="s">
        <v>14</v>
      </c>
      <c r="E32" s="2" t="s">
        <v>2493</v>
      </c>
      <c r="F32" s="2">
        <v>-5.8385153000000001</v>
      </c>
      <c r="G32" s="2">
        <f t="shared" si="0"/>
        <v>1</v>
      </c>
      <c r="H32" s="2">
        <f t="shared" si="1"/>
        <v>0</v>
      </c>
    </row>
    <row r="33" spans="1:8" ht="14.25">
      <c r="A33" t="s">
        <v>2490</v>
      </c>
      <c r="B33" s="2" t="s">
        <v>2491</v>
      </c>
      <c r="C33" s="2" t="s">
        <v>2494</v>
      </c>
      <c r="D33" s="2" t="s">
        <v>14</v>
      </c>
      <c r="E33" s="2" t="s">
        <v>2495</v>
      </c>
      <c r="F33" s="2">
        <v>6.8344196999999998</v>
      </c>
      <c r="G33" s="2">
        <f t="shared" si="0"/>
        <v>0</v>
      </c>
      <c r="H33" s="2">
        <f t="shared" si="1"/>
        <v>1</v>
      </c>
    </row>
    <row r="34" spans="1:8" ht="14.25">
      <c r="A34" t="s">
        <v>2496</v>
      </c>
      <c r="B34" s="2" t="s">
        <v>2497</v>
      </c>
      <c r="C34" s="2" t="s">
        <v>2498</v>
      </c>
      <c r="D34" s="2" t="s">
        <v>14</v>
      </c>
      <c r="E34" s="2" t="s">
        <v>2499</v>
      </c>
      <c r="F34" s="2">
        <v>3.8236175000000001</v>
      </c>
      <c r="G34" s="2">
        <f t="shared" si="0"/>
        <v>0</v>
      </c>
      <c r="H34" s="2">
        <f t="shared" si="1"/>
        <v>1</v>
      </c>
    </row>
    <row r="35" spans="1:8" ht="14.25">
      <c r="A35" t="s">
        <v>2496</v>
      </c>
      <c r="B35" s="2" t="s">
        <v>2497</v>
      </c>
      <c r="C35" s="2" t="s">
        <v>2500</v>
      </c>
      <c r="D35" s="2" t="s">
        <v>14</v>
      </c>
      <c r="E35" s="2" t="s">
        <v>2501</v>
      </c>
      <c r="F35" s="2">
        <v>9.8705909999999992</v>
      </c>
      <c r="G35" s="2">
        <f t="shared" si="0"/>
        <v>0</v>
      </c>
      <c r="H35" s="2">
        <f t="shared" si="1"/>
        <v>1</v>
      </c>
    </row>
    <row r="36" spans="1:8" ht="14.25">
      <c r="A36" t="s">
        <v>2502</v>
      </c>
      <c r="B36" s="2" t="s">
        <v>2503</v>
      </c>
      <c r="C36" s="2" t="s">
        <v>2504</v>
      </c>
      <c r="D36" s="2" t="s">
        <v>14</v>
      </c>
      <c r="E36" s="2" t="s">
        <v>2505</v>
      </c>
      <c r="F36" s="2">
        <v>2.1396834999999998</v>
      </c>
      <c r="G36" s="2">
        <f t="shared" ref="G36:G67" si="2">IF(F36&lt;0,1,0)</f>
        <v>0</v>
      </c>
      <c r="H36" s="2">
        <f t="shared" ref="H36:H66" si="3">IF(F36&gt;0,1,0)</f>
        <v>1</v>
      </c>
    </row>
    <row r="37" spans="1:8" ht="14.25">
      <c r="A37" t="s">
        <v>2506</v>
      </c>
      <c r="B37" s="2" t="s">
        <v>2507</v>
      </c>
      <c r="C37" s="2" t="s">
        <v>2508</v>
      </c>
      <c r="D37" s="2" t="s">
        <v>14</v>
      </c>
      <c r="E37" s="2" t="s">
        <v>2509</v>
      </c>
      <c r="F37" s="2">
        <v>1.5792436999999999</v>
      </c>
      <c r="G37" s="2">
        <f t="shared" si="2"/>
        <v>0</v>
      </c>
      <c r="H37" s="2">
        <f t="shared" si="3"/>
        <v>1</v>
      </c>
    </row>
    <row r="38" spans="1:8" ht="14.25">
      <c r="A38" t="s">
        <v>2506</v>
      </c>
      <c r="B38" s="2" t="s">
        <v>2507</v>
      </c>
      <c r="C38" s="2" t="s">
        <v>2510</v>
      </c>
      <c r="D38" s="2" t="s">
        <v>14</v>
      </c>
      <c r="E38" s="2" t="s">
        <v>2511</v>
      </c>
      <c r="F38" s="2">
        <v>4.4412399999999996</v>
      </c>
      <c r="G38" s="2">
        <f t="shared" si="2"/>
        <v>0</v>
      </c>
      <c r="H38" s="2">
        <f t="shared" si="3"/>
        <v>1</v>
      </c>
    </row>
    <row r="39" spans="1:8" ht="14.25">
      <c r="A39" t="s">
        <v>2506</v>
      </c>
      <c r="B39" s="2" t="s">
        <v>2507</v>
      </c>
      <c r="C39" s="2" t="s">
        <v>2512</v>
      </c>
      <c r="D39" s="2" t="s">
        <v>14</v>
      </c>
      <c r="E39" s="2" t="s">
        <v>2513</v>
      </c>
      <c r="F39" s="2">
        <v>3.3998553999999999</v>
      </c>
      <c r="G39" s="2">
        <f t="shared" si="2"/>
        <v>0</v>
      </c>
      <c r="H39" s="2">
        <f t="shared" si="3"/>
        <v>1</v>
      </c>
    </row>
    <row r="40" spans="1:8" ht="14.25">
      <c r="A40" t="s">
        <v>2506</v>
      </c>
      <c r="B40" s="2" t="s">
        <v>2507</v>
      </c>
      <c r="C40" s="2" t="s">
        <v>2514</v>
      </c>
      <c r="D40" s="2" t="s">
        <v>14</v>
      </c>
      <c r="E40" s="2" t="s">
        <v>2511</v>
      </c>
      <c r="F40" s="2">
        <v>3.2601561999999999</v>
      </c>
      <c r="G40" s="2">
        <f t="shared" si="2"/>
        <v>0</v>
      </c>
      <c r="H40" s="2">
        <f t="shared" si="3"/>
        <v>1</v>
      </c>
    </row>
    <row r="41" spans="1:8" ht="14.25">
      <c r="A41" t="s">
        <v>2515</v>
      </c>
      <c r="B41" s="2" t="s">
        <v>2516</v>
      </c>
      <c r="C41" s="2" t="s">
        <v>2517</v>
      </c>
      <c r="D41" s="2" t="s">
        <v>14</v>
      </c>
      <c r="E41" s="2" t="s">
        <v>2518</v>
      </c>
      <c r="F41" s="2">
        <v>2.2546407999999998</v>
      </c>
      <c r="G41" s="2">
        <f t="shared" si="2"/>
        <v>0</v>
      </c>
      <c r="H41" s="2">
        <f t="shared" si="3"/>
        <v>1</v>
      </c>
    </row>
    <row r="42" spans="1:8" ht="14.25">
      <c r="A42" t="s">
        <v>2519</v>
      </c>
      <c r="B42" s="2" t="s">
        <v>2520</v>
      </c>
      <c r="C42" s="2" t="s">
        <v>2521</v>
      </c>
      <c r="D42" s="2" t="s">
        <v>14</v>
      </c>
      <c r="E42" s="2" t="s">
        <v>2522</v>
      </c>
      <c r="F42" s="2">
        <v>5.4090160000000003</v>
      </c>
      <c r="G42" s="2">
        <f t="shared" si="2"/>
        <v>0</v>
      </c>
      <c r="H42" s="2">
        <f t="shared" si="3"/>
        <v>1</v>
      </c>
    </row>
    <row r="43" spans="1:8" ht="14.25">
      <c r="A43" t="s">
        <v>2519</v>
      </c>
      <c r="B43" s="2" t="s">
        <v>2520</v>
      </c>
      <c r="C43" s="2" t="s">
        <v>2523</v>
      </c>
      <c r="D43" s="2" t="s">
        <v>14</v>
      </c>
      <c r="E43" s="2" t="s">
        <v>2524</v>
      </c>
      <c r="F43" s="2">
        <v>2.4646416000000002</v>
      </c>
      <c r="G43" s="2">
        <f t="shared" si="2"/>
        <v>0</v>
      </c>
      <c r="H43" s="2">
        <f t="shared" si="3"/>
        <v>1</v>
      </c>
    </row>
    <row r="44" spans="1:8" ht="14.25">
      <c r="A44" t="s">
        <v>2525</v>
      </c>
      <c r="B44" s="2" t="s">
        <v>2526</v>
      </c>
      <c r="C44" s="2" t="s">
        <v>2527</v>
      </c>
      <c r="D44" s="2" t="s">
        <v>14</v>
      </c>
      <c r="E44" s="2" t="s">
        <v>2528</v>
      </c>
      <c r="F44" s="2">
        <v>11.55607</v>
      </c>
      <c r="G44" s="2">
        <f t="shared" si="2"/>
        <v>0</v>
      </c>
      <c r="H44" s="2">
        <f t="shared" si="3"/>
        <v>1</v>
      </c>
    </row>
    <row r="45" spans="1:8" ht="14.25">
      <c r="A45" t="s">
        <v>2529</v>
      </c>
      <c r="B45" s="2" t="s">
        <v>2530</v>
      </c>
      <c r="C45" s="2" t="s">
        <v>2531</v>
      </c>
      <c r="D45" s="2" t="s">
        <v>53</v>
      </c>
      <c r="E45" s="2" t="s">
        <v>2532</v>
      </c>
      <c r="F45" s="2">
        <v>12.940467</v>
      </c>
      <c r="G45" s="2">
        <f t="shared" si="2"/>
        <v>0</v>
      </c>
      <c r="H45" s="2">
        <f t="shared" si="3"/>
        <v>1</v>
      </c>
    </row>
    <row r="46" spans="1:8" ht="14.25">
      <c r="A46" t="s">
        <v>2533</v>
      </c>
      <c r="B46" s="2" t="s">
        <v>2534</v>
      </c>
      <c r="C46" s="2" t="s">
        <v>2535</v>
      </c>
      <c r="D46" s="2" t="s">
        <v>14</v>
      </c>
      <c r="E46" s="2" t="s">
        <v>2536</v>
      </c>
      <c r="F46" s="2">
        <v>2.2850207999999999</v>
      </c>
      <c r="G46" s="2">
        <f t="shared" si="2"/>
        <v>0</v>
      </c>
      <c r="H46" s="2">
        <f t="shared" si="3"/>
        <v>1</v>
      </c>
    </row>
    <row r="47" spans="1:8" ht="14.25">
      <c r="A47" t="s">
        <v>2537</v>
      </c>
      <c r="B47" s="2" t="s">
        <v>2538</v>
      </c>
      <c r="C47" s="2" t="s">
        <v>2539</v>
      </c>
      <c r="D47" s="2" t="s">
        <v>14</v>
      </c>
      <c r="E47" s="2" t="s">
        <v>2540</v>
      </c>
      <c r="F47" s="2">
        <v>2.4555570000000002</v>
      </c>
      <c r="G47" s="2">
        <f t="shared" si="2"/>
        <v>0</v>
      </c>
      <c r="H47" s="2">
        <f t="shared" si="3"/>
        <v>1</v>
      </c>
    </row>
    <row r="48" spans="1:8" ht="14.25">
      <c r="A48" t="s">
        <v>2537</v>
      </c>
      <c r="B48" s="2" t="s">
        <v>2538</v>
      </c>
      <c r="C48" s="2" t="s">
        <v>2541</v>
      </c>
      <c r="D48" s="2" t="s">
        <v>14</v>
      </c>
      <c r="E48" s="2" t="s">
        <v>2542</v>
      </c>
      <c r="F48" s="2">
        <v>5.8135346999999999</v>
      </c>
      <c r="G48" s="2">
        <f t="shared" si="2"/>
        <v>0</v>
      </c>
      <c r="H48" s="2">
        <f t="shared" si="3"/>
        <v>1</v>
      </c>
    </row>
    <row r="49" spans="1:8" ht="14.25">
      <c r="A49" t="s">
        <v>2537</v>
      </c>
      <c r="B49" s="2" t="s">
        <v>2538</v>
      </c>
      <c r="C49" s="2" t="s">
        <v>2543</v>
      </c>
      <c r="D49" s="2" t="s">
        <v>14</v>
      </c>
      <c r="E49" s="2" t="s">
        <v>2544</v>
      </c>
      <c r="F49" s="2">
        <v>6.6188153999999999</v>
      </c>
      <c r="G49" s="2">
        <f t="shared" si="2"/>
        <v>0</v>
      </c>
      <c r="H49" s="2">
        <f t="shared" si="3"/>
        <v>1</v>
      </c>
    </row>
    <row r="50" spans="1:8" ht="14.25">
      <c r="A50" t="s">
        <v>2537</v>
      </c>
      <c r="B50" s="2" t="s">
        <v>2538</v>
      </c>
      <c r="C50" s="2" t="s">
        <v>2545</v>
      </c>
      <c r="D50" s="2" t="s">
        <v>14</v>
      </c>
      <c r="E50" s="2" t="s">
        <v>2546</v>
      </c>
      <c r="F50" s="2">
        <v>-2.0925264000000001</v>
      </c>
      <c r="G50" s="2">
        <f t="shared" si="2"/>
        <v>1</v>
      </c>
      <c r="H50" s="2">
        <f t="shared" si="3"/>
        <v>0</v>
      </c>
    </row>
    <row r="51" spans="1:8" ht="14.25">
      <c r="A51" t="s">
        <v>2537</v>
      </c>
      <c r="B51" s="2" t="s">
        <v>2538</v>
      </c>
      <c r="C51" s="2" t="s">
        <v>2547</v>
      </c>
      <c r="D51" s="2" t="s">
        <v>14</v>
      </c>
      <c r="E51" s="2" t="s">
        <v>2548</v>
      </c>
      <c r="F51" s="2">
        <v>3.8589112999999999</v>
      </c>
      <c r="G51" s="2">
        <f t="shared" si="2"/>
        <v>0</v>
      </c>
      <c r="H51" s="2">
        <f t="shared" si="3"/>
        <v>1</v>
      </c>
    </row>
    <row r="52" spans="1:8" ht="14.25">
      <c r="A52" t="s">
        <v>2537</v>
      </c>
      <c r="B52" s="2" t="s">
        <v>2538</v>
      </c>
      <c r="C52" s="2" t="s">
        <v>2549</v>
      </c>
      <c r="D52" s="2" t="s">
        <v>14</v>
      </c>
      <c r="E52" s="2" t="s">
        <v>2550</v>
      </c>
      <c r="F52" s="2">
        <v>1.9317055999999999</v>
      </c>
      <c r="G52" s="2">
        <f t="shared" si="2"/>
        <v>0</v>
      </c>
      <c r="H52" s="2">
        <f t="shared" si="3"/>
        <v>1</v>
      </c>
    </row>
    <row r="53" spans="1:8" ht="14.25">
      <c r="A53" t="s">
        <v>2551</v>
      </c>
      <c r="B53" s="2" t="s">
        <v>2552</v>
      </c>
      <c r="C53" s="2" t="s">
        <v>2553</v>
      </c>
      <c r="D53" s="2" t="s">
        <v>14</v>
      </c>
      <c r="E53" s="2" t="s">
        <v>2554</v>
      </c>
      <c r="F53" s="2">
        <v>3.1014400000000002</v>
      </c>
      <c r="G53" s="2">
        <f t="shared" si="2"/>
        <v>0</v>
      </c>
      <c r="H53" s="2">
        <f t="shared" si="3"/>
        <v>1</v>
      </c>
    </row>
    <row r="54" spans="1:8" ht="14.25">
      <c r="A54" t="s">
        <v>2555</v>
      </c>
      <c r="B54" s="2" t="s">
        <v>2556</v>
      </c>
      <c r="C54" s="2" t="s">
        <v>2557</v>
      </c>
      <c r="D54" s="2" t="s">
        <v>14</v>
      </c>
      <c r="E54" s="2" t="s">
        <v>2558</v>
      </c>
      <c r="F54" s="2">
        <v>6.5634030000000001</v>
      </c>
      <c r="G54" s="2">
        <f t="shared" si="2"/>
        <v>0</v>
      </c>
      <c r="H54" s="2">
        <f t="shared" si="3"/>
        <v>1</v>
      </c>
    </row>
    <row r="55" spans="1:8" ht="14.25">
      <c r="A55" t="s">
        <v>2559</v>
      </c>
      <c r="B55" s="2" t="s">
        <v>2560</v>
      </c>
      <c r="C55" s="2" t="s">
        <v>2561</v>
      </c>
      <c r="D55" s="2" t="s">
        <v>14</v>
      </c>
      <c r="E55" s="2" t="s">
        <v>2562</v>
      </c>
      <c r="F55" s="2">
        <v>-3.4117185999999999</v>
      </c>
      <c r="G55" s="2">
        <f t="shared" si="2"/>
        <v>1</v>
      </c>
      <c r="H55" s="2">
        <f t="shared" si="3"/>
        <v>0</v>
      </c>
    </row>
    <row r="56" spans="1:8" ht="14.25">
      <c r="A56" t="s">
        <v>2559</v>
      </c>
      <c r="B56" s="2" t="s">
        <v>2560</v>
      </c>
      <c r="C56" s="2" t="s">
        <v>2563</v>
      </c>
      <c r="D56" s="2" t="s">
        <v>14</v>
      </c>
      <c r="E56" s="2" t="s">
        <v>2564</v>
      </c>
      <c r="F56" s="2">
        <v>9.0111899999999991</v>
      </c>
      <c r="G56" s="2">
        <f t="shared" si="2"/>
        <v>0</v>
      </c>
      <c r="H56" s="2">
        <f t="shared" si="3"/>
        <v>1</v>
      </c>
    </row>
    <row r="57" spans="1:8" ht="14.25">
      <c r="A57" t="s">
        <v>2559</v>
      </c>
      <c r="B57" s="2" t="s">
        <v>2560</v>
      </c>
      <c r="C57" s="2" t="s">
        <v>2565</v>
      </c>
      <c r="D57" s="2" t="s">
        <v>14</v>
      </c>
      <c r="E57" s="2" t="s">
        <v>2564</v>
      </c>
      <c r="F57" s="2">
        <v>1.5652809000000001</v>
      </c>
      <c r="G57" s="2">
        <f t="shared" si="2"/>
        <v>0</v>
      </c>
      <c r="H57" s="2">
        <f t="shared" si="3"/>
        <v>1</v>
      </c>
    </row>
    <row r="58" spans="1:8" ht="14.25">
      <c r="A58" t="s">
        <v>2566</v>
      </c>
      <c r="B58" s="2" t="s">
        <v>2567</v>
      </c>
      <c r="C58" s="2" t="s">
        <v>2568</v>
      </c>
      <c r="D58" s="2" t="s">
        <v>14</v>
      </c>
      <c r="E58" s="2" t="s">
        <v>2569</v>
      </c>
      <c r="F58" s="2">
        <v>3.3663313000000001</v>
      </c>
      <c r="G58" s="2">
        <f t="shared" si="2"/>
        <v>0</v>
      </c>
      <c r="H58" s="2">
        <f t="shared" si="3"/>
        <v>1</v>
      </c>
    </row>
    <row r="59" spans="1:8" ht="14.25">
      <c r="A59" t="s">
        <v>2566</v>
      </c>
      <c r="B59" s="2" t="s">
        <v>2567</v>
      </c>
      <c r="C59" s="2" t="s">
        <v>2570</v>
      </c>
      <c r="D59" s="2" t="s">
        <v>14</v>
      </c>
      <c r="E59" s="2" t="s">
        <v>2571</v>
      </c>
      <c r="F59" s="2">
        <v>3.8513198000000002</v>
      </c>
      <c r="G59" s="2">
        <f t="shared" si="2"/>
        <v>0</v>
      </c>
      <c r="H59" s="2">
        <f t="shared" si="3"/>
        <v>1</v>
      </c>
    </row>
    <row r="60" spans="1:8" ht="14.25">
      <c r="A60" t="s">
        <v>2572</v>
      </c>
      <c r="B60" s="2" t="s">
        <v>2573</v>
      </c>
      <c r="C60" s="2" t="s">
        <v>2574</v>
      </c>
      <c r="D60" s="2" t="s">
        <v>14</v>
      </c>
      <c r="E60" s="2" t="s">
        <v>2575</v>
      </c>
      <c r="F60" s="2">
        <v>6.8835734999999998</v>
      </c>
      <c r="G60" s="2">
        <f t="shared" si="2"/>
        <v>0</v>
      </c>
      <c r="H60" s="2">
        <f t="shared" si="3"/>
        <v>1</v>
      </c>
    </row>
    <row r="61" spans="1:8" ht="14.25">
      <c r="A61" t="s">
        <v>2576</v>
      </c>
      <c r="B61" s="2" t="s">
        <v>2577</v>
      </c>
      <c r="C61" s="2" t="s">
        <v>2578</v>
      </c>
      <c r="D61" s="2" t="s">
        <v>14</v>
      </c>
      <c r="E61" s="2" t="s">
        <v>2579</v>
      </c>
      <c r="F61" s="2">
        <v>-5.6367273000000004</v>
      </c>
      <c r="G61" s="2">
        <f t="shared" si="2"/>
        <v>1</v>
      </c>
      <c r="H61" s="2">
        <f t="shared" si="3"/>
        <v>0</v>
      </c>
    </row>
    <row r="62" spans="1:8" ht="14.25">
      <c r="A62" t="s">
        <v>2580</v>
      </c>
      <c r="B62" s="2" t="s">
        <v>2581</v>
      </c>
      <c r="C62" s="2" t="s">
        <v>2582</v>
      </c>
      <c r="D62" s="2" t="s">
        <v>53</v>
      </c>
      <c r="E62" s="2" t="s">
        <v>2583</v>
      </c>
      <c r="F62" s="2">
        <v>2.5125115</v>
      </c>
      <c r="G62" s="2">
        <f t="shared" si="2"/>
        <v>0</v>
      </c>
      <c r="H62" s="2">
        <f t="shared" si="3"/>
        <v>1</v>
      </c>
    </row>
    <row r="63" spans="1:8" ht="14.25">
      <c r="A63" t="s">
        <v>2584</v>
      </c>
      <c r="B63" s="2" t="s">
        <v>2585</v>
      </c>
      <c r="C63" s="2" t="s">
        <v>2586</v>
      </c>
      <c r="D63" s="2" t="s">
        <v>14</v>
      </c>
      <c r="E63" s="2" t="s">
        <v>2587</v>
      </c>
      <c r="F63" s="2">
        <v>-1.838414</v>
      </c>
      <c r="G63" s="2">
        <f t="shared" si="2"/>
        <v>1</v>
      </c>
      <c r="H63" s="2">
        <f t="shared" si="3"/>
        <v>0</v>
      </c>
    </row>
    <row r="64" spans="1:8" ht="14.25">
      <c r="A64" t="s">
        <v>2588</v>
      </c>
      <c r="B64" s="2" t="s">
        <v>2589</v>
      </c>
      <c r="C64" s="2" t="s">
        <v>2590</v>
      </c>
      <c r="D64" s="2" t="s">
        <v>14</v>
      </c>
      <c r="E64" s="2" t="s">
        <v>2591</v>
      </c>
      <c r="F64" s="2">
        <v>12.339834</v>
      </c>
      <c r="G64" s="2">
        <f t="shared" si="2"/>
        <v>0</v>
      </c>
      <c r="H64" s="2">
        <f t="shared" si="3"/>
        <v>1</v>
      </c>
    </row>
    <row r="65" spans="1:8" ht="14.25">
      <c r="A65" t="s">
        <v>2592</v>
      </c>
      <c r="B65" s="2" t="s">
        <v>2593</v>
      </c>
      <c r="C65" s="2" t="s">
        <v>2594</v>
      </c>
      <c r="D65" s="2" t="s">
        <v>14</v>
      </c>
      <c r="E65" s="2" t="s">
        <v>2595</v>
      </c>
      <c r="F65" s="2">
        <v>1.0351676000000001</v>
      </c>
      <c r="G65" s="2">
        <f t="shared" si="2"/>
        <v>0</v>
      </c>
      <c r="H65" s="2">
        <f t="shared" si="3"/>
        <v>1</v>
      </c>
    </row>
    <row r="66" spans="1:8" ht="14.25">
      <c r="A66" t="s">
        <v>2592</v>
      </c>
      <c r="B66" s="2" t="s">
        <v>2593</v>
      </c>
      <c r="C66" s="2" t="s">
        <v>2596</v>
      </c>
      <c r="D66" s="2" t="s">
        <v>14</v>
      </c>
      <c r="E66" s="2" t="s">
        <v>2597</v>
      </c>
      <c r="F66" s="2">
        <v>1.6470784000000001</v>
      </c>
      <c r="G66" s="2">
        <f t="shared" si="2"/>
        <v>0</v>
      </c>
      <c r="H66" s="2">
        <f t="shared" si="3"/>
        <v>1</v>
      </c>
    </row>
    <row r="67" spans="1:8" ht="14.25"/>
    <row r="68" spans="1:8" ht="14.25"/>
    <row r="69" spans="1:8" ht="14.25"/>
    <row r="70" spans="1:8" ht="14.25"/>
    <row r="71" spans="1:8" ht="14.25"/>
    <row r="72" spans="1:8" ht="14.25"/>
    <row r="73" spans="1:8" ht="14.25"/>
    <row r="74" spans="1:8" ht="14.25"/>
    <row r="75" spans="1:8" ht="14.25"/>
    <row r="76" spans="1:8" ht="14.25"/>
    <row r="77" spans="1:8" ht="14.25"/>
    <row r="78" spans="1:8" ht="14.25"/>
    <row r="79" spans="1:8" ht="14.25"/>
    <row r="80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2598</v>
      </c>
      <c r="B4" s="2" t="s">
        <v>2599</v>
      </c>
      <c r="C4" s="2" t="s">
        <v>2600</v>
      </c>
      <c r="D4" s="2" t="s">
        <v>53</v>
      </c>
      <c r="E4" s="2" t="s">
        <v>2601</v>
      </c>
      <c r="F4" s="2">
        <v>5.7397369999999999</v>
      </c>
      <c r="G4" s="2">
        <f t="shared" ref="G4:G31" si="0">IF(F4&lt;0,1,0)</f>
        <v>0</v>
      </c>
      <c r="H4" s="2">
        <f t="shared" ref="H4:H31" si="1">IF(F4&gt;0,1,0)</f>
        <v>1</v>
      </c>
      <c r="I4"/>
      <c r="J4" s="3"/>
      <c r="K4" s="3">
        <f>SUM(G4:G1002)</f>
        <v>6</v>
      </c>
      <c r="L4" s="3">
        <f>SUM(H4:H1002)</f>
        <v>22</v>
      </c>
    </row>
    <row r="5" spans="1:12" ht="14.25">
      <c r="A5" t="s">
        <v>2602</v>
      </c>
      <c r="B5" s="2" t="s">
        <v>2603</v>
      </c>
      <c r="C5" s="2" t="s">
        <v>2604</v>
      </c>
      <c r="D5" s="2" t="s">
        <v>14</v>
      </c>
      <c r="E5" s="2" t="s">
        <v>2605</v>
      </c>
      <c r="F5" s="2">
        <v>-2.1712316999999999</v>
      </c>
      <c r="G5" s="2">
        <f t="shared" si="0"/>
        <v>1</v>
      </c>
      <c r="H5" s="2">
        <f t="shared" si="1"/>
        <v>0</v>
      </c>
    </row>
    <row r="6" spans="1:12" ht="14.25">
      <c r="A6" t="s">
        <v>2606</v>
      </c>
      <c r="B6" s="2" t="s">
        <v>2607</v>
      </c>
      <c r="C6" s="2" t="s">
        <v>2608</v>
      </c>
      <c r="D6" s="2" t="s">
        <v>14</v>
      </c>
      <c r="E6" s="2" t="s">
        <v>2609</v>
      </c>
      <c r="F6" s="2">
        <v>4.4205394</v>
      </c>
      <c r="G6" s="2">
        <f t="shared" si="0"/>
        <v>0</v>
      </c>
      <c r="H6" s="2">
        <f t="shared" si="1"/>
        <v>1</v>
      </c>
    </row>
    <row r="7" spans="1:12" ht="14.25">
      <c r="A7" t="s">
        <v>2610</v>
      </c>
      <c r="B7" s="2" t="s">
        <v>2611</v>
      </c>
      <c r="C7" s="2" t="s">
        <v>2612</v>
      </c>
      <c r="D7" s="2" t="s">
        <v>14</v>
      </c>
      <c r="E7" s="2" t="s">
        <v>2613</v>
      </c>
      <c r="F7" s="2">
        <v>1.603664</v>
      </c>
      <c r="G7" s="2">
        <f t="shared" si="0"/>
        <v>0</v>
      </c>
      <c r="H7" s="2">
        <f t="shared" si="1"/>
        <v>1</v>
      </c>
    </row>
    <row r="8" spans="1:12" ht="14.25">
      <c r="A8" t="s">
        <v>2610</v>
      </c>
      <c r="B8" s="2" t="s">
        <v>2611</v>
      </c>
      <c r="C8" s="2" t="s">
        <v>2614</v>
      </c>
      <c r="D8" s="2" t="s">
        <v>14</v>
      </c>
      <c r="E8" s="2" t="s">
        <v>2615</v>
      </c>
      <c r="F8" s="2">
        <v>7.4282073999999998</v>
      </c>
      <c r="G8" s="2">
        <f t="shared" si="0"/>
        <v>0</v>
      </c>
      <c r="H8" s="2">
        <f t="shared" si="1"/>
        <v>1</v>
      </c>
    </row>
    <row r="9" spans="1:12" ht="14.25">
      <c r="A9" t="s">
        <v>2616</v>
      </c>
      <c r="B9" s="2" t="s">
        <v>2617</v>
      </c>
      <c r="C9" s="2" t="s">
        <v>2618</v>
      </c>
      <c r="D9" s="2" t="s">
        <v>14</v>
      </c>
      <c r="E9" s="2" t="s">
        <v>2619</v>
      </c>
      <c r="F9" s="2">
        <v>4.8706449999999997</v>
      </c>
      <c r="G9" s="2">
        <f t="shared" si="0"/>
        <v>0</v>
      </c>
      <c r="H9" s="2">
        <f t="shared" si="1"/>
        <v>1</v>
      </c>
    </row>
    <row r="10" spans="1:12" ht="14.25">
      <c r="A10" t="s">
        <v>2620</v>
      </c>
      <c r="B10" s="2" t="s">
        <v>2621</v>
      </c>
      <c r="C10" s="2" t="s">
        <v>2622</v>
      </c>
      <c r="D10" s="2" t="s">
        <v>14</v>
      </c>
      <c r="E10" s="2" t="s">
        <v>2623</v>
      </c>
      <c r="F10" s="2">
        <v>1.0432159999999999</v>
      </c>
      <c r="G10" s="2">
        <f t="shared" si="0"/>
        <v>0</v>
      </c>
      <c r="H10" s="2">
        <f t="shared" si="1"/>
        <v>1</v>
      </c>
    </row>
    <row r="11" spans="1:12" ht="14.25">
      <c r="A11" t="s">
        <v>2624</v>
      </c>
      <c r="B11" s="2" t="s">
        <v>2625</v>
      </c>
      <c r="C11" s="2" t="s">
        <v>2626</v>
      </c>
      <c r="D11" s="2" t="s">
        <v>14</v>
      </c>
      <c r="E11" s="2" t="s">
        <v>2627</v>
      </c>
      <c r="F11" s="2">
        <v>3.5911643999999998</v>
      </c>
      <c r="G11" s="2">
        <f t="shared" si="0"/>
        <v>0</v>
      </c>
      <c r="H11" s="2">
        <f t="shared" si="1"/>
        <v>1</v>
      </c>
    </row>
    <row r="12" spans="1:12" ht="14.25">
      <c r="A12" t="s">
        <v>2628</v>
      </c>
      <c r="B12" s="2" t="s">
        <v>2629</v>
      </c>
      <c r="C12" s="2" t="s">
        <v>2630</v>
      </c>
      <c r="D12" s="2" t="s">
        <v>14</v>
      </c>
      <c r="E12" s="2" t="s">
        <v>2631</v>
      </c>
      <c r="F12" s="2">
        <v>1.5698386</v>
      </c>
      <c r="G12" s="2">
        <f t="shared" si="0"/>
        <v>0</v>
      </c>
      <c r="H12" s="2">
        <f t="shared" si="1"/>
        <v>1</v>
      </c>
    </row>
    <row r="13" spans="1:12" ht="14.25">
      <c r="A13" t="s">
        <v>2632</v>
      </c>
      <c r="B13" s="2" t="s">
        <v>2633</v>
      </c>
      <c r="C13" s="2" t="s">
        <v>2634</v>
      </c>
      <c r="D13" s="2" t="s">
        <v>14</v>
      </c>
      <c r="E13" s="2" t="s">
        <v>2635</v>
      </c>
      <c r="F13" s="2">
        <v>1.1160295</v>
      </c>
      <c r="G13" s="2">
        <f t="shared" si="0"/>
        <v>0</v>
      </c>
      <c r="H13" s="2">
        <f t="shared" si="1"/>
        <v>1</v>
      </c>
    </row>
    <row r="14" spans="1:12" ht="14.25">
      <c r="A14" t="s">
        <v>2636</v>
      </c>
      <c r="B14" s="2" t="s">
        <v>2637</v>
      </c>
      <c r="C14" s="2" t="s">
        <v>2638</v>
      </c>
      <c r="D14" s="2" t="s">
        <v>14</v>
      </c>
      <c r="E14" s="2" t="s">
        <v>2639</v>
      </c>
      <c r="F14" s="2">
        <v>1.4496424000000001</v>
      </c>
      <c r="G14" s="2">
        <f t="shared" si="0"/>
        <v>0</v>
      </c>
      <c r="H14" s="2">
        <f t="shared" si="1"/>
        <v>1</v>
      </c>
    </row>
    <row r="15" spans="1:12" ht="14.25">
      <c r="A15" t="s">
        <v>2640</v>
      </c>
      <c r="B15" s="2" t="s">
        <v>2641</v>
      </c>
      <c r="C15" s="2" t="s">
        <v>2642</v>
      </c>
      <c r="D15" s="2" t="s">
        <v>14</v>
      </c>
      <c r="E15" s="2" t="s">
        <v>2643</v>
      </c>
      <c r="F15" s="2">
        <v>1.4173994000000001</v>
      </c>
      <c r="G15" s="2">
        <f t="shared" si="0"/>
        <v>0</v>
      </c>
      <c r="H15" s="2">
        <f t="shared" si="1"/>
        <v>1</v>
      </c>
    </row>
    <row r="16" spans="1:12" ht="14.25">
      <c r="A16" t="s">
        <v>2644</v>
      </c>
      <c r="B16" s="2" t="s">
        <v>2645</v>
      </c>
      <c r="C16" s="2" t="s">
        <v>2646</v>
      </c>
      <c r="D16" s="2" t="s">
        <v>53</v>
      </c>
      <c r="E16" s="2" t="s">
        <v>2647</v>
      </c>
      <c r="F16" s="2">
        <v>-5.2009879999999997</v>
      </c>
      <c r="G16" s="2">
        <f t="shared" si="0"/>
        <v>1</v>
      </c>
      <c r="H16" s="2">
        <f t="shared" si="1"/>
        <v>0</v>
      </c>
    </row>
    <row r="17" spans="1:8" ht="14.25">
      <c r="A17" t="s">
        <v>2648</v>
      </c>
      <c r="B17" s="2" t="s">
        <v>2649</v>
      </c>
      <c r="C17" s="2" t="s">
        <v>2650</v>
      </c>
      <c r="D17" s="2" t="s">
        <v>14</v>
      </c>
      <c r="E17" s="2" t="s">
        <v>2651</v>
      </c>
      <c r="F17" s="2">
        <v>-1.3134581000000001</v>
      </c>
      <c r="G17" s="2">
        <f t="shared" si="0"/>
        <v>1</v>
      </c>
      <c r="H17" s="2">
        <f t="shared" si="1"/>
        <v>0</v>
      </c>
    </row>
    <row r="18" spans="1:8" ht="14.25">
      <c r="A18" t="s">
        <v>2652</v>
      </c>
      <c r="B18" s="2" t="s">
        <v>2653</v>
      </c>
      <c r="C18" s="2" t="s">
        <v>2654</v>
      </c>
      <c r="D18" s="2" t="s">
        <v>14</v>
      </c>
      <c r="E18" s="2" t="s">
        <v>2655</v>
      </c>
      <c r="F18" s="2">
        <v>2.5803297000000001</v>
      </c>
      <c r="G18" s="2">
        <f t="shared" si="0"/>
        <v>0</v>
      </c>
      <c r="H18" s="2">
        <f t="shared" si="1"/>
        <v>1</v>
      </c>
    </row>
    <row r="19" spans="1:8" ht="14.25">
      <c r="A19" t="s">
        <v>2652</v>
      </c>
      <c r="B19" s="2" t="s">
        <v>2653</v>
      </c>
      <c r="C19" s="2" t="s">
        <v>2656</v>
      </c>
      <c r="D19" s="2" t="s">
        <v>14</v>
      </c>
      <c r="E19" s="2" t="s">
        <v>2657</v>
      </c>
      <c r="F19" s="2">
        <v>4.6683124999999999</v>
      </c>
      <c r="G19" s="2">
        <f t="shared" si="0"/>
        <v>0</v>
      </c>
      <c r="H19" s="2">
        <f t="shared" si="1"/>
        <v>1</v>
      </c>
    </row>
    <row r="20" spans="1:8" ht="14.25">
      <c r="A20" t="s">
        <v>2652</v>
      </c>
      <c r="B20" s="2" t="s">
        <v>2653</v>
      </c>
      <c r="C20" s="2" t="s">
        <v>2658</v>
      </c>
      <c r="D20" s="2" t="s">
        <v>14</v>
      </c>
      <c r="E20" s="2" t="s">
        <v>2659</v>
      </c>
      <c r="F20" s="2">
        <v>3.3193302</v>
      </c>
      <c r="G20" s="2">
        <f t="shared" si="0"/>
        <v>0</v>
      </c>
      <c r="H20" s="2">
        <f t="shared" si="1"/>
        <v>1</v>
      </c>
    </row>
    <row r="21" spans="1:8" ht="14.25">
      <c r="A21" t="s">
        <v>2660</v>
      </c>
      <c r="B21" s="2" t="s">
        <v>2661</v>
      </c>
      <c r="C21" s="2" t="s">
        <v>2662</v>
      </c>
      <c r="D21" s="2" t="s">
        <v>14</v>
      </c>
      <c r="E21" s="2" t="s">
        <v>2663</v>
      </c>
      <c r="F21" s="2">
        <v>-1.1865498000000001</v>
      </c>
      <c r="G21" s="2">
        <f t="shared" si="0"/>
        <v>1</v>
      </c>
      <c r="H21" s="2">
        <f t="shared" si="1"/>
        <v>0</v>
      </c>
    </row>
    <row r="22" spans="1:8" ht="14.25">
      <c r="A22" t="s">
        <v>2660</v>
      </c>
      <c r="B22" s="2" t="s">
        <v>2661</v>
      </c>
      <c r="C22" s="2" t="s">
        <v>2664</v>
      </c>
      <c r="D22" s="2" t="s">
        <v>53</v>
      </c>
      <c r="E22" s="2" t="s">
        <v>2665</v>
      </c>
      <c r="F22" s="2">
        <v>-1.1929772999999999</v>
      </c>
      <c r="G22" s="2">
        <f t="shared" si="0"/>
        <v>1</v>
      </c>
      <c r="H22" s="2">
        <f t="shared" si="1"/>
        <v>0</v>
      </c>
    </row>
    <row r="23" spans="1:8" ht="14.25">
      <c r="A23" t="s">
        <v>2666</v>
      </c>
      <c r="B23" s="2" t="s">
        <v>2667</v>
      </c>
      <c r="C23" s="2" t="s">
        <v>2668</v>
      </c>
      <c r="D23" s="2" t="s">
        <v>14</v>
      </c>
      <c r="E23" s="2" t="s">
        <v>2669</v>
      </c>
      <c r="F23" s="2">
        <v>1.3304627</v>
      </c>
      <c r="G23" s="2">
        <f t="shared" si="0"/>
        <v>0</v>
      </c>
      <c r="H23" s="2">
        <f t="shared" si="1"/>
        <v>1</v>
      </c>
    </row>
    <row r="24" spans="1:8" ht="14.25">
      <c r="A24" t="s">
        <v>2670</v>
      </c>
      <c r="B24" s="2" t="s">
        <v>2671</v>
      </c>
      <c r="C24" s="2" t="s">
        <v>2672</v>
      </c>
      <c r="D24" s="2" t="s">
        <v>14</v>
      </c>
      <c r="E24" s="2" t="s">
        <v>2673</v>
      </c>
      <c r="F24" s="2">
        <v>2.3090495999999998</v>
      </c>
      <c r="G24" s="2">
        <f t="shared" si="0"/>
        <v>0</v>
      </c>
      <c r="H24" s="2">
        <f t="shared" si="1"/>
        <v>1</v>
      </c>
    </row>
    <row r="25" spans="1:8" ht="14.25">
      <c r="A25" t="s">
        <v>2674</v>
      </c>
      <c r="B25" s="2" t="s">
        <v>2675</v>
      </c>
      <c r="C25" s="2" t="s">
        <v>2676</v>
      </c>
      <c r="D25" s="2" t="s">
        <v>14</v>
      </c>
      <c r="E25" s="2" t="s">
        <v>2677</v>
      </c>
      <c r="F25" s="2">
        <v>1.6298381</v>
      </c>
      <c r="G25" s="2">
        <f t="shared" si="0"/>
        <v>0</v>
      </c>
      <c r="H25" s="2">
        <f t="shared" si="1"/>
        <v>1</v>
      </c>
    </row>
    <row r="26" spans="1:8" ht="14.25">
      <c r="A26" t="s">
        <v>2678</v>
      </c>
      <c r="B26" s="2" t="s">
        <v>2679</v>
      </c>
      <c r="C26" s="2" t="s">
        <v>2680</v>
      </c>
      <c r="D26" s="2" t="s">
        <v>14</v>
      </c>
      <c r="E26" s="2" t="s">
        <v>2681</v>
      </c>
      <c r="F26" s="2">
        <v>2.2299285000000002</v>
      </c>
      <c r="G26" s="2">
        <f t="shared" si="0"/>
        <v>0</v>
      </c>
      <c r="H26" s="2">
        <f t="shared" si="1"/>
        <v>1</v>
      </c>
    </row>
    <row r="27" spans="1:8" ht="14.25">
      <c r="A27" t="s">
        <v>2678</v>
      </c>
      <c r="B27" s="2" t="s">
        <v>2679</v>
      </c>
      <c r="C27" s="2" t="s">
        <v>2682</v>
      </c>
      <c r="D27" s="2" t="s">
        <v>14</v>
      </c>
      <c r="E27" s="2" t="s">
        <v>2683</v>
      </c>
      <c r="F27" s="2">
        <v>1.0553745999999999</v>
      </c>
      <c r="G27" s="2">
        <f t="shared" si="0"/>
        <v>0</v>
      </c>
      <c r="H27" s="2">
        <f t="shared" si="1"/>
        <v>1</v>
      </c>
    </row>
    <row r="28" spans="1:8" ht="14.25">
      <c r="A28" t="s">
        <v>2684</v>
      </c>
      <c r="B28" s="2" t="s">
        <v>2685</v>
      </c>
      <c r="C28" s="2" t="s">
        <v>2686</v>
      </c>
      <c r="D28" s="2" t="s">
        <v>14</v>
      </c>
      <c r="E28" s="2" t="s">
        <v>2687</v>
      </c>
      <c r="F28" s="2">
        <v>1.3283651000000001</v>
      </c>
      <c r="G28" s="2">
        <f t="shared" si="0"/>
        <v>0</v>
      </c>
      <c r="H28" s="2">
        <f t="shared" si="1"/>
        <v>1</v>
      </c>
    </row>
    <row r="29" spans="1:8" ht="14.25">
      <c r="A29" t="s">
        <v>2688</v>
      </c>
      <c r="B29" s="2" t="s">
        <v>2689</v>
      </c>
      <c r="C29" s="2" t="s">
        <v>2690</v>
      </c>
      <c r="D29" s="2" t="s">
        <v>14</v>
      </c>
      <c r="E29" s="2" t="s">
        <v>2691</v>
      </c>
      <c r="F29" s="2">
        <v>1.5179488999999999</v>
      </c>
      <c r="G29" s="2">
        <f t="shared" si="0"/>
        <v>0</v>
      </c>
      <c r="H29" s="2">
        <f t="shared" si="1"/>
        <v>1</v>
      </c>
    </row>
    <row r="30" spans="1:8" ht="14.25">
      <c r="A30" t="s">
        <v>2688</v>
      </c>
      <c r="B30" s="2" t="s">
        <v>2689</v>
      </c>
      <c r="C30" s="2" t="s">
        <v>2692</v>
      </c>
      <c r="D30" s="2" t="s">
        <v>14</v>
      </c>
      <c r="E30" s="2" t="s">
        <v>2693</v>
      </c>
      <c r="F30" s="2">
        <v>3.036562</v>
      </c>
      <c r="G30" s="2">
        <f t="shared" si="0"/>
        <v>0</v>
      </c>
      <c r="H30" s="2">
        <f t="shared" si="1"/>
        <v>1</v>
      </c>
    </row>
    <row r="31" spans="1:8" ht="14.25">
      <c r="A31" t="s">
        <v>2688</v>
      </c>
      <c r="B31" s="2" t="s">
        <v>2689</v>
      </c>
      <c r="C31" s="2" t="s">
        <v>2694</v>
      </c>
      <c r="D31" s="2" t="s">
        <v>14</v>
      </c>
      <c r="E31" s="2" t="s">
        <v>2695</v>
      </c>
      <c r="F31" s="2">
        <v>-1.5010686</v>
      </c>
      <c r="G31" s="2">
        <f t="shared" si="0"/>
        <v>1</v>
      </c>
      <c r="H31" s="2">
        <f t="shared" si="1"/>
        <v>0</v>
      </c>
    </row>
    <row r="32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4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2696</v>
      </c>
      <c r="B4" s="2" t="s">
        <v>2697</v>
      </c>
      <c r="C4" s="2" t="s">
        <v>2698</v>
      </c>
      <c r="D4" s="2" t="s">
        <v>53</v>
      </c>
      <c r="E4" s="2" t="s">
        <v>2699</v>
      </c>
      <c r="F4" s="4">
        <v>1.2482688</v>
      </c>
      <c r="G4" s="2">
        <f>IF(F4&lt;0,1,0)</f>
        <v>0</v>
      </c>
      <c r="H4" s="2">
        <f>IF(F4&gt;0,1,0)</f>
        <v>1</v>
      </c>
      <c r="I4"/>
      <c r="J4" s="3"/>
      <c r="K4" s="3">
        <f>SUM(G4:G1002)</f>
        <v>1</v>
      </c>
      <c r="L4" s="3">
        <f>SUM(H4:H1002)</f>
        <v>3</v>
      </c>
    </row>
    <row r="5" spans="1:12" ht="14.25">
      <c r="A5" t="s">
        <v>2700</v>
      </c>
      <c r="B5" s="2" t="s">
        <v>2701</v>
      </c>
      <c r="C5" s="2" t="s">
        <v>2702</v>
      </c>
      <c r="D5" s="2" t="s">
        <v>14</v>
      </c>
      <c r="E5" s="2" t="s">
        <v>2703</v>
      </c>
      <c r="F5" s="4">
        <v>1.3397471999999999</v>
      </c>
      <c r="G5" s="2">
        <f>IF(F5&lt;0,1,0)</f>
        <v>0</v>
      </c>
      <c r="H5" s="2">
        <f>IF(F5&gt;0,1,0)</f>
        <v>1</v>
      </c>
    </row>
    <row r="6" spans="1:12" ht="14.25">
      <c r="A6" t="s">
        <v>2704</v>
      </c>
      <c r="B6" s="2" t="s">
        <v>2705</v>
      </c>
      <c r="C6" s="2" t="s">
        <v>2706</v>
      </c>
      <c r="D6" s="2" t="s">
        <v>14</v>
      </c>
      <c r="E6" s="2" t="s">
        <v>2707</v>
      </c>
      <c r="F6" s="4">
        <v>1.6512598999999999</v>
      </c>
      <c r="G6" s="2">
        <f>IF(F6&lt;0,1,0)</f>
        <v>0</v>
      </c>
      <c r="H6" s="2">
        <f>IF(F6&gt;0,1,0)</f>
        <v>1</v>
      </c>
    </row>
    <row r="7" spans="1:12" ht="14.25">
      <c r="A7" t="s">
        <v>2708</v>
      </c>
      <c r="B7" s="2" t="s">
        <v>2709</v>
      </c>
      <c r="C7" s="2" t="s">
        <v>2710</v>
      </c>
      <c r="D7" s="2" t="s">
        <v>14</v>
      </c>
      <c r="E7" s="2" t="s">
        <v>2711</v>
      </c>
      <c r="F7" s="4">
        <v>-0.98218839999999996</v>
      </c>
      <c r="G7" s="2">
        <f>IF(F7&lt;0,1,0)</f>
        <v>1</v>
      </c>
      <c r="H7" s="2">
        <f>IF(F7&gt;0,1,0)</f>
        <v>0</v>
      </c>
    </row>
    <row r="8" spans="1:12" ht="14.25"/>
    <row r="9" spans="1:12" ht="14.25"/>
    <row r="10" spans="1:12" ht="14.25"/>
    <row r="11" spans="1:12" ht="14.25"/>
    <row r="12" spans="1:12" ht="14.25"/>
    <row r="13" spans="1:12" ht="14.25"/>
    <row r="14" spans="1:12" ht="14.25"/>
    <row r="15" spans="1:12" ht="14.25"/>
    <row r="16" spans="1:12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6"/>
  <sheetViews>
    <sheetView workbookViewId="0"/>
  </sheetViews>
  <sheetFormatPr baseColWidth="10" defaultColWidth="8.75" defaultRowHeight="14.65"/>
  <cols>
    <col min="1" max="5" width="9.75" style="2" customWidth="1"/>
    <col min="6" max="6" width="13.8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2712</v>
      </c>
      <c r="B4" s="2" t="s">
        <v>2713</v>
      </c>
      <c r="C4" s="2" t="s">
        <v>2714</v>
      </c>
      <c r="D4" s="2" t="s">
        <v>53</v>
      </c>
      <c r="E4" s="2" t="s">
        <v>2715</v>
      </c>
      <c r="F4" s="2">
        <v>3.8501886999999999</v>
      </c>
      <c r="G4" s="2">
        <f t="shared" ref="G4:G35" si="0">IF(F4&lt;0,1,0)</f>
        <v>0</v>
      </c>
      <c r="H4" s="2">
        <f t="shared" ref="H4:H35" si="1">IF(F4&gt;0,1,0)</f>
        <v>1</v>
      </c>
      <c r="I4"/>
      <c r="J4" s="3"/>
      <c r="K4" s="3">
        <f>SUM(G4:G1002)</f>
        <v>10</v>
      </c>
      <c r="L4" s="3">
        <f>SUM(H4:H1002)</f>
        <v>76</v>
      </c>
    </row>
    <row r="5" spans="1:12" ht="14.25">
      <c r="A5" t="s">
        <v>2712</v>
      </c>
      <c r="B5" s="2" t="s">
        <v>2713</v>
      </c>
      <c r="C5" s="2" t="s">
        <v>2716</v>
      </c>
      <c r="D5" s="2" t="s">
        <v>53</v>
      </c>
      <c r="E5" s="2" t="s">
        <v>2717</v>
      </c>
      <c r="F5" s="2">
        <v>-2.4993764999999999</v>
      </c>
      <c r="G5" s="2">
        <f t="shared" si="0"/>
        <v>1</v>
      </c>
      <c r="H5" s="2">
        <f t="shared" si="1"/>
        <v>0</v>
      </c>
    </row>
    <row r="6" spans="1:12" ht="14.25">
      <c r="A6" t="s">
        <v>2718</v>
      </c>
      <c r="B6" s="2" t="s">
        <v>2719</v>
      </c>
      <c r="C6" s="2" t="s">
        <v>2720</v>
      </c>
      <c r="D6" s="2" t="s">
        <v>53</v>
      </c>
      <c r="E6" s="2" t="s">
        <v>2721</v>
      </c>
      <c r="F6" s="2">
        <v>3.7261624000000002</v>
      </c>
      <c r="G6" s="2">
        <f t="shared" si="0"/>
        <v>0</v>
      </c>
      <c r="H6" s="2">
        <f t="shared" si="1"/>
        <v>1</v>
      </c>
    </row>
    <row r="7" spans="1:12" ht="14.25">
      <c r="A7" t="s">
        <v>2722</v>
      </c>
      <c r="B7" s="2" t="s">
        <v>2723</v>
      </c>
      <c r="C7" s="2" t="s">
        <v>2724</v>
      </c>
      <c r="D7" s="2" t="s">
        <v>14</v>
      </c>
      <c r="E7" s="2" t="s">
        <v>2725</v>
      </c>
      <c r="F7" s="2">
        <v>1.0328982</v>
      </c>
      <c r="G7" s="2">
        <f t="shared" si="0"/>
        <v>0</v>
      </c>
      <c r="H7" s="2">
        <f t="shared" si="1"/>
        <v>1</v>
      </c>
    </row>
    <row r="8" spans="1:12" ht="14.25">
      <c r="A8" t="s">
        <v>2726</v>
      </c>
      <c r="B8" s="2" t="s">
        <v>2727</v>
      </c>
      <c r="C8" s="2" t="s">
        <v>2728</v>
      </c>
      <c r="D8" s="2" t="s">
        <v>14</v>
      </c>
      <c r="E8" s="2" t="s">
        <v>2729</v>
      </c>
      <c r="F8" s="2">
        <v>1.4470855</v>
      </c>
      <c r="G8" s="2">
        <f t="shared" si="0"/>
        <v>0</v>
      </c>
      <c r="H8" s="2">
        <f t="shared" si="1"/>
        <v>1</v>
      </c>
    </row>
    <row r="9" spans="1:12" ht="14.25">
      <c r="A9" t="s">
        <v>2730</v>
      </c>
      <c r="B9" s="2" t="s">
        <v>2731</v>
      </c>
      <c r="C9" s="2" t="s">
        <v>2732</v>
      </c>
      <c r="D9" s="2" t="s">
        <v>14</v>
      </c>
      <c r="E9" s="2" t="s">
        <v>2733</v>
      </c>
      <c r="F9" s="2">
        <v>2.6294803999999998</v>
      </c>
      <c r="G9" s="2">
        <f t="shared" si="0"/>
        <v>0</v>
      </c>
      <c r="H9" s="2">
        <f t="shared" si="1"/>
        <v>1</v>
      </c>
    </row>
    <row r="10" spans="1:12" ht="14.25">
      <c r="A10" t="s">
        <v>2730</v>
      </c>
      <c r="B10" s="2" t="s">
        <v>2731</v>
      </c>
      <c r="C10" s="2" t="s">
        <v>2734</v>
      </c>
      <c r="D10" s="2" t="s">
        <v>14</v>
      </c>
      <c r="E10" s="2" t="s">
        <v>2733</v>
      </c>
      <c r="F10" s="2">
        <v>4.025614</v>
      </c>
      <c r="G10" s="2">
        <f t="shared" si="0"/>
        <v>0</v>
      </c>
      <c r="H10" s="2">
        <f t="shared" si="1"/>
        <v>1</v>
      </c>
    </row>
    <row r="11" spans="1:12" ht="14.25">
      <c r="A11" t="s">
        <v>2730</v>
      </c>
      <c r="B11" s="2" t="s">
        <v>2731</v>
      </c>
      <c r="C11" s="2" t="s">
        <v>2735</v>
      </c>
      <c r="D11" s="2" t="s">
        <v>14</v>
      </c>
      <c r="E11" s="2" t="s">
        <v>2736</v>
      </c>
      <c r="F11" s="2">
        <v>1.9692461000000001</v>
      </c>
      <c r="G11" s="2">
        <f t="shared" si="0"/>
        <v>0</v>
      </c>
      <c r="H11" s="2">
        <f t="shared" si="1"/>
        <v>1</v>
      </c>
    </row>
    <row r="12" spans="1:12" ht="14.25">
      <c r="A12" t="s">
        <v>2737</v>
      </c>
      <c r="B12" s="2" t="s">
        <v>2738</v>
      </c>
      <c r="C12" s="2" t="s">
        <v>2739</v>
      </c>
      <c r="D12" s="2" t="s">
        <v>14</v>
      </c>
      <c r="E12" s="2" t="s">
        <v>2740</v>
      </c>
      <c r="F12" s="2">
        <v>1.9669011999999999</v>
      </c>
      <c r="G12" s="2">
        <f t="shared" si="0"/>
        <v>0</v>
      </c>
      <c r="H12" s="2">
        <f t="shared" si="1"/>
        <v>1</v>
      </c>
    </row>
    <row r="13" spans="1:12" ht="14.25">
      <c r="A13" t="s">
        <v>2741</v>
      </c>
      <c r="B13" s="2" t="s">
        <v>2742</v>
      </c>
      <c r="C13" s="2" t="s">
        <v>2743</v>
      </c>
      <c r="D13" s="2" t="s">
        <v>14</v>
      </c>
      <c r="E13" s="2" t="s">
        <v>2744</v>
      </c>
      <c r="F13" s="2">
        <v>3.4644835</v>
      </c>
      <c r="G13" s="2">
        <f t="shared" si="0"/>
        <v>0</v>
      </c>
      <c r="H13" s="2">
        <f t="shared" si="1"/>
        <v>1</v>
      </c>
    </row>
    <row r="14" spans="1:12" ht="14.25">
      <c r="A14" t="s">
        <v>2741</v>
      </c>
      <c r="B14" s="2" t="s">
        <v>2742</v>
      </c>
      <c r="C14" s="2" t="s">
        <v>2745</v>
      </c>
      <c r="D14" s="2" t="s">
        <v>14</v>
      </c>
      <c r="E14" s="2" t="s">
        <v>2744</v>
      </c>
      <c r="F14" s="2">
        <v>8.1725899999999996</v>
      </c>
      <c r="G14" s="2">
        <f t="shared" si="0"/>
        <v>0</v>
      </c>
      <c r="H14" s="2">
        <f t="shared" si="1"/>
        <v>1</v>
      </c>
    </row>
    <row r="15" spans="1:12" ht="14.25">
      <c r="A15" t="s">
        <v>2741</v>
      </c>
      <c r="B15" s="2" t="s">
        <v>2742</v>
      </c>
      <c r="C15" s="2" t="s">
        <v>2746</v>
      </c>
      <c r="D15" s="2" t="s">
        <v>14</v>
      </c>
      <c r="E15" s="2" t="s">
        <v>2747</v>
      </c>
      <c r="F15" s="2">
        <v>6.0738110000000001</v>
      </c>
      <c r="G15" s="2">
        <f t="shared" si="0"/>
        <v>0</v>
      </c>
      <c r="H15" s="2">
        <f t="shared" si="1"/>
        <v>1</v>
      </c>
    </row>
    <row r="16" spans="1:12" ht="14.25">
      <c r="A16" t="s">
        <v>2748</v>
      </c>
      <c r="B16" s="2" t="s">
        <v>2749</v>
      </c>
      <c r="C16" s="2" t="s">
        <v>2750</v>
      </c>
      <c r="D16" s="2" t="s">
        <v>14</v>
      </c>
      <c r="E16" s="2" t="s">
        <v>2751</v>
      </c>
      <c r="F16" s="2">
        <v>3.9574459000000002</v>
      </c>
      <c r="G16" s="2">
        <f t="shared" si="0"/>
        <v>0</v>
      </c>
      <c r="H16" s="2">
        <f t="shared" si="1"/>
        <v>1</v>
      </c>
    </row>
    <row r="17" spans="1:8" ht="14.25">
      <c r="A17" t="s">
        <v>2752</v>
      </c>
      <c r="B17" s="2" t="s">
        <v>2753</v>
      </c>
      <c r="C17" s="2" t="s">
        <v>2754</v>
      </c>
      <c r="D17" s="2" t="s">
        <v>53</v>
      </c>
      <c r="E17" s="2" t="s">
        <v>2755</v>
      </c>
      <c r="F17" s="2">
        <v>1.3770192000000001</v>
      </c>
      <c r="G17" s="2">
        <f t="shared" si="0"/>
        <v>0</v>
      </c>
      <c r="H17" s="2">
        <f t="shared" si="1"/>
        <v>1</v>
      </c>
    </row>
    <row r="18" spans="1:8" ht="14.25">
      <c r="A18" t="s">
        <v>2756</v>
      </c>
      <c r="B18" s="2" t="s">
        <v>2757</v>
      </c>
      <c r="C18" s="2" t="s">
        <v>2758</v>
      </c>
      <c r="D18" s="2" t="s">
        <v>14</v>
      </c>
      <c r="E18" s="2" t="s">
        <v>2759</v>
      </c>
      <c r="F18" s="2">
        <v>0.97239374999999995</v>
      </c>
      <c r="G18" s="2">
        <f t="shared" si="0"/>
        <v>0</v>
      </c>
      <c r="H18" s="2">
        <f t="shared" si="1"/>
        <v>1</v>
      </c>
    </row>
    <row r="19" spans="1:8" ht="14.25">
      <c r="A19" t="s">
        <v>2760</v>
      </c>
      <c r="B19" s="2" t="s">
        <v>2761</v>
      </c>
      <c r="C19" s="2" t="s">
        <v>2762</v>
      </c>
      <c r="D19" s="2" t="s">
        <v>14</v>
      </c>
      <c r="E19" s="2" t="s">
        <v>2763</v>
      </c>
      <c r="F19" s="2">
        <v>3.3168582999999998</v>
      </c>
      <c r="G19" s="2">
        <f t="shared" si="0"/>
        <v>0</v>
      </c>
      <c r="H19" s="2">
        <f t="shared" si="1"/>
        <v>1</v>
      </c>
    </row>
    <row r="20" spans="1:8" ht="14.25">
      <c r="A20" t="s">
        <v>2764</v>
      </c>
      <c r="B20" s="2" t="s">
        <v>2765</v>
      </c>
      <c r="C20" s="2" t="s">
        <v>2766</v>
      </c>
      <c r="D20" s="2" t="s">
        <v>14</v>
      </c>
      <c r="E20" s="2" t="s">
        <v>2767</v>
      </c>
      <c r="F20" s="2">
        <v>5.5038304</v>
      </c>
      <c r="G20" s="2">
        <f t="shared" si="0"/>
        <v>0</v>
      </c>
      <c r="H20" s="2">
        <f t="shared" si="1"/>
        <v>1</v>
      </c>
    </row>
    <row r="21" spans="1:8" ht="14.25">
      <c r="A21" t="s">
        <v>2764</v>
      </c>
      <c r="B21" s="2" t="s">
        <v>2765</v>
      </c>
      <c r="C21" s="2" t="s">
        <v>2768</v>
      </c>
      <c r="D21" s="2" t="s">
        <v>14</v>
      </c>
      <c r="E21" s="2" t="s">
        <v>2769</v>
      </c>
      <c r="F21" s="2">
        <v>1.0077864000000001</v>
      </c>
      <c r="G21" s="2">
        <f t="shared" si="0"/>
        <v>0</v>
      </c>
      <c r="H21" s="2">
        <f t="shared" si="1"/>
        <v>1</v>
      </c>
    </row>
    <row r="22" spans="1:8" ht="14.25">
      <c r="A22" t="s">
        <v>2770</v>
      </c>
      <c r="B22" s="2" t="s">
        <v>2771</v>
      </c>
      <c r="C22" s="2" t="s">
        <v>2772</v>
      </c>
      <c r="D22" s="2" t="s">
        <v>14</v>
      </c>
      <c r="E22" s="2" t="s">
        <v>2773</v>
      </c>
      <c r="F22" s="2">
        <v>2.5390329999999999</v>
      </c>
      <c r="G22" s="2">
        <f t="shared" si="0"/>
        <v>0</v>
      </c>
      <c r="H22" s="2">
        <f t="shared" si="1"/>
        <v>1</v>
      </c>
    </row>
    <row r="23" spans="1:8" ht="14.25">
      <c r="A23" t="s">
        <v>2774</v>
      </c>
      <c r="B23" s="2" t="s">
        <v>2775</v>
      </c>
      <c r="C23" s="2" t="s">
        <v>2776</v>
      </c>
      <c r="D23" s="2" t="s">
        <v>14</v>
      </c>
      <c r="E23" s="2" t="s">
        <v>2777</v>
      </c>
      <c r="F23" s="2">
        <v>5.5809300000000004</v>
      </c>
      <c r="G23" s="2">
        <f t="shared" si="0"/>
        <v>0</v>
      </c>
      <c r="H23" s="2">
        <f t="shared" si="1"/>
        <v>1</v>
      </c>
    </row>
    <row r="24" spans="1:8" ht="14.25">
      <c r="A24" t="s">
        <v>2774</v>
      </c>
      <c r="B24" s="2" t="s">
        <v>2775</v>
      </c>
      <c r="C24" s="2" t="s">
        <v>2778</v>
      </c>
      <c r="D24" s="2" t="s">
        <v>14</v>
      </c>
      <c r="E24" s="2" t="s">
        <v>2779</v>
      </c>
      <c r="F24" s="2">
        <v>3.5316559999999999</v>
      </c>
      <c r="G24" s="2">
        <f t="shared" si="0"/>
        <v>0</v>
      </c>
      <c r="H24" s="2">
        <f t="shared" si="1"/>
        <v>1</v>
      </c>
    </row>
    <row r="25" spans="1:8" ht="14.25">
      <c r="A25" t="s">
        <v>2780</v>
      </c>
      <c r="B25" s="2" t="s">
        <v>2781</v>
      </c>
      <c r="C25" s="2" t="s">
        <v>2782</v>
      </c>
      <c r="D25" s="2" t="s">
        <v>14</v>
      </c>
      <c r="E25" s="2" t="s">
        <v>2783</v>
      </c>
      <c r="F25" s="2">
        <v>2.1806982000000001</v>
      </c>
      <c r="G25" s="2">
        <f t="shared" si="0"/>
        <v>0</v>
      </c>
      <c r="H25" s="2">
        <f t="shared" si="1"/>
        <v>1</v>
      </c>
    </row>
    <row r="26" spans="1:8" ht="14.25">
      <c r="A26" t="s">
        <v>2784</v>
      </c>
      <c r="B26" s="2" t="s">
        <v>2785</v>
      </c>
      <c r="C26" s="2" t="s">
        <v>2786</v>
      </c>
      <c r="D26" s="2" t="s">
        <v>14</v>
      </c>
      <c r="E26" s="2" t="s">
        <v>2787</v>
      </c>
      <c r="F26" s="2">
        <v>1.7192012999999999</v>
      </c>
      <c r="G26" s="2">
        <f t="shared" si="0"/>
        <v>0</v>
      </c>
      <c r="H26" s="2">
        <f t="shared" si="1"/>
        <v>1</v>
      </c>
    </row>
    <row r="27" spans="1:8" ht="14.25">
      <c r="A27" t="s">
        <v>2784</v>
      </c>
      <c r="B27" s="2" t="s">
        <v>2785</v>
      </c>
      <c r="C27" s="2" t="s">
        <v>2788</v>
      </c>
      <c r="D27" s="2" t="s">
        <v>14</v>
      </c>
      <c r="E27" s="2" t="s">
        <v>2789</v>
      </c>
      <c r="F27" s="2">
        <v>1.3576995999999999</v>
      </c>
      <c r="G27" s="2">
        <f t="shared" si="0"/>
        <v>0</v>
      </c>
      <c r="H27" s="2">
        <f t="shared" si="1"/>
        <v>1</v>
      </c>
    </row>
    <row r="28" spans="1:8" ht="14.25">
      <c r="A28" t="s">
        <v>2790</v>
      </c>
      <c r="B28" s="2" t="s">
        <v>2791</v>
      </c>
      <c r="C28" s="2" t="s">
        <v>2792</v>
      </c>
      <c r="D28" s="2" t="s">
        <v>14</v>
      </c>
      <c r="E28" s="2" t="s">
        <v>2793</v>
      </c>
      <c r="F28" s="2">
        <v>2.6192834</v>
      </c>
      <c r="G28" s="2">
        <f t="shared" si="0"/>
        <v>0</v>
      </c>
      <c r="H28" s="2">
        <f t="shared" si="1"/>
        <v>1</v>
      </c>
    </row>
    <row r="29" spans="1:8" ht="14.25">
      <c r="A29" t="s">
        <v>2790</v>
      </c>
      <c r="B29" s="2" t="s">
        <v>2791</v>
      </c>
      <c r="C29" s="2" t="s">
        <v>2794</v>
      </c>
      <c r="D29" s="2" t="s">
        <v>14</v>
      </c>
      <c r="E29" s="2" t="s">
        <v>2795</v>
      </c>
      <c r="F29" s="2">
        <v>5.2359653000000002</v>
      </c>
      <c r="G29" s="2">
        <f t="shared" si="0"/>
        <v>0</v>
      </c>
      <c r="H29" s="2">
        <f t="shared" si="1"/>
        <v>1</v>
      </c>
    </row>
    <row r="30" spans="1:8" ht="14.25">
      <c r="A30" t="s">
        <v>2796</v>
      </c>
      <c r="B30" s="2" t="s">
        <v>2797</v>
      </c>
      <c r="C30" s="2" t="s">
        <v>2798</v>
      </c>
      <c r="D30" s="2" t="s">
        <v>14</v>
      </c>
      <c r="E30" s="2" t="s">
        <v>2799</v>
      </c>
      <c r="F30" s="2">
        <v>1.3348884999999999</v>
      </c>
      <c r="G30" s="2">
        <f t="shared" si="0"/>
        <v>0</v>
      </c>
      <c r="H30" s="2">
        <f t="shared" si="1"/>
        <v>1</v>
      </c>
    </row>
    <row r="31" spans="1:8" ht="14.25">
      <c r="A31" t="s">
        <v>2800</v>
      </c>
      <c r="B31" s="2" t="s">
        <v>2801</v>
      </c>
      <c r="C31" s="2" t="s">
        <v>2802</v>
      </c>
      <c r="D31" s="2" t="s">
        <v>14</v>
      </c>
      <c r="E31" s="2" t="s">
        <v>2803</v>
      </c>
      <c r="F31" s="2">
        <v>2.4745493000000001</v>
      </c>
      <c r="G31" s="2">
        <f t="shared" si="0"/>
        <v>0</v>
      </c>
      <c r="H31" s="2">
        <f t="shared" si="1"/>
        <v>1</v>
      </c>
    </row>
    <row r="32" spans="1:8" ht="14.25">
      <c r="A32" t="s">
        <v>2804</v>
      </c>
      <c r="B32" s="2" t="s">
        <v>2805</v>
      </c>
      <c r="C32" s="2" t="s">
        <v>2806</v>
      </c>
      <c r="D32" s="2" t="s">
        <v>14</v>
      </c>
      <c r="E32" s="2" t="s">
        <v>2807</v>
      </c>
      <c r="F32" s="2">
        <v>1.9315557000000001</v>
      </c>
      <c r="G32" s="2">
        <f t="shared" si="0"/>
        <v>0</v>
      </c>
      <c r="H32" s="2">
        <f t="shared" si="1"/>
        <v>1</v>
      </c>
    </row>
    <row r="33" spans="1:8" ht="14.25">
      <c r="A33" t="s">
        <v>2808</v>
      </c>
      <c r="B33" s="2" t="s">
        <v>2809</v>
      </c>
      <c r="C33" s="2" t="s">
        <v>2810</v>
      </c>
      <c r="D33" s="2" t="s">
        <v>14</v>
      </c>
      <c r="E33" s="2" t="s">
        <v>2811</v>
      </c>
      <c r="F33" s="2">
        <v>4.2760429999999996</v>
      </c>
      <c r="G33" s="2">
        <f t="shared" si="0"/>
        <v>0</v>
      </c>
      <c r="H33" s="2">
        <f t="shared" si="1"/>
        <v>1</v>
      </c>
    </row>
    <row r="34" spans="1:8" ht="14.25">
      <c r="A34" t="s">
        <v>2812</v>
      </c>
      <c r="B34" s="2" t="s">
        <v>2813</v>
      </c>
      <c r="C34" s="2" t="s">
        <v>2814</v>
      </c>
      <c r="D34" s="2" t="s">
        <v>14</v>
      </c>
      <c r="E34" s="2" t="s">
        <v>2815</v>
      </c>
      <c r="F34" s="2">
        <v>-1.8433470999999999</v>
      </c>
      <c r="G34" s="2">
        <f t="shared" si="0"/>
        <v>1</v>
      </c>
      <c r="H34" s="2">
        <f t="shared" si="1"/>
        <v>0</v>
      </c>
    </row>
    <row r="35" spans="1:8" ht="14.25">
      <c r="A35" t="s">
        <v>2816</v>
      </c>
      <c r="B35" s="2" t="s">
        <v>2817</v>
      </c>
      <c r="C35" s="2" t="s">
        <v>2818</v>
      </c>
      <c r="D35" s="2" t="s">
        <v>14</v>
      </c>
      <c r="E35" s="2" t="s">
        <v>2819</v>
      </c>
      <c r="F35" s="2">
        <v>1.6690361</v>
      </c>
      <c r="G35" s="2">
        <f t="shared" si="0"/>
        <v>0</v>
      </c>
      <c r="H35" s="2">
        <f t="shared" si="1"/>
        <v>1</v>
      </c>
    </row>
    <row r="36" spans="1:8" ht="14.25">
      <c r="A36" t="s">
        <v>2816</v>
      </c>
      <c r="B36" s="2" t="s">
        <v>2817</v>
      </c>
      <c r="C36" s="2" t="s">
        <v>2820</v>
      </c>
      <c r="D36" s="2" t="s">
        <v>14</v>
      </c>
      <c r="E36" s="2" t="s">
        <v>2819</v>
      </c>
      <c r="F36" s="2">
        <v>1.3482215</v>
      </c>
      <c r="G36" s="2">
        <f t="shared" ref="G36:G67" si="2">IF(F36&lt;0,1,0)</f>
        <v>0</v>
      </c>
      <c r="H36" s="2">
        <f t="shared" ref="H36:H67" si="3">IF(F36&gt;0,1,0)</f>
        <v>1</v>
      </c>
    </row>
    <row r="37" spans="1:8" ht="14.25">
      <c r="A37" t="s">
        <v>2816</v>
      </c>
      <c r="B37" s="2" t="s">
        <v>2817</v>
      </c>
      <c r="C37" s="2" t="s">
        <v>2821</v>
      </c>
      <c r="D37" s="2" t="s">
        <v>14</v>
      </c>
      <c r="E37" s="2" t="s">
        <v>2819</v>
      </c>
      <c r="F37" s="2">
        <v>3.9406783999999999</v>
      </c>
      <c r="G37" s="2">
        <f t="shared" si="2"/>
        <v>0</v>
      </c>
      <c r="H37" s="2">
        <f t="shared" si="3"/>
        <v>1</v>
      </c>
    </row>
    <row r="38" spans="1:8" ht="14.25">
      <c r="A38" t="s">
        <v>2816</v>
      </c>
      <c r="B38" s="2" t="s">
        <v>2817</v>
      </c>
      <c r="C38" s="2" t="s">
        <v>2822</v>
      </c>
      <c r="D38" s="2" t="s">
        <v>14</v>
      </c>
      <c r="E38" s="2" t="s">
        <v>2823</v>
      </c>
      <c r="F38" s="2">
        <v>2.9035766000000001</v>
      </c>
      <c r="G38" s="2">
        <f t="shared" si="2"/>
        <v>0</v>
      </c>
      <c r="H38" s="2">
        <f t="shared" si="3"/>
        <v>1</v>
      </c>
    </row>
    <row r="39" spans="1:8" ht="14.25">
      <c r="A39" t="s">
        <v>2816</v>
      </c>
      <c r="B39" s="2" t="s">
        <v>2817</v>
      </c>
      <c r="C39" s="2" t="s">
        <v>2824</v>
      </c>
      <c r="D39" s="2" t="s">
        <v>14</v>
      </c>
      <c r="E39" s="2" t="s">
        <v>2819</v>
      </c>
      <c r="F39" s="2">
        <v>-1.0851314000000001</v>
      </c>
      <c r="G39" s="2">
        <f t="shared" si="2"/>
        <v>1</v>
      </c>
      <c r="H39" s="2">
        <f t="shared" si="3"/>
        <v>0</v>
      </c>
    </row>
    <row r="40" spans="1:8" ht="14.25">
      <c r="A40" t="s">
        <v>2816</v>
      </c>
      <c r="B40" s="2" t="s">
        <v>2817</v>
      </c>
      <c r="C40" s="2" t="s">
        <v>2825</v>
      </c>
      <c r="D40" s="2" t="s">
        <v>14</v>
      </c>
      <c r="E40" s="2" t="s">
        <v>2826</v>
      </c>
      <c r="F40" s="2">
        <v>5.6514915999999999</v>
      </c>
      <c r="G40" s="2">
        <f t="shared" si="2"/>
        <v>0</v>
      </c>
      <c r="H40" s="2">
        <f t="shared" si="3"/>
        <v>1</v>
      </c>
    </row>
    <row r="41" spans="1:8" ht="14.25">
      <c r="A41" t="s">
        <v>2827</v>
      </c>
      <c r="B41" s="2" t="s">
        <v>2828</v>
      </c>
      <c r="C41" s="2" t="s">
        <v>2829</v>
      </c>
      <c r="D41" s="2" t="s">
        <v>14</v>
      </c>
      <c r="E41" s="2" t="s">
        <v>2830</v>
      </c>
      <c r="F41" s="2">
        <v>1.6621174000000001</v>
      </c>
      <c r="G41" s="2">
        <f t="shared" si="2"/>
        <v>0</v>
      </c>
      <c r="H41" s="2">
        <f t="shared" si="3"/>
        <v>1</v>
      </c>
    </row>
    <row r="42" spans="1:8" ht="14.25">
      <c r="A42" t="s">
        <v>2831</v>
      </c>
      <c r="B42" s="2" t="s">
        <v>2832</v>
      </c>
      <c r="C42" s="2" t="s">
        <v>2833</v>
      </c>
      <c r="D42" s="2" t="s">
        <v>53</v>
      </c>
      <c r="E42" s="2" t="s">
        <v>2834</v>
      </c>
      <c r="F42" s="2">
        <v>2.9568305000000001</v>
      </c>
      <c r="G42" s="2">
        <f t="shared" si="2"/>
        <v>0</v>
      </c>
      <c r="H42" s="2">
        <f t="shared" si="3"/>
        <v>1</v>
      </c>
    </row>
    <row r="43" spans="1:8" ht="14.25">
      <c r="A43" t="s">
        <v>2835</v>
      </c>
      <c r="B43" s="2" t="s">
        <v>2836</v>
      </c>
      <c r="C43" s="2" t="s">
        <v>2837</v>
      </c>
      <c r="D43" s="2" t="s">
        <v>14</v>
      </c>
      <c r="E43" s="2" t="s">
        <v>2838</v>
      </c>
      <c r="F43" s="2">
        <v>6.5978060000000003</v>
      </c>
      <c r="G43" s="2">
        <f t="shared" si="2"/>
        <v>0</v>
      </c>
      <c r="H43" s="2">
        <f t="shared" si="3"/>
        <v>1</v>
      </c>
    </row>
    <row r="44" spans="1:8" ht="14.25">
      <c r="A44" t="s">
        <v>2839</v>
      </c>
      <c r="B44" s="2" t="s">
        <v>2840</v>
      </c>
      <c r="C44" s="2" t="s">
        <v>2841</v>
      </c>
      <c r="D44" s="2" t="s">
        <v>14</v>
      </c>
      <c r="E44" s="2" t="s">
        <v>2842</v>
      </c>
      <c r="F44" s="2">
        <v>2.3140451999999998</v>
      </c>
      <c r="G44" s="2">
        <f t="shared" si="2"/>
        <v>0</v>
      </c>
      <c r="H44" s="2">
        <f t="shared" si="3"/>
        <v>1</v>
      </c>
    </row>
    <row r="45" spans="1:8" ht="14.25">
      <c r="A45" t="s">
        <v>2839</v>
      </c>
      <c r="B45" s="2" t="s">
        <v>2840</v>
      </c>
      <c r="C45" s="2" t="s">
        <v>2843</v>
      </c>
      <c r="D45" s="2" t="s">
        <v>14</v>
      </c>
      <c r="E45" s="2" t="s">
        <v>2844</v>
      </c>
      <c r="F45" s="2">
        <v>3.9256169999999999</v>
      </c>
      <c r="G45" s="2">
        <f t="shared" si="2"/>
        <v>0</v>
      </c>
      <c r="H45" s="2">
        <f t="shared" si="3"/>
        <v>1</v>
      </c>
    </row>
    <row r="46" spans="1:8" ht="14.25">
      <c r="A46" t="s">
        <v>2839</v>
      </c>
      <c r="B46" s="2" t="s">
        <v>2840</v>
      </c>
      <c r="C46" s="2" t="s">
        <v>2845</v>
      </c>
      <c r="D46" s="2" t="s">
        <v>14</v>
      </c>
      <c r="E46" s="2" t="s">
        <v>2846</v>
      </c>
      <c r="F46" s="2">
        <v>6.2895529999999997</v>
      </c>
      <c r="G46" s="2">
        <f t="shared" si="2"/>
        <v>0</v>
      </c>
      <c r="H46" s="2">
        <f t="shared" si="3"/>
        <v>1</v>
      </c>
    </row>
    <row r="47" spans="1:8" ht="14.25">
      <c r="A47" t="s">
        <v>2847</v>
      </c>
      <c r="B47" s="2" t="s">
        <v>2848</v>
      </c>
      <c r="C47" s="2" t="s">
        <v>2849</v>
      </c>
      <c r="D47" s="2" t="s">
        <v>14</v>
      </c>
      <c r="E47" s="2" t="s">
        <v>2850</v>
      </c>
      <c r="F47" s="2">
        <v>3.0834432000000001</v>
      </c>
      <c r="G47" s="2">
        <f t="shared" si="2"/>
        <v>0</v>
      </c>
      <c r="H47" s="2">
        <f t="shared" si="3"/>
        <v>1</v>
      </c>
    </row>
    <row r="48" spans="1:8" ht="14.25">
      <c r="A48" t="s">
        <v>2847</v>
      </c>
      <c r="B48" s="2" t="s">
        <v>2848</v>
      </c>
      <c r="C48" s="2" t="s">
        <v>2851</v>
      </c>
      <c r="D48" s="2" t="s">
        <v>14</v>
      </c>
      <c r="E48" s="2" t="s">
        <v>2852</v>
      </c>
      <c r="F48" s="2">
        <v>5.3313709999999999</v>
      </c>
      <c r="G48" s="2">
        <f t="shared" si="2"/>
        <v>0</v>
      </c>
      <c r="H48" s="2">
        <f t="shared" si="3"/>
        <v>1</v>
      </c>
    </row>
    <row r="49" spans="1:8" ht="14.25">
      <c r="A49" t="s">
        <v>2853</v>
      </c>
      <c r="B49" s="2" t="s">
        <v>2854</v>
      </c>
      <c r="C49" s="2" t="s">
        <v>2855</v>
      </c>
      <c r="D49" s="2" t="s">
        <v>14</v>
      </c>
      <c r="E49" s="2" t="s">
        <v>2856</v>
      </c>
      <c r="F49" s="2">
        <v>3.0229564</v>
      </c>
      <c r="G49" s="2">
        <f t="shared" si="2"/>
        <v>0</v>
      </c>
      <c r="H49" s="2">
        <f t="shared" si="3"/>
        <v>1</v>
      </c>
    </row>
    <row r="50" spans="1:8" ht="14.25">
      <c r="A50" t="s">
        <v>2857</v>
      </c>
      <c r="B50" s="2" t="s">
        <v>2858</v>
      </c>
      <c r="C50" s="2" t="s">
        <v>2859</v>
      </c>
      <c r="D50" s="2" t="s">
        <v>14</v>
      </c>
      <c r="E50" s="2" t="s">
        <v>2860</v>
      </c>
      <c r="F50" s="2">
        <v>1.4004718</v>
      </c>
      <c r="G50" s="2">
        <f t="shared" si="2"/>
        <v>0</v>
      </c>
      <c r="H50" s="2">
        <f t="shared" si="3"/>
        <v>1</v>
      </c>
    </row>
    <row r="51" spans="1:8" ht="14.25">
      <c r="A51" t="s">
        <v>2861</v>
      </c>
      <c r="B51" s="2" t="s">
        <v>2862</v>
      </c>
      <c r="C51" s="2" t="s">
        <v>2863</v>
      </c>
      <c r="D51" s="2" t="s">
        <v>14</v>
      </c>
      <c r="E51" s="2" t="s">
        <v>2864</v>
      </c>
      <c r="F51" s="2">
        <v>4.3511069999999998</v>
      </c>
      <c r="G51" s="2">
        <f t="shared" si="2"/>
        <v>0</v>
      </c>
      <c r="H51" s="2">
        <f t="shared" si="3"/>
        <v>1</v>
      </c>
    </row>
    <row r="52" spans="1:8" ht="14.25">
      <c r="A52" t="s">
        <v>2865</v>
      </c>
      <c r="B52" s="2" t="s">
        <v>2866</v>
      </c>
      <c r="C52" s="2" t="s">
        <v>2867</v>
      </c>
      <c r="D52" s="2" t="s">
        <v>14</v>
      </c>
      <c r="E52" s="2" t="s">
        <v>2868</v>
      </c>
      <c r="F52" s="2">
        <v>1.2170837999999999</v>
      </c>
      <c r="G52" s="2">
        <f t="shared" si="2"/>
        <v>0</v>
      </c>
      <c r="H52" s="2">
        <f t="shared" si="3"/>
        <v>1</v>
      </c>
    </row>
    <row r="53" spans="1:8" ht="14.25">
      <c r="A53" t="s">
        <v>2869</v>
      </c>
      <c r="B53" s="2" t="s">
        <v>2870</v>
      </c>
      <c r="C53" s="2" t="s">
        <v>2871</v>
      </c>
      <c r="D53" s="2" t="s">
        <v>14</v>
      </c>
      <c r="E53" s="2" t="s">
        <v>2872</v>
      </c>
      <c r="F53" s="2">
        <v>1.4343971</v>
      </c>
      <c r="G53" s="2">
        <f t="shared" si="2"/>
        <v>0</v>
      </c>
      <c r="H53" s="2">
        <f t="shared" si="3"/>
        <v>1</v>
      </c>
    </row>
    <row r="54" spans="1:8" ht="14.25">
      <c r="A54" t="s">
        <v>2869</v>
      </c>
      <c r="B54" s="2" t="s">
        <v>2870</v>
      </c>
      <c r="C54" s="2" t="s">
        <v>2873</v>
      </c>
      <c r="D54" s="2" t="s">
        <v>14</v>
      </c>
      <c r="E54" s="2" t="s">
        <v>2874</v>
      </c>
      <c r="F54" s="2">
        <v>6.5735606999999998</v>
      </c>
      <c r="G54" s="2">
        <f t="shared" si="2"/>
        <v>0</v>
      </c>
      <c r="H54" s="2">
        <f t="shared" si="3"/>
        <v>1</v>
      </c>
    </row>
    <row r="55" spans="1:8" ht="14.25">
      <c r="A55" t="s">
        <v>2869</v>
      </c>
      <c r="B55" s="2" t="s">
        <v>2870</v>
      </c>
      <c r="C55" s="2" t="s">
        <v>2875</v>
      </c>
      <c r="D55" s="2" t="s">
        <v>14</v>
      </c>
      <c r="E55" s="2" t="s">
        <v>2876</v>
      </c>
      <c r="F55" s="2">
        <v>-3.7111464000000001</v>
      </c>
      <c r="G55" s="2">
        <f t="shared" si="2"/>
        <v>1</v>
      </c>
      <c r="H55" s="2">
        <f t="shared" si="3"/>
        <v>0</v>
      </c>
    </row>
    <row r="56" spans="1:8" ht="14.25">
      <c r="A56" t="s">
        <v>2877</v>
      </c>
      <c r="B56" s="2" t="s">
        <v>2878</v>
      </c>
      <c r="C56" s="2" t="s">
        <v>2879</v>
      </c>
      <c r="D56" s="2" t="s">
        <v>14</v>
      </c>
      <c r="E56" s="2" t="s">
        <v>2880</v>
      </c>
      <c r="F56" s="2">
        <v>-1.7998643000000001</v>
      </c>
      <c r="G56" s="2">
        <f t="shared" si="2"/>
        <v>1</v>
      </c>
      <c r="H56" s="2">
        <f t="shared" si="3"/>
        <v>0</v>
      </c>
    </row>
    <row r="57" spans="1:8" ht="14.25">
      <c r="A57" t="s">
        <v>2877</v>
      </c>
      <c r="B57" s="2" t="s">
        <v>2878</v>
      </c>
      <c r="C57" s="2" t="s">
        <v>2881</v>
      </c>
      <c r="D57" s="2" t="s">
        <v>14</v>
      </c>
      <c r="E57" s="2" t="s">
        <v>2882</v>
      </c>
      <c r="F57" s="2">
        <v>1.4038552</v>
      </c>
      <c r="G57" s="2">
        <f t="shared" si="2"/>
        <v>0</v>
      </c>
      <c r="H57" s="2">
        <f t="shared" si="3"/>
        <v>1</v>
      </c>
    </row>
    <row r="58" spans="1:8" ht="14.25">
      <c r="A58" t="s">
        <v>2877</v>
      </c>
      <c r="B58" s="2" t="s">
        <v>2878</v>
      </c>
      <c r="C58" s="2" t="s">
        <v>2883</v>
      </c>
      <c r="D58" s="2" t="s">
        <v>14</v>
      </c>
      <c r="E58" s="2" t="s">
        <v>2884</v>
      </c>
      <c r="F58" s="2">
        <v>6.6156196999999999</v>
      </c>
      <c r="G58" s="2">
        <f t="shared" si="2"/>
        <v>0</v>
      </c>
      <c r="H58" s="2">
        <f t="shared" si="3"/>
        <v>1</v>
      </c>
    </row>
    <row r="59" spans="1:8" ht="14.25">
      <c r="A59" t="s">
        <v>2877</v>
      </c>
      <c r="B59" s="2" t="s">
        <v>2878</v>
      </c>
      <c r="C59" s="2" t="s">
        <v>2885</v>
      </c>
      <c r="D59" s="2" t="s">
        <v>14</v>
      </c>
      <c r="E59" s="2" t="s">
        <v>2886</v>
      </c>
      <c r="F59" s="2">
        <v>2.6594896000000001</v>
      </c>
      <c r="G59" s="2">
        <f t="shared" si="2"/>
        <v>0</v>
      </c>
      <c r="H59" s="2">
        <f t="shared" si="3"/>
        <v>1</v>
      </c>
    </row>
    <row r="60" spans="1:8" ht="14.25">
      <c r="A60" t="s">
        <v>2877</v>
      </c>
      <c r="B60" s="2" t="s">
        <v>2878</v>
      </c>
      <c r="C60" s="2" t="s">
        <v>2887</v>
      </c>
      <c r="D60" s="2" t="s">
        <v>14</v>
      </c>
      <c r="E60" s="2" t="s">
        <v>2888</v>
      </c>
      <c r="F60" s="2">
        <v>2.0194795000000001</v>
      </c>
      <c r="G60" s="2">
        <f t="shared" si="2"/>
        <v>0</v>
      </c>
      <c r="H60" s="2">
        <f t="shared" si="3"/>
        <v>1</v>
      </c>
    </row>
    <row r="61" spans="1:8" ht="14.25">
      <c r="A61" t="s">
        <v>2877</v>
      </c>
      <c r="B61" s="2" t="s">
        <v>2878</v>
      </c>
      <c r="C61" s="2" t="s">
        <v>2889</v>
      </c>
      <c r="D61" s="2" t="s">
        <v>14</v>
      </c>
      <c r="E61" s="2" t="s">
        <v>2890</v>
      </c>
      <c r="F61" s="2">
        <v>1.5389894</v>
      </c>
      <c r="G61" s="2">
        <f t="shared" si="2"/>
        <v>0</v>
      </c>
      <c r="H61" s="2">
        <f t="shared" si="3"/>
        <v>1</v>
      </c>
    </row>
    <row r="62" spans="1:8" ht="14.25">
      <c r="A62" t="s">
        <v>2891</v>
      </c>
      <c r="B62" s="2" t="s">
        <v>2892</v>
      </c>
      <c r="C62" s="2" t="s">
        <v>2893</v>
      </c>
      <c r="D62" s="2" t="s">
        <v>14</v>
      </c>
      <c r="E62" s="2" t="s">
        <v>2894</v>
      </c>
      <c r="F62" s="2">
        <v>3.4294956000000001</v>
      </c>
      <c r="G62" s="2">
        <f t="shared" si="2"/>
        <v>0</v>
      </c>
      <c r="H62" s="2">
        <f t="shared" si="3"/>
        <v>1</v>
      </c>
    </row>
    <row r="63" spans="1:8" ht="14.25">
      <c r="A63" t="s">
        <v>2891</v>
      </c>
      <c r="B63" s="2" t="s">
        <v>2892</v>
      </c>
      <c r="C63" s="2" t="s">
        <v>2895</v>
      </c>
      <c r="D63" s="2" t="s">
        <v>14</v>
      </c>
      <c r="E63" s="2" t="s">
        <v>2896</v>
      </c>
      <c r="F63" s="2">
        <v>6.5324206</v>
      </c>
      <c r="G63" s="2">
        <f t="shared" si="2"/>
        <v>0</v>
      </c>
      <c r="H63" s="2">
        <f t="shared" si="3"/>
        <v>1</v>
      </c>
    </row>
    <row r="64" spans="1:8" ht="14.25">
      <c r="A64" t="s">
        <v>2897</v>
      </c>
      <c r="B64" s="2" t="s">
        <v>2898</v>
      </c>
      <c r="C64" s="2" t="s">
        <v>2899</v>
      </c>
      <c r="D64" s="2" t="s">
        <v>14</v>
      </c>
      <c r="E64" s="2" t="s">
        <v>2900</v>
      </c>
      <c r="F64" s="2">
        <v>1.1783184</v>
      </c>
      <c r="G64" s="2">
        <f t="shared" si="2"/>
        <v>0</v>
      </c>
      <c r="H64" s="2">
        <f t="shared" si="3"/>
        <v>1</v>
      </c>
    </row>
    <row r="65" spans="1:8" ht="14.25">
      <c r="A65" t="s">
        <v>2901</v>
      </c>
      <c r="B65" s="2" t="s">
        <v>2902</v>
      </c>
      <c r="C65" s="2" t="s">
        <v>2903</v>
      </c>
      <c r="D65" s="2" t="s">
        <v>14</v>
      </c>
      <c r="E65" s="2" t="s">
        <v>2904</v>
      </c>
      <c r="F65" s="2">
        <v>2.0667993999999998</v>
      </c>
      <c r="G65" s="2">
        <f t="shared" si="2"/>
        <v>0</v>
      </c>
      <c r="H65" s="2">
        <f t="shared" si="3"/>
        <v>1</v>
      </c>
    </row>
    <row r="66" spans="1:8" ht="14.25">
      <c r="A66" t="s">
        <v>2905</v>
      </c>
      <c r="B66" s="2" t="s">
        <v>2906</v>
      </c>
      <c r="C66" s="2" t="s">
        <v>2907</v>
      </c>
      <c r="D66" s="2" t="s">
        <v>14</v>
      </c>
      <c r="E66" s="2" t="s">
        <v>2908</v>
      </c>
      <c r="F66" s="2">
        <v>3.6122087999999999</v>
      </c>
      <c r="G66" s="2">
        <f t="shared" si="2"/>
        <v>0</v>
      </c>
      <c r="H66" s="2">
        <f t="shared" si="3"/>
        <v>1</v>
      </c>
    </row>
    <row r="67" spans="1:8" ht="14.25">
      <c r="A67" t="s">
        <v>2909</v>
      </c>
      <c r="B67" s="2" t="s">
        <v>2910</v>
      </c>
      <c r="C67" s="2" t="s">
        <v>2911</v>
      </c>
      <c r="D67" s="2" t="s">
        <v>14</v>
      </c>
      <c r="E67" s="2" t="s">
        <v>2912</v>
      </c>
      <c r="F67" s="2">
        <v>-1.6692555</v>
      </c>
      <c r="G67" s="2">
        <f t="shared" si="2"/>
        <v>1</v>
      </c>
      <c r="H67" s="2">
        <f t="shared" si="3"/>
        <v>0</v>
      </c>
    </row>
    <row r="68" spans="1:8" ht="14.25">
      <c r="A68" t="s">
        <v>2913</v>
      </c>
      <c r="B68" s="2" t="s">
        <v>2914</v>
      </c>
      <c r="C68" s="2" t="s">
        <v>2915</v>
      </c>
      <c r="D68" s="2" t="s">
        <v>14</v>
      </c>
      <c r="E68" s="2" t="s">
        <v>2916</v>
      </c>
      <c r="F68" s="2">
        <v>-2.2885825999999998</v>
      </c>
      <c r="G68" s="2">
        <f t="shared" ref="G68:G99" si="4">IF(F68&lt;0,1,0)</f>
        <v>1</v>
      </c>
      <c r="H68" s="2">
        <f t="shared" ref="H68:H89" si="5">IF(F68&gt;0,1,0)</f>
        <v>0</v>
      </c>
    </row>
    <row r="69" spans="1:8" ht="14.25">
      <c r="A69" t="s">
        <v>2917</v>
      </c>
      <c r="B69" s="2" t="s">
        <v>2918</v>
      </c>
      <c r="C69" s="2" t="s">
        <v>2919</v>
      </c>
      <c r="D69" s="2" t="s">
        <v>14</v>
      </c>
      <c r="E69" s="2" t="s">
        <v>2920</v>
      </c>
      <c r="F69" s="2">
        <v>3.339737</v>
      </c>
      <c r="G69" s="2">
        <f t="shared" si="4"/>
        <v>0</v>
      </c>
      <c r="H69" s="2">
        <f t="shared" si="5"/>
        <v>1</v>
      </c>
    </row>
    <row r="70" spans="1:8" ht="14.25">
      <c r="A70" t="s">
        <v>2921</v>
      </c>
      <c r="B70" s="2" t="s">
        <v>2922</v>
      </c>
      <c r="C70" s="2" t="s">
        <v>2923</v>
      </c>
      <c r="D70" s="2" t="s">
        <v>14</v>
      </c>
      <c r="E70" s="2" t="s">
        <v>2924</v>
      </c>
      <c r="F70" s="2">
        <v>4.4642982</v>
      </c>
      <c r="G70" s="2">
        <f t="shared" si="4"/>
        <v>0</v>
      </c>
      <c r="H70" s="2">
        <f t="shared" si="5"/>
        <v>1</v>
      </c>
    </row>
    <row r="71" spans="1:8" ht="14.25">
      <c r="A71" t="s">
        <v>2925</v>
      </c>
      <c r="B71" s="2" t="s">
        <v>2926</v>
      </c>
      <c r="C71" s="2" t="s">
        <v>2927</v>
      </c>
      <c r="D71" s="2" t="s">
        <v>14</v>
      </c>
      <c r="E71" s="2" t="s">
        <v>2928</v>
      </c>
      <c r="F71" s="2">
        <v>1.6983972000000001</v>
      </c>
      <c r="G71" s="2">
        <f t="shared" si="4"/>
        <v>0</v>
      </c>
      <c r="H71" s="2">
        <f t="shared" si="5"/>
        <v>1</v>
      </c>
    </row>
    <row r="72" spans="1:8" ht="14.25">
      <c r="A72" t="s">
        <v>2925</v>
      </c>
      <c r="B72" s="2" t="s">
        <v>2926</v>
      </c>
      <c r="C72" s="2" t="s">
        <v>2929</v>
      </c>
      <c r="D72" s="2" t="s">
        <v>14</v>
      </c>
      <c r="E72" s="2" t="s">
        <v>2930</v>
      </c>
      <c r="F72" s="2">
        <v>-0.98040664</v>
      </c>
      <c r="G72" s="2">
        <f t="shared" si="4"/>
        <v>1</v>
      </c>
      <c r="H72" s="2">
        <f t="shared" si="5"/>
        <v>0</v>
      </c>
    </row>
    <row r="73" spans="1:8" ht="14.25">
      <c r="A73" t="s">
        <v>2925</v>
      </c>
      <c r="B73" s="2" t="s">
        <v>2926</v>
      </c>
      <c r="C73" s="2" t="s">
        <v>2931</v>
      </c>
      <c r="D73" s="2" t="s">
        <v>14</v>
      </c>
      <c r="E73" s="2" t="s">
        <v>2932</v>
      </c>
      <c r="F73" s="2">
        <v>1.6184278000000001</v>
      </c>
      <c r="G73" s="2">
        <f t="shared" si="4"/>
        <v>0</v>
      </c>
      <c r="H73" s="2">
        <f t="shared" si="5"/>
        <v>1</v>
      </c>
    </row>
    <row r="74" spans="1:8" ht="14.25">
      <c r="A74" t="s">
        <v>2925</v>
      </c>
      <c r="B74" s="2" t="s">
        <v>2926</v>
      </c>
      <c r="C74" s="2" t="s">
        <v>2933</v>
      </c>
      <c r="D74" s="2" t="s">
        <v>14</v>
      </c>
      <c r="E74" s="2" t="s">
        <v>2934</v>
      </c>
      <c r="F74" s="2">
        <v>2.482335</v>
      </c>
      <c r="G74" s="2">
        <f t="shared" si="4"/>
        <v>0</v>
      </c>
      <c r="H74" s="2">
        <f t="shared" si="5"/>
        <v>1</v>
      </c>
    </row>
    <row r="75" spans="1:8" ht="14.25">
      <c r="A75" t="s">
        <v>2935</v>
      </c>
      <c r="B75" s="2" t="s">
        <v>2936</v>
      </c>
      <c r="C75" s="2" t="s">
        <v>2937</v>
      </c>
      <c r="D75" s="2" t="s">
        <v>14</v>
      </c>
      <c r="E75" s="2" t="s">
        <v>2938</v>
      </c>
      <c r="F75" s="2">
        <v>1.7725158999999999</v>
      </c>
      <c r="G75" s="2">
        <f t="shared" si="4"/>
        <v>0</v>
      </c>
      <c r="H75" s="2">
        <f t="shared" si="5"/>
        <v>1</v>
      </c>
    </row>
    <row r="76" spans="1:8" ht="14.25">
      <c r="A76" t="s">
        <v>2939</v>
      </c>
      <c r="B76" s="2" t="s">
        <v>2940</v>
      </c>
      <c r="C76" s="2" t="s">
        <v>2941</v>
      </c>
      <c r="D76" s="2" t="s">
        <v>14</v>
      </c>
      <c r="E76" s="2" t="s">
        <v>2942</v>
      </c>
      <c r="F76" s="2">
        <v>1.0975212000000001</v>
      </c>
      <c r="G76" s="2">
        <f t="shared" si="4"/>
        <v>0</v>
      </c>
      <c r="H76" s="2">
        <f t="shared" si="5"/>
        <v>1</v>
      </c>
    </row>
    <row r="77" spans="1:8" ht="14.25">
      <c r="A77" t="s">
        <v>2943</v>
      </c>
      <c r="B77" s="2" t="s">
        <v>2944</v>
      </c>
      <c r="C77" s="2" t="s">
        <v>2945</v>
      </c>
      <c r="D77" s="2" t="s">
        <v>14</v>
      </c>
      <c r="E77" s="2" t="s">
        <v>2946</v>
      </c>
      <c r="F77" s="2">
        <v>6.1723765999999998</v>
      </c>
      <c r="G77" s="2">
        <f t="shared" si="4"/>
        <v>0</v>
      </c>
      <c r="H77" s="2">
        <f t="shared" si="5"/>
        <v>1</v>
      </c>
    </row>
    <row r="78" spans="1:8" ht="14.25">
      <c r="A78" t="s">
        <v>2943</v>
      </c>
      <c r="B78" s="2" t="s">
        <v>2944</v>
      </c>
      <c r="C78" s="2" t="s">
        <v>2947</v>
      </c>
      <c r="D78" s="2" t="s">
        <v>14</v>
      </c>
      <c r="E78" s="2" t="s">
        <v>2946</v>
      </c>
      <c r="F78" s="2">
        <v>-2.2608294</v>
      </c>
      <c r="G78" s="2">
        <f t="shared" si="4"/>
        <v>1</v>
      </c>
      <c r="H78" s="2">
        <f t="shared" si="5"/>
        <v>0</v>
      </c>
    </row>
    <row r="79" spans="1:8" ht="14.25">
      <c r="A79" t="s">
        <v>2943</v>
      </c>
      <c r="B79" s="2" t="s">
        <v>2944</v>
      </c>
      <c r="C79" s="2" t="s">
        <v>2948</v>
      </c>
      <c r="D79" s="2" t="s">
        <v>14</v>
      </c>
      <c r="E79" s="2" t="s">
        <v>2949</v>
      </c>
      <c r="F79" s="2">
        <v>-3.4120727</v>
      </c>
      <c r="G79" s="2">
        <f t="shared" si="4"/>
        <v>1</v>
      </c>
      <c r="H79" s="2">
        <f t="shared" si="5"/>
        <v>0</v>
      </c>
    </row>
    <row r="80" spans="1:8" ht="14.25">
      <c r="A80" t="s">
        <v>2943</v>
      </c>
      <c r="B80" s="2" t="s">
        <v>2944</v>
      </c>
      <c r="C80" s="2" t="s">
        <v>2950</v>
      </c>
      <c r="D80" s="2" t="s">
        <v>14</v>
      </c>
      <c r="E80" s="2" t="s">
        <v>2946</v>
      </c>
      <c r="F80" s="2">
        <v>8.6470649999999996</v>
      </c>
      <c r="G80" s="2">
        <f t="shared" si="4"/>
        <v>0</v>
      </c>
      <c r="H80" s="2">
        <f t="shared" si="5"/>
        <v>1</v>
      </c>
    </row>
    <row r="81" spans="1:8" ht="14.25">
      <c r="A81" t="s">
        <v>2943</v>
      </c>
      <c r="B81" s="2" t="s">
        <v>2944</v>
      </c>
      <c r="C81" s="2" t="s">
        <v>2951</v>
      </c>
      <c r="D81" s="2" t="s">
        <v>14</v>
      </c>
      <c r="E81" s="2" t="s">
        <v>2946</v>
      </c>
      <c r="F81" s="2">
        <v>3.0101469000000001</v>
      </c>
      <c r="G81" s="2">
        <f t="shared" si="4"/>
        <v>0</v>
      </c>
      <c r="H81" s="2">
        <f t="shared" si="5"/>
        <v>1</v>
      </c>
    </row>
    <row r="82" spans="1:8" ht="14.25">
      <c r="A82" t="s">
        <v>2952</v>
      </c>
      <c r="B82" s="2" t="s">
        <v>2953</v>
      </c>
      <c r="C82" s="2" t="s">
        <v>2954</v>
      </c>
      <c r="D82" s="2" t="s">
        <v>14</v>
      </c>
      <c r="E82" s="2" t="s">
        <v>2955</v>
      </c>
      <c r="F82" s="2">
        <v>1.3946860000000001</v>
      </c>
      <c r="G82" s="2">
        <f t="shared" si="4"/>
        <v>0</v>
      </c>
      <c r="H82" s="2">
        <f t="shared" si="5"/>
        <v>1</v>
      </c>
    </row>
    <row r="83" spans="1:8" ht="14.25">
      <c r="A83" t="s">
        <v>2952</v>
      </c>
      <c r="B83" s="2" t="s">
        <v>2953</v>
      </c>
      <c r="C83" s="2" t="s">
        <v>2956</v>
      </c>
      <c r="D83" s="2" t="s">
        <v>14</v>
      </c>
      <c r="E83" s="2" t="s">
        <v>2957</v>
      </c>
      <c r="F83" s="2">
        <v>1.4064053999999999</v>
      </c>
      <c r="G83" s="2">
        <f t="shared" si="4"/>
        <v>0</v>
      </c>
      <c r="H83" s="2">
        <f t="shared" si="5"/>
        <v>1</v>
      </c>
    </row>
    <row r="84" spans="1:8" ht="14.25">
      <c r="A84" t="s">
        <v>2958</v>
      </c>
      <c r="B84" s="2" t="s">
        <v>2959</v>
      </c>
      <c r="C84" s="2" t="s">
        <v>2960</v>
      </c>
      <c r="D84" s="2" t="s">
        <v>14</v>
      </c>
      <c r="E84" s="2" t="s">
        <v>2961</v>
      </c>
      <c r="F84" s="2">
        <v>8.7120905000000004</v>
      </c>
      <c r="G84" s="2">
        <f t="shared" si="4"/>
        <v>0</v>
      </c>
      <c r="H84" s="2">
        <f t="shared" si="5"/>
        <v>1</v>
      </c>
    </row>
    <row r="85" spans="1:8" ht="14.25">
      <c r="A85" t="s">
        <v>2958</v>
      </c>
      <c r="B85" s="2" t="s">
        <v>2959</v>
      </c>
      <c r="C85" s="2" t="s">
        <v>2962</v>
      </c>
      <c r="D85" s="2" t="s">
        <v>14</v>
      </c>
      <c r="E85" s="2" t="s">
        <v>2963</v>
      </c>
      <c r="F85" s="2">
        <v>1.7105427</v>
      </c>
      <c r="G85" s="2">
        <f t="shared" si="4"/>
        <v>0</v>
      </c>
      <c r="H85" s="2">
        <f t="shared" si="5"/>
        <v>1</v>
      </c>
    </row>
    <row r="86" spans="1:8" ht="14.25">
      <c r="A86" t="s">
        <v>2964</v>
      </c>
      <c r="B86" s="2" t="s">
        <v>2965</v>
      </c>
      <c r="C86" s="2" t="s">
        <v>2966</v>
      </c>
      <c r="D86" s="2" t="s">
        <v>14</v>
      </c>
      <c r="E86" s="2" t="s">
        <v>2967</v>
      </c>
      <c r="F86" s="2">
        <v>2.4467300999999999</v>
      </c>
      <c r="G86" s="2">
        <f t="shared" si="4"/>
        <v>0</v>
      </c>
      <c r="H86" s="2">
        <f t="shared" si="5"/>
        <v>1</v>
      </c>
    </row>
    <row r="87" spans="1:8" ht="14.25">
      <c r="A87" t="s">
        <v>2968</v>
      </c>
      <c r="B87" s="2" t="s">
        <v>2969</v>
      </c>
      <c r="C87" s="2" t="s">
        <v>2970</v>
      </c>
      <c r="D87" s="2" t="s">
        <v>53</v>
      </c>
      <c r="E87" s="2" t="s">
        <v>2971</v>
      </c>
      <c r="F87" s="2">
        <v>2.1002912999999999</v>
      </c>
      <c r="G87" s="2">
        <f t="shared" si="4"/>
        <v>0</v>
      </c>
      <c r="H87" s="2">
        <f t="shared" si="5"/>
        <v>1</v>
      </c>
    </row>
    <row r="88" spans="1:8" ht="14.25">
      <c r="A88" t="s">
        <v>2972</v>
      </c>
      <c r="B88" s="2" t="s">
        <v>2973</v>
      </c>
      <c r="C88" s="2" t="s">
        <v>2974</v>
      </c>
      <c r="D88" s="2" t="s">
        <v>14</v>
      </c>
      <c r="E88" s="2" t="s">
        <v>2975</v>
      </c>
      <c r="F88" s="2">
        <v>2.1331964000000001</v>
      </c>
      <c r="G88" s="2">
        <f t="shared" si="4"/>
        <v>0</v>
      </c>
      <c r="H88" s="2">
        <f t="shared" si="5"/>
        <v>1</v>
      </c>
    </row>
    <row r="89" spans="1:8" ht="14.25">
      <c r="A89" t="s">
        <v>2972</v>
      </c>
      <c r="B89" s="2" t="s">
        <v>2973</v>
      </c>
      <c r="C89" s="2" t="s">
        <v>2976</v>
      </c>
      <c r="D89" s="2" t="s">
        <v>14</v>
      </c>
      <c r="E89" s="2" t="s">
        <v>2977</v>
      </c>
      <c r="F89" s="2">
        <v>1.7343575</v>
      </c>
      <c r="G89" s="2">
        <f t="shared" si="4"/>
        <v>0</v>
      </c>
      <c r="H89" s="2">
        <f t="shared" si="5"/>
        <v>1</v>
      </c>
    </row>
    <row r="90" spans="1:8" ht="14.25"/>
    <row r="91" spans="1:8" ht="14.25"/>
    <row r="92" spans="1:8" ht="14.25"/>
    <row r="93" spans="1:8" ht="14.25"/>
    <row r="94" spans="1:8" ht="14.25"/>
    <row r="95" spans="1:8" ht="14.25"/>
    <row r="96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2978</v>
      </c>
      <c r="B4" s="2" t="s">
        <v>2979</v>
      </c>
      <c r="C4" s="2" t="s">
        <v>2980</v>
      </c>
      <c r="D4" s="2" t="s">
        <v>53</v>
      </c>
      <c r="E4" s="2" t="s">
        <v>2981</v>
      </c>
      <c r="F4" s="2">
        <v>5.0252603999999996</v>
      </c>
      <c r="G4" s="2">
        <f t="shared" ref="G4:G12" si="0">IF(F4&lt;0,1,0)</f>
        <v>0</v>
      </c>
      <c r="H4" s="2">
        <f t="shared" ref="H4:H12" si="1">IF(F4&gt;0,1,0)</f>
        <v>1</v>
      </c>
      <c r="I4"/>
      <c r="J4" s="3"/>
      <c r="K4" s="3">
        <f>SUM(G4:G1002)</f>
        <v>5</v>
      </c>
      <c r="L4" s="3">
        <f>SUM(H4:H1002)</f>
        <v>4</v>
      </c>
    </row>
    <row r="5" spans="1:12" ht="14.25">
      <c r="A5" t="s">
        <v>2978</v>
      </c>
      <c r="B5" s="2" t="s">
        <v>2979</v>
      </c>
      <c r="C5" s="2" t="s">
        <v>2982</v>
      </c>
      <c r="D5" s="2" t="s">
        <v>53</v>
      </c>
      <c r="E5" s="2" t="s">
        <v>2983</v>
      </c>
      <c r="F5" s="2">
        <v>0.94401765000000004</v>
      </c>
      <c r="G5" s="2">
        <f t="shared" si="0"/>
        <v>0</v>
      </c>
      <c r="H5" s="2">
        <f t="shared" si="1"/>
        <v>1</v>
      </c>
    </row>
    <row r="6" spans="1:12" ht="14.25">
      <c r="A6" t="s">
        <v>2984</v>
      </c>
      <c r="B6" s="2" t="s">
        <v>2985</v>
      </c>
      <c r="C6" s="2" t="s">
        <v>2986</v>
      </c>
      <c r="D6" s="2" t="s">
        <v>14</v>
      </c>
      <c r="E6" s="2" t="s">
        <v>2987</v>
      </c>
      <c r="F6" s="2">
        <v>-1.9971578000000001</v>
      </c>
      <c r="G6" s="2">
        <f t="shared" si="0"/>
        <v>1</v>
      </c>
      <c r="H6" s="2">
        <f t="shared" si="1"/>
        <v>0</v>
      </c>
    </row>
    <row r="7" spans="1:12" ht="14.25">
      <c r="A7" t="s">
        <v>2988</v>
      </c>
      <c r="B7" s="2" t="s">
        <v>2989</v>
      </c>
      <c r="C7" s="2" t="s">
        <v>2990</v>
      </c>
      <c r="D7" s="2" t="s">
        <v>14</v>
      </c>
      <c r="E7" s="2" t="s">
        <v>2991</v>
      </c>
      <c r="F7" s="2">
        <v>2.3374980000000001</v>
      </c>
      <c r="G7" s="2">
        <f t="shared" si="0"/>
        <v>0</v>
      </c>
      <c r="H7" s="2">
        <f t="shared" si="1"/>
        <v>1</v>
      </c>
    </row>
    <row r="8" spans="1:12" ht="14.25">
      <c r="A8" t="s">
        <v>2992</v>
      </c>
      <c r="B8" s="2" t="s">
        <v>2993</v>
      </c>
      <c r="C8" s="2" t="s">
        <v>2994</v>
      </c>
      <c r="D8" s="2" t="s">
        <v>14</v>
      </c>
      <c r="E8" s="2" t="s">
        <v>2995</v>
      </c>
      <c r="F8" s="2">
        <v>1.6077319999999999</v>
      </c>
      <c r="G8" s="2">
        <f t="shared" si="0"/>
        <v>0</v>
      </c>
      <c r="H8" s="2">
        <f t="shared" si="1"/>
        <v>1</v>
      </c>
    </row>
    <row r="9" spans="1:12" ht="14.25">
      <c r="A9" t="s">
        <v>2996</v>
      </c>
      <c r="B9" s="2" t="s">
        <v>2997</v>
      </c>
      <c r="C9" s="2" t="s">
        <v>2998</v>
      </c>
      <c r="D9" s="2" t="s">
        <v>14</v>
      </c>
      <c r="E9" s="2" t="s">
        <v>2999</v>
      </c>
      <c r="F9" s="2">
        <v>-3.9915159</v>
      </c>
      <c r="G9" s="2">
        <f t="shared" si="0"/>
        <v>1</v>
      </c>
      <c r="H9" s="2">
        <f t="shared" si="1"/>
        <v>0</v>
      </c>
    </row>
    <row r="10" spans="1:12" ht="14.25">
      <c r="A10" t="s">
        <v>2996</v>
      </c>
      <c r="B10" s="2" t="s">
        <v>2997</v>
      </c>
      <c r="C10" s="2" t="s">
        <v>3000</v>
      </c>
      <c r="D10" s="2" t="s">
        <v>14</v>
      </c>
      <c r="E10" s="2" t="s">
        <v>3001</v>
      </c>
      <c r="F10" s="2">
        <v>-1.4192720000000001</v>
      </c>
      <c r="G10" s="2">
        <f t="shared" si="0"/>
        <v>1</v>
      </c>
      <c r="H10" s="2">
        <f t="shared" si="1"/>
        <v>0</v>
      </c>
    </row>
    <row r="11" spans="1:12" ht="14.25">
      <c r="A11" t="s">
        <v>2996</v>
      </c>
      <c r="B11" s="2" t="s">
        <v>2997</v>
      </c>
      <c r="C11" s="2" t="s">
        <v>3002</v>
      </c>
      <c r="D11" s="2" t="s">
        <v>14</v>
      </c>
      <c r="E11" s="2" t="s">
        <v>3003</v>
      </c>
      <c r="F11" s="2">
        <v>-1.3761725</v>
      </c>
      <c r="G11" s="2">
        <f t="shared" si="0"/>
        <v>1</v>
      </c>
      <c r="H11" s="2">
        <f t="shared" si="1"/>
        <v>0</v>
      </c>
    </row>
    <row r="12" spans="1:12" ht="14.25">
      <c r="A12" t="s">
        <v>3004</v>
      </c>
      <c r="B12" s="2" t="s">
        <v>3005</v>
      </c>
      <c r="C12" s="2" t="s">
        <v>3006</v>
      </c>
      <c r="D12" s="2" t="s">
        <v>53</v>
      </c>
      <c r="E12" s="2" t="s">
        <v>3007</v>
      </c>
      <c r="F12" s="2">
        <v>-5.389907</v>
      </c>
      <c r="G12" s="2">
        <f t="shared" si="0"/>
        <v>1</v>
      </c>
      <c r="H12" s="2">
        <f t="shared" si="1"/>
        <v>0</v>
      </c>
    </row>
    <row r="13" spans="1:12" ht="14.25"/>
    <row r="14" spans="1:12" ht="14.25"/>
    <row r="15" spans="1:12" ht="14.25"/>
    <row r="16" spans="1:12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4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3008</v>
      </c>
      <c r="B4" s="2" t="s">
        <v>3009</v>
      </c>
      <c r="C4" s="2" t="s">
        <v>3010</v>
      </c>
      <c r="D4" s="2" t="s">
        <v>53</v>
      </c>
      <c r="E4" s="2" t="s">
        <v>3011</v>
      </c>
      <c r="F4" s="2">
        <v>1.4771231</v>
      </c>
      <c r="G4" s="2">
        <f t="shared" ref="G4:G50" si="0">IF(F4&lt;0,1,0)</f>
        <v>0</v>
      </c>
      <c r="H4" s="2">
        <f t="shared" ref="H4:H50" si="1">IF(F4&gt;0,1,0)</f>
        <v>1</v>
      </c>
      <c r="I4"/>
      <c r="J4" s="3"/>
      <c r="K4" s="3">
        <f>SUM(G4:G1002)</f>
        <v>5</v>
      </c>
      <c r="L4" s="3">
        <f>SUM(H4:H1002)</f>
        <v>42</v>
      </c>
    </row>
    <row r="5" spans="1:12" ht="14.25">
      <c r="A5" t="s">
        <v>3008</v>
      </c>
      <c r="B5" s="2" t="s">
        <v>3009</v>
      </c>
      <c r="C5" s="2" t="s">
        <v>3012</v>
      </c>
      <c r="D5" s="2" t="s">
        <v>53</v>
      </c>
      <c r="E5" s="2" t="s">
        <v>3013</v>
      </c>
      <c r="F5" s="2">
        <v>3.2836284999999998</v>
      </c>
      <c r="G5" s="2">
        <f t="shared" si="0"/>
        <v>0</v>
      </c>
      <c r="H5" s="2">
        <f t="shared" si="1"/>
        <v>1</v>
      </c>
    </row>
    <row r="6" spans="1:12" ht="14.25">
      <c r="A6" t="s">
        <v>3014</v>
      </c>
      <c r="B6" s="2" t="s">
        <v>3015</v>
      </c>
      <c r="C6" s="2" t="s">
        <v>3016</v>
      </c>
      <c r="D6" s="2" t="s">
        <v>14</v>
      </c>
      <c r="E6" s="2" t="s">
        <v>3017</v>
      </c>
      <c r="F6" s="2">
        <v>-1.2618513</v>
      </c>
      <c r="G6" s="2">
        <f t="shared" si="0"/>
        <v>1</v>
      </c>
      <c r="H6" s="2">
        <f t="shared" si="1"/>
        <v>0</v>
      </c>
    </row>
    <row r="7" spans="1:12" ht="14.25">
      <c r="A7" t="s">
        <v>3014</v>
      </c>
      <c r="B7" s="2" t="s">
        <v>3015</v>
      </c>
      <c r="C7" s="2" t="s">
        <v>3018</v>
      </c>
      <c r="D7" s="2" t="s">
        <v>53</v>
      </c>
      <c r="E7" s="2" t="s">
        <v>3019</v>
      </c>
      <c r="F7" s="2">
        <v>1.6463536000000001</v>
      </c>
      <c r="G7" s="2">
        <f t="shared" si="0"/>
        <v>0</v>
      </c>
      <c r="H7" s="2">
        <f t="shared" si="1"/>
        <v>1</v>
      </c>
    </row>
    <row r="8" spans="1:12" ht="14.25">
      <c r="A8" t="s">
        <v>3020</v>
      </c>
      <c r="B8" s="2" t="s">
        <v>3021</v>
      </c>
      <c r="C8" s="2" t="s">
        <v>3022</v>
      </c>
      <c r="D8" s="2" t="s">
        <v>53</v>
      </c>
      <c r="E8" s="2" t="s">
        <v>3023</v>
      </c>
      <c r="F8" s="2">
        <v>1.7357266</v>
      </c>
      <c r="G8" s="2">
        <f t="shared" si="0"/>
        <v>0</v>
      </c>
      <c r="H8" s="2">
        <f t="shared" si="1"/>
        <v>1</v>
      </c>
    </row>
    <row r="9" spans="1:12" ht="14.25">
      <c r="A9" t="s">
        <v>3024</v>
      </c>
      <c r="B9" s="2" t="s">
        <v>3025</v>
      </c>
      <c r="C9" s="2" t="s">
        <v>3026</v>
      </c>
      <c r="D9" s="2" t="s">
        <v>14</v>
      </c>
      <c r="E9" s="2" t="s">
        <v>3027</v>
      </c>
      <c r="F9" s="2">
        <v>-2.2412991999999998</v>
      </c>
      <c r="G9" s="2">
        <f t="shared" si="0"/>
        <v>1</v>
      </c>
      <c r="H9" s="2">
        <f t="shared" si="1"/>
        <v>0</v>
      </c>
    </row>
    <row r="10" spans="1:12" ht="14.25">
      <c r="A10" t="s">
        <v>3028</v>
      </c>
      <c r="B10" s="2" t="s">
        <v>3029</v>
      </c>
      <c r="C10" s="2" t="s">
        <v>3030</v>
      </c>
      <c r="D10" s="2" t="s">
        <v>53</v>
      </c>
      <c r="E10" s="2" t="s">
        <v>3031</v>
      </c>
      <c r="F10" s="2">
        <v>1.3092060999999999</v>
      </c>
      <c r="G10" s="2">
        <f t="shared" si="0"/>
        <v>0</v>
      </c>
      <c r="H10" s="2">
        <f t="shared" si="1"/>
        <v>1</v>
      </c>
    </row>
    <row r="11" spans="1:12" ht="14.25">
      <c r="A11" t="s">
        <v>3032</v>
      </c>
      <c r="B11" s="2" t="s">
        <v>3033</v>
      </c>
      <c r="C11" s="2" t="s">
        <v>3034</v>
      </c>
      <c r="D11" s="2" t="s">
        <v>53</v>
      </c>
      <c r="E11" s="2" t="s">
        <v>3035</v>
      </c>
      <c r="F11" s="2">
        <v>1.5137514000000001</v>
      </c>
      <c r="G11" s="2">
        <f t="shared" si="0"/>
        <v>0</v>
      </c>
      <c r="H11" s="2">
        <f t="shared" si="1"/>
        <v>1</v>
      </c>
    </row>
    <row r="12" spans="1:12" ht="14.25">
      <c r="A12" t="s">
        <v>3032</v>
      </c>
      <c r="B12" s="2" t="s">
        <v>3033</v>
      </c>
      <c r="C12" s="2" t="s">
        <v>3036</v>
      </c>
      <c r="D12" s="2" t="s">
        <v>53</v>
      </c>
      <c r="E12" s="2" t="s">
        <v>3037</v>
      </c>
      <c r="F12" s="2">
        <v>8.0468709999999994</v>
      </c>
      <c r="G12" s="2">
        <f t="shared" si="0"/>
        <v>0</v>
      </c>
      <c r="H12" s="2">
        <f t="shared" si="1"/>
        <v>1</v>
      </c>
    </row>
    <row r="13" spans="1:12" ht="14.25">
      <c r="A13" t="s">
        <v>3038</v>
      </c>
      <c r="B13" s="2" t="s">
        <v>3039</v>
      </c>
      <c r="C13" s="2" t="s">
        <v>3040</v>
      </c>
      <c r="D13" s="2" t="s">
        <v>53</v>
      </c>
      <c r="E13" s="2" t="s">
        <v>3041</v>
      </c>
      <c r="F13" s="2">
        <v>5.7353845000000003</v>
      </c>
      <c r="G13" s="2">
        <f t="shared" si="0"/>
        <v>0</v>
      </c>
      <c r="H13" s="2">
        <f t="shared" si="1"/>
        <v>1</v>
      </c>
    </row>
    <row r="14" spans="1:12" ht="14.25">
      <c r="A14" t="s">
        <v>3042</v>
      </c>
      <c r="B14" s="2" t="s">
        <v>3043</v>
      </c>
      <c r="C14" s="2" t="s">
        <v>3044</v>
      </c>
      <c r="D14" s="2" t="s">
        <v>14</v>
      </c>
      <c r="E14" s="2" t="s">
        <v>3045</v>
      </c>
      <c r="F14" s="2">
        <v>7.2542695999999998</v>
      </c>
      <c r="G14" s="2">
        <f t="shared" si="0"/>
        <v>0</v>
      </c>
      <c r="H14" s="2">
        <f t="shared" si="1"/>
        <v>1</v>
      </c>
    </row>
    <row r="15" spans="1:12" ht="14.25">
      <c r="A15" t="s">
        <v>3046</v>
      </c>
      <c r="B15" s="2" t="s">
        <v>3047</v>
      </c>
      <c r="C15" s="2" t="s">
        <v>3048</v>
      </c>
      <c r="D15" s="2" t="s">
        <v>14</v>
      </c>
      <c r="E15" s="2" t="s">
        <v>3049</v>
      </c>
      <c r="F15" s="2">
        <v>-1.7044576</v>
      </c>
      <c r="G15" s="2">
        <f t="shared" si="0"/>
        <v>1</v>
      </c>
      <c r="H15" s="2">
        <f t="shared" si="1"/>
        <v>0</v>
      </c>
    </row>
    <row r="16" spans="1:12" ht="14.25">
      <c r="A16" t="s">
        <v>3050</v>
      </c>
      <c r="B16" s="2" t="s">
        <v>3051</v>
      </c>
      <c r="C16" s="2" t="s">
        <v>3052</v>
      </c>
      <c r="D16" s="2" t="s">
        <v>14</v>
      </c>
      <c r="E16" s="2" t="s">
        <v>3053</v>
      </c>
      <c r="F16" s="2">
        <v>-2.3276493999999999</v>
      </c>
      <c r="G16" s="2">
        <f t="shared" si="0"/>
        <v>1</v>
      </c>
      <c r="H16" s="2">
        <f t="shared" si="1"/>
        <v>0</v>
      </c>
    </row>
    <row r="17" spans="1:8" ht="14.25">
      <c r="A17" t="s">
        <v>3054</v>
      </c>
      <c r="B17" s="2" t="s">
        <v>3055</v>
      </c>
      <c r="C17" s="2" t="s">
        <v>3056</v>
      </c>
      <c r="D17" s="2" t="s">
        <v>53</v>
      </c>
      <c r="E17" s="2" t="s">
        <v>3057</v>
      </c>
      <c r="F17" s="2">
        <v>1.8251605</v>
      </c>
      <c r="G17" s="2">
        <f t="shared" si="0"/>
        <v>0</v>
      </c>
      <c r="H17" s="2">
        <f t="shared" si="1"/>
        <v>1</v>
      </c>
    </row>
    <row r="18" spans="1:8" ht="14.25">
      <c r="A18" t="s">
        <v>3054</v>
      </c>
      <c r="B18" s="2" t="s">
        <v>3055</v>
      </c>
      <c r="C18" s="2" t="s">
        <v>3058</v>
      </c>
      <c r="D18" s="2" t="s">
        <v>53</v>
      </c>
      <c r="E18" s="2" t="s">
        <v>3059</v>
      </c>
      <c r="F18" s="2">
        <v>7.0377409999999996</v>
      </c>
      <c r="G18" s="2">
        <f t="shared" si="0"/>
        <v>0</v>
      </c>
      <c r="H18" s="2">
        <f t="shared" si="1"/>
        <v>1</v>
      </c>
    </row>
    <row r="19" spans="1:8" ht="14.25">
      <c r="A19" t="s">
        <v>3054</v>
      </c>
      <c r="B19" s="2" t="s">
        <v>3055</v>
      </c>
      <c r="C19" s="2" t="s">
        <v>3060</v>
      </c>
      <c r="D19" s="2" t="s">
        <v>53</v>
      </c>
      <c r="E19" s="2" t="s">
        <v>3061</v>
      </c>
      <c r="F19" s="2">
        <v>6.1061363000000002</v>
      </c>
      <c r="G19" s="2">
        <f t="shared" si="0"/>
        <v>0</v>
      </c>
      <c r="H19" s="2">
        <f t="shared" si="1"/>
        <v>1</v>
      </c>
    </row>
    <row r="20" spans="1:8" ht="14.25">
      <c r="A20" t="s">
        <v>3054</v>
      </c>
      <c r="B20" s="2" t="s">
        <v>3055</v>
      </c>
      <c r="C20" s="2" t="s">
        <v>3062</v>
      </c>
      <c r="D20" s="2" t="s">
        <v>53</v>
      </c>
      <c r="E20" s="2" t="s">
        <v>3063</v>
      </c>
      <c r="F20" s="2">
        <v>8.0056550000000009</v>
      </c>
      <c r="G20" s="2">
        <f t="shared" si="0"/>
        <v>0</v>
      </c>
      <c r="H20" s="2">
        <f t="shared" si="1"/>
        <v>1</v>
      </c>
    </row>
    <row r="21" spans="1:8" ht="14.25">
      <c r="A21" t="s">
        <v>3054</v>
      </c>
      <c r="B21" s="2" t="s">
        <v>3055</v>
      </c>
      <c r="C21" s="2" t="s">
        <v>3064</v>
      </c>
      <c r="D21" s="2" t="s">
        <v>53</v>
      </c>
      <c r="E21" s="2" t="s">
        <v>3065</v>
      </c>
      <c r="F21" s="2">
        <v>11.88171</v>
      </c>
      <c r="G21" s="2">
        <f t="shared" si="0"/>
        <v>0</v>
      </c>
      <c r="H21" s="2">
        <f t="shared" si="1"/>
        <v>1</v>
      </c>
    </row>
    <row r="22" spans="1:8" ht="14.25">
      <c r="A22" t="s">
        <v>3054</v>
      </c>
      <c r="B22" s="2" t="s">
        <v>3055</v>
      </c>
      <c r="C22" s="2" t="s">
        <v>3066</v>
      </c>
      <c r="D22" s="2" t="s">
        <v>53</v>
      </c>
      <c r="E22" s="2" t="s">
        <v>3067</v>
      </c>
      <c r="F22" s="2">
        <v>9.9005349999999996</v>
      </c>
      <c r="G22" s="2">
        <f t="shared" si="0"/>
        <v>0</v>
      </c>
      <c r="H22" s="2">
        <f t="shared" si="1"/>
        <v>1</v>
      </c>
    </row>
    <row r="23" spans="1:8" ht="14.25">
      <c r="A23" t="s">
        <v>3054</v>
      </c>
      <c r="B23" s="2" t="s">
        <v>3055</v>
      </c>
      <c r="C23" s="2" t="s">
        <v>3068</v>
      </c>
      <c r="D23" s="2" t="s">
        <v>53</v>
      </c>
      <c r="E23" s="2" t="s">
        <v>3069</v>
      </c>
      <c r="F23" s="2">
        <v>1.7241534000000001</v>
      </c>
      <c r="G23" s="2">
        <f t="shared" si="0"/>
        <v>0</v>
      </c>
      <c r="H23" s="2">
        <f t="shared" si="1"/>
        <v>1</v>
      </c>
    </row>
    <row r="24" spans="1:8" ht="14.25">
      <c r="A24" t="s">
        <v>3054</v>
      </c>
      <c r="B24" s="2" t="s">
        <v>3055</v>
      </c>
      <c r="C24" s="2" t="s">
        <v>3070</v>
      </c>
      <c r="D24" s="2" t="s">
        <v>53</v>
      </c>
      <c r="E24" s="2" t="s">
        <v>3071</v>
      </c>
      <c r="F24" s="2">
        <v>1.3187276999999999</v>
      </c>
      <c r="G24" s="2">
        <f t="shared" si="0"/>
        <v>0</v>
      </c>
      <c r="H24" s="2">
        <f t="shared" si="1"/>
        <v>1</v>
      </c>
    </row>
    <row r="25" spans="1:8" ht="14.25">
      <c r="A25" t="s">
        <v>3054</v>
      </c>
      <c r="B25" s="2" t="s">
        <v>3055</v>
      </c>
      <c r="C25" s="2" t="s">
        <v>3072</v>
      </c>
      <c r="D25" s="2" t="s">
        <v>53</v>
      </c>
      <c r="E25" s="2" t="s">
        <v>3073</v>
      </c>
      <c r="F25" s="2">
        <v>9.8733540000000009</v>
      </c>
      <c r="G25" s="2">
        <f t="shared" si="0"/>
        <v>0</v>
      </c>
      <c r="H25" s="2">
        <f t="shared" si="1"/>
        <v>1</v>
      </c>
    </row>
    <row r="26" spans="1:8" ht="14.25">
      <c r="A26" t="s">
        <v>3054</v>
      </c>
      <c r="B26" s="2" t="s">
        <v>3055</v>
      </c>
      <c r="C26" s="2" t="s">
        <v>3074</v>
      </c>
      <c r="D26" s="2" t="s">
        <v>53</v>
      </c>
      <c r="E26" s="2" t="s">
        <v>3075</v>
      </c>
      <c r="F26" s="2">
        <v>1.8330761</v>
      </c>
      <c r="G26" s="2">
        <f t="shared" si="0"/>
        <v>0</v>
      </c>
      <c r="H26" s="2">
        <f t="shared" si="1"/>
        <v>1</v>
      </c>
    </row>
    <row r="27" spans="1:8" ht="14.25">
      <c r="A27" t="s">
        <v>3054</v>
      </c>
      <c r="B27" s="2" t="s">
        <v>3055</v>
      </c>
      <c r="C27" s="2" t="s">
        <v>3076</v>
      </c>
      <c r="D27" s="2" t="s">
        <v>53</v>
      </c>
      <c r="E27" s="2" t="s">
        <v>3077</v>
      </c>
      <c r="F27" s="2">
        <v>3.7492904999999999</v>
      </c>
      <c r="G27" s="2">
        <f t="shared" si="0"/>
        <v>0</v>
      </c>
      <c r="H27" s="2">
        <f t="shared" si="1"/>
        <v>1</v>
      </c>
    </row>
    <row r="28" spans="1:8" ht="14.25">
      <c r="A28" t="s">
        <v>3054</v>
      </c>
      <c r="B28" s="2" t="s">
        <v>3055</v>
      </c>
      <c r="C28" s="2" t="s">
        <v>3078</v>
      </c>
      <c r="D28" s="2" t="s">
        <v>53</v>
      </c>
      <c r="E28" s="2" t="s">
        <v>3079</v>
      </c>
      <c r="F28" s="2">
        <v>5.7693700000000003</v>
      </c>
      <c r="G28" s="2">
        <f t="shared" si="0"/>
        <v>0</v>
      </c>
      <c r="H28" s="2">
        <f t="shared" si="1"/>
        <v>1</v>
      </c>
    </row>
    <row r="29" spans="1:8" ht="14.25">
      <c r="A29" t="s">
        <v>3054</v>
      </c>
      <c r="B29" s="2" t="s">
        <v>3055</v>
      </c>
      <c r="C29" s="2" t="s">
        <v>3080</v>
      </c>
      <c r="D29" s="2" t="s">
        <v>53</v>
      </c>
      <c r="E29" s="2" t="s">
        <v>3081</v>
      </c>
      <c r="F29" s="2">
        <v>4.2147810000000003</v>
      </c>
      <c r="G29" s="2">
        <f t="shared" si="0"/>
        <v>0</v>
      </c>
      <c r="H29" s="2">
        <f t="shared" si="1"/>
        <v>1</v>
      </c>
    </row>
    <row r="30" spans="1:8" ht="14.25">
      <c r="A30" t="s">
        <v>3054</v>
      </c>
      <c r="B30" s="2" t="s">
        <v>3055</v>
      </c>
      <c r="C30" s="2" t="s">
        <v>3082</v>
      </c>
      <c r="D30" s="2" t="s">
        <v>53</v>
      </c>
      <c r="E30" s="2" t="s">
        <v>3083</v>
      </c>
      <c r="F30" s="2">
        <v>6.8610344000000003</v>
      </c>
      <c r="G30" s="2">
        <f t="shared" si="0"/>
        <v>0</v>
      </c>
      <c r="H30" s="2">
        <f t="shared" si="1"/>
        <v>1</v>
      </c>
    </row>
    <row r="31" spans="1:8" ht="14.25">
      <c r="A31" t="s">
        <v>3054</v>
      </c>
      <c r="B31" s="2" t="s">
        <v>3055</v>
      </c>
      <c r="C31" s="2" t="s">
        <v>3084</v>
      </c>
      <c r="D31" s="2" t="s">
        <v>53</v>
      </c>
      <c r="E31" s="2" t="s">
        <v>3085</v>
      </c>
      <c r="F31" s="2">
        <v>1.2297260999999999</v>
      </c>
      <c r="G31" s="2">
        <f t="shared" si="0"/>
        <v>0</v>
      </c>
      <c r="H31" s="2">
        <f t="shared" si="1"/>
        <v>1</v>
      </c>
    </row>
    <row r="32" spans="1:8" ht="14.25">
      <c r="A32" t="s">
        <v>3054</v>
      </c>
      <c r="B32" s="2" t="s">
        <v>3055</v>
      </c>
      <c r="C32" s="2" t="s">
        <v>3086</v>
      </c>
      <c r="D32" s="2" t="s">
        <v>53</v>
      </c>
      <c r="E32" s="2" t="s">
        <v>3087</v>
      </c>
      <c r="F32" s="2">
        <v>4.9038570000000004</v>
      </c>
      <c r="G32" s="2">
        <f t="shared" si="0"/>
        <v>0</v>
      </c>
      <c r="H32" s="2">
        <f t="shared" si="1"/>
        <v>1</v>
      </c>
    </row>
    <row r="33" spans="1:8" ht="14.25">
      <c r="A33" t="s">
        <v>3054</v>
      </c>
      <c r="B33" s="2" t="s">
        <v>3055</v>
      </c>
      <c r="C33" s="2" t="s">
        <v>3088</v>
      </c>
      <c r="D33" s="2" t="s">
        <v>53</v>
      </c>
      <c r="E33" s="2" t="s">
        <v>3089</v>
      </c>
      <c r="F33" s="2">
        <v>3.5515310000000002</v>
      </c>
      <c r="G33" s="2">
        <f t="shared" si="0"/>
        <v>0</v>
      </c>
      <c r="H33" s="2">
        <f t="shared" si="1"/>
        <v>1</v>
      </c>
    </row>
    <row r="34" spans="1:8" ht="14.25">
      <c r="A34" t="s">
        <v>3054</v>
      </c>
      <c r="B34" s="2" t="s">
        <v>3055</v>
      </c>
      <c r="C34" s="2" t="s">
        <v>3090</v>
      </c>
      <c r="D34" s="2" t="s">
        <v>53</v>
      </c>
      <c r="E34" s="2" t="s">
        <v>3091</v>
      </c>
      <c r="F34" s="2">
        <v>2.5075593</v>
      </c>
      <c r="G34" s="2">
        <f t="shared" si="0"/>
        <v>0</v>
      </c>
      <c r="H34" s="2">
        <f t="shared" si="1"/>
        <v>1</v>
      </c>
    </row>
    <row r="35" spans="1:8" ht="14.25">
      <c r="A35" t="s">
        <v>3092</v>
      </c>
      <c r="B35" s="2" t="s">
        <v>3093</v>
      </c>
      <c r="C35" s="2" t="s">
        <v>3094</v>
      </c>
      <c r="D35" s="2" t="s">
        <v>14</v>
      </c>
      <c r="E35" s="2" t="s">
        <v>3095</v>
      </c>
      <c r="F35" s="2">
        <v>2.5867643</v>
      </c>
      <c r="G35" s="2">
        <f t="shared" si="0"/>
        <v>0</v>
      </c>
      <c r="H35" s="2">
        <f t="shared" si="1"/>
        <v>1</v>
      </c>
    </row>
    <row r="36" spans="1:8" ht="14.25">
      <c r="A36" t="s">
        <v>3096</v>
      </c>
      <c r="B36" s="2" t="s">
        <v>3097</v>
      </c>
      <c r="C36" s="2" t="s">
        <v>3098</v>
      </c>
      <c r="D36" s="2" t="s">
        <v>14</v>
      </c>
      <c r="E36" s="2" t="s">
        <v>3099</v>
      </c>
      <c r="F36" s="2">
        <v>1.2095982000000001</v>
      </c>
      <c r="G36" s="2">
        <f t="shared" si="0"/>
        <v>0</v>
      </c>
      <c r="H36" s="2">
        <f t="shared" si="1"/>
        <v>1</v>
      </c>
    </row>
    <row r="37" spans="1:8" ht="14.25">
      <c r="A37" t="s">
        <v>3100</v>
      </c>
      <c r="B37" s="2" t="s">
        <v>3101</v>
      </c>
      <c r="C37" s="2" t="s">
        <v>3102</v>
      </c>
      <c r="D37" s="2" t="s">
        <v>53</v>
      </c>
      <c r="E37" s="2" t="s">
        <v>3103</v>
      </c>
      <c r="F37" s="2">
        <v>3.7279165000000001</v>
      </c>
      <c r="G37" s="2">
        <f t="shared" si="0"/>
        <v>0</v>
      </c>
      <c r="H37" s="2">
        <f t="shared" si="1"/>
        <v>1</v>
      </c>
    </row>
    <row r="38" spans="1:8" ht="14.25">
      <c r="A38" t="s">
        <v>3104</v>
      </c>
      <c r="B38" s="2" t="s">
        <v>3105</v>
      </c>
      <c r="C38" s="2" t="s">
        <v>3106</v>
      </c>
      <c r="D38" s="2" t="s">
        <v>14</v>
      </c>
      <c r="E38" s="2" t="s">
        <v>3107</v>
      </c>
      <c r="F38" s="2">
        <v>2.1481378000000002</v>
      </c>
      <c r="G38" s="2">
        <f t="shared" si="0"/>
        <v>0</v>
      </c>
      <c r="H38" s="2">
        <f t="shared" si="1"/>
        <v>1</v>
      </c>
    </row>
    <row r="39" spans="1:8" ht="14.25">
      <c r="A39" t="s">
        <v>3108</v>
      </c>
      <c r="B39" s="2" t="s">
        <v>3109</v>
      </c>
      <c r="C39" s="2" t="s">
        <v>3110</v>
      </c>
      <c r="D39" s="2" t="s">
        <v>14</v>
      </c>
      <c r="E39" s="2" t="s">
        <v>3111</v>
      </c>
      <c r="F39" s="2">
        <v>2.9386578000000001</v>
      </c>
      <c r="G39" s="2">
        <f t="shared" si="0"/>
        <v>0</v>
      </c>
      <c r="H39" s="2">
        <f t="shared" si="1"/>
        <v>1</v>
      </c>
    </row>
    <row r="40" spans="1:8" ht="14.25">
      <c r="A40" t="s">
        <v>3108</v>
      </c>
      <c r="B40" s="2" t="s">
        <v>3109</v>
      </c>
      <c r="C40" s="2" t="s">
        <v>3112</v>
      </c>
      <c r="D40" s="2" t="s">
        <v>14</v>
      </c>
      <c r="E40" s="2" t="s">
        <v>3113</v>
      </c>
      <c r="F40" s="2">
        <v>2.0115897999999999</v>
      </c>
      <c r="G40" s="2">
        <f t="shared" si="0"/>
        <v>0</v>
      </c>
      <c r="H40" s="2">
        <f t="shared" si="1"/>
        <v>1</v>
      </c>
    </row>
    <row r="41" spans="1:8" ht="14.25">
      <c r="A41" t="s">
        <v>3108</v>
      </c>
      <c r="B41" s="2" t="s">
        <v>3109</v>
      </c>
      <c r="C41" s="2" t="s">
        <v>3114</v>
      </c>
      <c r="D41" s="2" t="s">
        <v>14</v>
      </c>
      <c r="E41" s="2" t="s">
        <v>3115</v>
      </c>
      <c r="F41" s="2">
        <v>4.5827083999999996</v>
      </c>
      <c r="G41" s="2">
        <f t="shared" si="0"/>
        <v>0</v>
      </c>
      <c r="H41" s="2">
        <f t="shared" si="1"/>
        <v>1</v>
      </c>
    </row>
    <row r="42" spans="1:8" ht="14.25">
      <c r="A42" t="s">
        <v>3108</v>
      </c>
      <c r="B42" s="2" t="s">
        <v>3109</v>
      </c>
      <c r="C42" s="2" t="s">
        <v>3116</v>
      </c>
      <c r="D42" s="2" t="s">
        <v>14</v>
      </c>
      <c r="E42" s="2" t="s">
        <v>3117</v>
      </c>
      <c r="F42" s="2">
        <v>-2.6192570000000002</v>
      </c>
      <c r="G42" s="2">
        <f t="shared" si="0"/>
        <v>1</v>
      </c>
      <c r="H42" s="2">
        <f t="shared" si="1"/>
        <v>0</v>
      </c>
    </row>
    <row r="43" spans="1:8" ht="14.25">
      <c r="A43" t="s">
        <v>3118</v>
      </c>
      <c r="B43" s="2" t="s">
        <v>3119</v>
      </c>
      <c r="C43" s="2" t="s">
        <v>3120</v>
      </c>
      <c r="D43" s="2" t="s">
        <v>14</v>
      </c>
      <c r="E43" s="2" t="s">
        <v>3121</v>
      </c>
      <c r="F43" s="2">
        <v>1.97444</v>
      </c>
      <c r="G43" s="2">
        <f t="shared" si="0"/>
        <v>0</v>
      </c>
      <c r="H43" s="2">
        <f t="shared" si="1"/>
        <v>1</v>
      </c>
    </row>
    <row r="44" spans="1:8" ht="14.25">
      <c r="A44" t="s">
        <v>3118</v>
      </c>
      <c r="B44" s="2" t="s">
        <v>3119</v>
      </c>
      <c r="C44" s="2" t="s">
        <v>3122</v>
      </c>
      <c r="D44" s="2" t="s">
        <v>14</v>
      </c>
      <c r="E44" s="2" t="s">
        <v>3123</v>
      </c>
      <c r="F44" s="2">
        <v>0.9090201</v>
      </c>
      <c r="G44" s="2">
        <f t="shared" si="0"/>
        <v>0</v>
      </c>
      <c r="H44" s="2">
        <f t="shared" si="1"/>
        <v>1</v>
      </c>
    </row>
    <row r="45" spans="1:8" ht="14.25">
      <c r="A45" t="s">
        <v>3124</v>
      </c>
      <c r="B45" s="2" t="s">
        <v>3125</v>
      </c>
      <c r="C45" s="2" t="s">
        <v>3126</v>
      </c>
      <c r="D45" s="2" t="s">
        <v>14</v>
      </c>
      <c r="E45" s="2" t="s">
        <v>3127</v>
      </c>
      <c r="F45" s="2">
        <v>1.1419269999999999</v>
      </c>
      <c r="G45" s="2">
        <f t="shared" si="0"/>
        <v>0</v>
      </c>
      <c r="H45" s="2">
        <f t="shared" si="1"/>
        <v>1</v>
      </c>
    </row>
    <row r="46" spans="1:8" ht="14.25">
      <c r="A46" t="s">
        <v>3128</v>
      </c>
      <c r="B46" s="2" t="s">
        <v>3129</v>
      </c>
      <c r="C46" s="2" t="s">
        <v>3130</v>
      </c>
      <c r="D46" s="2" t="s">
        <v>14</v>
      </c>
      <c r="E46" s="2" t="s">
        <v>3131</v>
      </c>
      <c r="F46" s="2">
        <v>9.9494779999999992</v>
      </c>
      <c r="G46" s="2">
        <f t="shared" si="0"/>
        <v>0</v>
      </c>
      <c r="H46" s="2">
        <f t="shared" si="1"/>
        <v>1</v>
      </c>
    </row>
    <row r="47" spans="1:8" ht="14.25">
      <c r="A47" t="s">
        <v>3132</v>
      </c>
      <c r="B47" s="2" t="s">
        <v>3133</v>
      </c>
      <c r="C47" s="2" t="s">
        <v>3134</v>
      </c>
      <c r="D47" s="2" t="s">
        <v>14</v>
      </c>
      <c r="E47" s="2" t="s">
        <v>3135</v>
      </c>
      <c r="F47" s="2">
        <v>2.0607850000000001</v>
      </c>
      <c r="G47" s="2">
        <f t="shared" si="0"/>
        <v>0</v>
      </c>
      <c r="H47" s="2">
        <f t="shared" si="1"/>
        <v>1</v>
      </c>
    </row>
    <row r="48" spans="1:8" ht="14.25">
      <c r="A48" t="s">
        <v>3136</v>
      </c>
      <c r="B48" s="2" t="s">
        <v>3137</v>
      </c>
      <c r="C48" s="2" t="s">
        <v>3138</v>
      </c>
      <c r="D48" s="2" t="s">
        <v>14</v>
      </c>
      <c r="E48" s="2" t="s">
        <v>3139</v>
      </c>
      <c r="F48" s="2">
        <v>1.6204731000000001</v>
      </c>
      <c r="G48" s="2">
        <f t="shared" si="0"/>
        <v>0</v>
      </c>
      <c r="H48" s="2">
        <f t="shared" si="1"/>
        <v>1</v>
      </c>
    </row>
    <row r="49" spans="1:8" ht="14.25">
      <c r="A49" t="s">
        <v>3136</v>
      </c>
      <c r="B49" s="2" t="s">
        <v>3137</v>
      </c>
      <c r="C49" s="2" t="s">
        <v>3140</v>
      </c>
      <c r="D49" s="2" t="s">
        <v>14</v>
      </c>
      <c r="E49" s="2" t="s">
        <v>3141</v>
      </c>
      <c r="F49" s="2">
        <v>7.5342674000000001</v>
      </c>
      <c r="G49" s="2">
        <f t="shared" si="0"/>
        <v>0</v>
      </c>
      <c r="H49" s="2">
        <f t="shared" si="1"/>
        <v>1</v>
      </c>
    </row>
    <row r="50" spans="1:8" ht="14.25">
      <c r="A50" t="s">
        <v>3142</v>
      </c>
      <c r="B50" s="2" t="s">
        <v>3143</v>
      </c>
      <c r="C50" s="2" t="s">
        <v>3144</v>
      </c>
      <c r="D50" s="2" t="s">
        <v>53</v>
      </c>
      <c r="E50" s="2" t="s">
        <v>3145</v>
      </c>
      <c r="F50" s="2">
        <v>6.4176244999999996</v>
      </c>
      <c r="G50" s="2">
        <f t="shared" si="0"/>
        <v>0</v>
      </c>
      <c r="H50" s="2">
        <f t="shared" si="1"/>
        <v>1</v>
      </c>
    </row>
    <row r="51" spans="1:8" ht="14.25"/>
    <row r="52" spans="1:8" ht="14.25"/>
    <row r="53" spans="1:8" ht="14.25"/>
    <row r="54" spans="1:8" ht="14.25"/>
    <row r="55" spans="1:8" ht="14.25"/>
    <row r="56" spans="1:8" ht="14.25"/>
    <row r="57" spans="1:8" ht="14.25"/>
    <row r="58" spans="1:8" ht="14.25"/>
    <row r="59" spans="1:8" ht="14.25"/>
    <row r="60" spans="1:8" ht="14.25"/>
    <row r="61" spans="1:8" ht="14.25"/>
    <row r="62" spans="1:8" ht="14.25"/>
    <row r="63" spans="1:8" ht="14.25"/>
    <row r="64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3146</v>
      </c>
      <c r="B4" s="2" t="s">
        <v>3147</v>
      </c>
      <c r="C4" s="2" t="s">
        <v>1909</v>
      </c>
      <c r="D4" s="2" t="s">
        <v>53</v>
      </c>
      <c r="E4" s="2" t="s">
        <v>1910</v>
      </c>
      <c r="F4" s="2">
        <v>2.8798108</v>
      </c>
      <c r="G4" s="2">
        <f t="shared" ref="G4:G35" si="0">IF(F4&lt;0,1,0)</f>
        <v>0</v>
      </c>
      <c r="H4" s="2">
        <f t="shared" ref="H4:H35" si="1">IF(F4&gt;0,1,0)</f>
        <v>1</v>
      </c>
      <c r="I4"/>
      <c r="J4" s="3"/>
      <c r="K4" s="3">
        <f>SUM(G4:G1002)</f>
        <v>4</v>
      </c>
      <c r="L4" s="3">
        <f>SUM(H4:H1002)</f>
        <v>28</v>
      </c>
    </row>
    <row r="5" spans="1:12" ht="14.25">
      <c r="A5" t="s">
        <v>3146</v>
      </c>
      <c r="B5" s="2" t="s">
        <v>3147</v>
      </c>
      <c r="C5" s="2" t="s">
        <v>3148</v>
      </c>
      <c r="D5" s="2" t="s">
        <v>53</v>
      </c>
      <c r="E5" s="2" t="s">
        <v>3149</v>
      </c>
      <c r="F5" s="2">
        <v>2.9485028</v>
      </c>
      <c r="G5" s="2">
        <f t="shared" si="0"/>
        <v>0</v>
      </c>
      <c r="H5" s="2">
        <f t="shared" si="1"/>
        <v>1</v>
      </c>
    </row>
    <row r="6" spans="1:12" ht="14.25">
      <c r="A6" t="s">
        <v>3146</v>
      </c>
      <c r="B6" s="2" t="s">
        <v>3147</v>
      </c>
      <c r="C6" s="2" t="s">
        <v>3150</v>
      </c>
      <c r="D6" s="2" t="s">
        <v>53</v>
      </c>
      <c r="E6" s="2" t="s">
        <v>3151</v>
      </c>
      <c r="F6" s="2">
        <v>9.1605899999999991</v>
      </c>
      <c r="G6" s="2">
        <f t="shared" si="0"/>
        <v>0</v>
      </c>
      <c r="H6" s="2">
        <f t="shared" si="1"/>
        <v>1</v>
      </c>
    </row>
    <row r="7" spans="1:12" ht="14.25">
      <c r="A7" t="s">
        <v>3146</v>
      </c>
      <c r="B7" s="2" t="s">
        <v>3147</v>
      </c>
      <c r="C7" s="2" t="s">
        <v>3152</v>
      </c>
      <c r="D7" s="2" t="s">
        <v>53</v>
      </c>
      <c r="E7" s="2" t="s">
        <v>3153</v>
      </c>
      <c r="F7" s="2">
        <v>3.9847948999999998</v>
      </c>
      <c r="G7" s="2">
        <f t="shared" si="0"/>
        <v>0</v>
      </c>
      <c r="H7" s="2">
        <f t="shared" si="1"/>
        <v>1</v>
      </c>
    </row>
    <row r="8" spans="1:12" ht="14.25">
      <c r="A8" t="s">
        <v>3146</v>
      </c>
      <c r="B8" s="2" t="s">
        <v>3147</v>
      </c>
      <c r="C8" s="2" t="s">
        <v>3154</v>
      </c>
      <c r="D8" s="2" t="s">
        <v>53</v>
      </c>
      <c r="E8" s="2" t="s">
        <v>3155</v>
      </c>
      <c r="F8" s="2">
        <v>6.5603020000000001</v>
      </c>
      <c r="G8" s="2">
        <f t="shared" si="0"/>
        <v>0</v>
      </c>
      <c r="H8" s="2">
        <f t="shared" si="1"/>
        <v>1</v>
      </c>
    </row>
    <row r="9" spans="1:12" ht="14.25">
      <c r="A9" t="s">
        <v>3146</v>
      </c>
      <c r="B9" s="2" t="s">
        <v>3147</v>
      </c>
      <c r="C9" s="2" t="s">
        <v>3156</v>
      </c>
      <c r="D9" s="2" t="s">
        <v>53</v>
      </c>
      <c r="E9" s="2" t="s">
        <v>3157</v>
      </c>
      <c r="F9" s="2">
        <v>3.76919</v>
      </c>
      <c r="G9" s="2">
        <f t="shared" si="0"/>
        <v>0</v>
      </c>
      <c r="H9" s="2">
        <f t="shared" si="1"/>
        <v>1</v>
      </c>
    </row>
    <row r="10" spans="1:12" ht="14.25">
      <c r="A10" t="s">
        <v>3146</v>
      </c>
      <c r="B10" s="2" t="s">
        <v>3147</v>
      </c>
      <c r="C10" s="2" t="s">
        <v>3158</v>
      </c>
      <c r="D10" s="2" t="s">
        <v>53</v>
      </c>
      <c r="E10" s="2" t="s">
        <v>3159</v>
      </c>
      <c r="F10" s="2">
        <v>3.2534263000000001</v>
      </c>
      <c r="G10" s="2">
        <f t="shared" si="0"/>
        <v>0</v>
      </c>
      <c r="H10" s="2">
        <f t="shared" si="1"/>
        <v>1</v>
      </c>
    </row>
    <row r="11" spans="1:12" ht="14.25">
      <c r="A11" t="s">
        <v>3146</v>
      </c>
      <c r="B11" s="2" t="s">
        <v>3147</v>
      </c>
      <c r="C11" s="2" t="s">
        <v>3160</v>
      </c>
      <c r="D11" s="2" t="s">
        <v>53</v>
      </c>
      <c r="E11" s="2" t="s">
        <v>3161</v>
      </c>
      <c r="F11" s="2">
        <v>5.8975606000000003</v>
      </c>
      <c r="G11" s="2">
        <f t="shared" si="0"/>
        <v>0</v>
      </c>
      <c r="H11" s="2">
        <f t="shared" si="1"/>
        <v>1</v>
      </c>
    </row>
    <row r="12" spans="1:12" ht="14.25">
      <c r="A12" t="s">
        <v>3146</v>
      </c>
      <c r="B12" s="2" t="s">
        <v>3147</v>
      </c>
      <c r="C12" s="2" t="s">
        <v>3162</v>
      </c>
      <c r="D12" s="2" t="s">
        <v>53</v>
      </c>
      <c r="E12" s="2" t="s">
        <v>3163</v>
      </c>
      <c r="F12" s="2">
        <v>5.2547164000000004</v>
      </c>
      <c r="G12" s="2">
        <f t="shared" si="0"/>
        <v>0</v>
      </c>
      <c r="H12" s="2">
        <f t="shared" si="1"/>
        <v>1</v>
      </c>
    </row>
    <row r="13" spans="1:12" ht="14.25">
      <c r="A13" t="s">
        <v>3146</v>
      </c>
      <c r="B13" s="2" t="s">
        <v>3147</v>
      </c>
      <c r="C13" s="2" t="s">
        <v>3164</v>
      </c>
      <c r="D13" s="2" t="s">
        <v>53</v>
      </c>
      <c r="E13" s="2" t="s">
        <v>3165</v>
      </c>
      <c r="F13" s="2">
        <v>2.2918367000000002</v>
      </c>
      <c r="G13" s="2">
        <f t="shared" si="0"/>
        <v>0</v>
      </c>
      <c r="H13" s="2">
        <f t="shared" si="1"/>
        <v>1</v>
      </c>
    </row>
    <row r="14" spans="1:12" ht="14.25">
      <c r="A14" t="s">
        <v>3146</v>
      </c>
      <c r="B14" s="2" t="s">
        <v>3147</v>
      </c>
      <c r="C14" s="2" t="s">
        <v>3166</v>
      </c>
      <c r="D14" s="2" t="s">
        <v>53</v>
      </c>
      <c r="E14" s="2" t="s">
        <v>3167</v>
      </c>
      <c r="F14" s="2">
        <v>5.9333644000000003</v>
      </c>
      <c r="G14" s="2">
        <f t="shared" si="0"/>
        <v>0</v>
      </c>
      <c r="H14" s="2">
        <f t="shared" si="1"/>
        <v>1</v>
      </c>
    </row>
    <row r="15" spans="1:12" ht="14.25">
      <c r="A15" t="s">
        <v>3146</v>
      </c>
      <c r="B15" s="2" t="s">
        <v>3147</v>
      </c>
      <c r="C15" s="2" t="s">
        <v>3168</v>
      </c>
      <c r="D15" s="2" t="s">
        <v>53</v>
      </c>
      <c r="E15" s="2" t="s">
        <v>3169</v>
      </c>
      <c r="F15" s="2">
        <v>2.8862535999999999</v>
      </c>
      <c r="G15" s="2">
        <f t="shared" si="0"/>
        <v>0</v>
      </c>
      <c r="H15" s="2">
        <f t="shared" si="1"/>
        <v>1</v>
      </c>
    </row>
    <row r="16" spans="1:12" ht="14.25">
      <c r="A16" t="s">
        <v>3146</v>
      </c>
      <c r="B16" s="2" t="s">
        <v>3147</v>
      </c>
      <c r="C16" s="2" t="s">
        <v>3170</v>
      </c>
      <c r="D16" s="2" t="s">
        <v>53</v>
      </c>
      <c r="E16" s="2" t="s">
        <v>3171</v>
      </c>
      <c r="F16" s="2">
        <v>3.3067467000000001</v>
      </c>
      <c r="G16" s="2">
        <f t="shared" si="0"/>
        <v>0</v>
      </c>
      <c r="H16" s="2">
        <f t="shared" si="1"/>
        <v>1</v>
      </c>
    </row>
    <row r="17" spans="1:8" ht="14.25">
      <c r="A17" t="s">
        <v>3146</v>
      </c>
      <c r="B17" s="2" t="s">
        <v>3147</v>
      </c>
      <c r="C17" s="2" t="s">
        <v>3172</v>
      </c>
      <c r="D17" s="2" t="s">
        <v>53</v>
      </c>
      <c r="E17" s="2" t="s">
        <v>3173</v>
      </c>
      <c r="F17" s="2">
        <v>10.284371999999999</v>
      </c>
      <c r="G17" s="2">
        <f t="shared" si="0"/>
        <v>0</v>
      </c>
      <c r="H17" s="2">
        <f t="shared" si="1"/>
        <v>1</v>
      </c>
    </row>
    <row r="18" spans="1:8" ht="14.25">
      <c r="A18" t="s">
        <v>3146</v>
      </c>
      <c r="B18" s="2" t="s">
        <v>3147</v>
      </c>
      <c r="C18" s="2" t="s">
        <v>3174</v>
      </c>
      <c r="D18" s="2" t="s">
        <v>53</v>
      </c>
      <c r="E18" s="2" t="s">
        <v>3175</v>
      </c>
      <c r="F18" s="2">
        <v>0.89482740000000005</v>
      </c>
      <c r="G18" s="2">
        <f t="shared" si="0"/>
        <v>0</v>
      </c>
      <c r="H18" s="2">
        <f t="shared" si="1"/>
        <v>1</v>
      </c>
    </row>
    <row r="19" spans="1:8" ht="14.25">
      <c r="A19" t="s">
        <v>3146</v>
      </c>
      <c r="B19" s="2" t="s">
        <v>3147</v>
      </c>
      <c r="C19" s="2" t="s">
        <v>3176</v>
      </c>
      <c r="D19" s="2" t="s">
        <v>53</v>
      </c>
      <c r="E19" s="2" t="s">
        <v>3177</v>
      </c>
      <c r="F19" s="2">
        <v>1.7053328999999999</v>
      </c>
      <c r="G19" s="2">
        <f t="shared" si="0"/>
        <v>0</v>
      </c>
      <c r="H19" s="2">
        <f t="shared" si="1"/>
        <v>1</v>
      </c>
    </row>
    <row r="20" spans="1:8" ht="14.25">
      <c r="A20" t="s">
        <v>3146</v>
      </c>
      <c r="B20" s="2" t="s">
        <v>3147</v>
      </c>
      <c r="C20" s="2" t="s">
        <v>3178</v>
      </c>
      <c r="D20" s="2" t="s">
        <v>53</v>
      </c>
      <c r="E20" s="2" t="s">
        <v>3179</v>
      </c>
      <c r="F20" s="2">
        <v>1.1456203</v>
      </c>
      <c r="G20" s="2">
        <f t="shared" si="0"/>
        <v>0</v>
      </c>
      <c r="H20" s="2">
        <f t="shared" si="1"/>
        <v>1</v>
      </c>
    </row>
    <row r="21" spans="1:8" ht="14.25">
      <c r="A21" t="s">
        <v>3146</v>
      </c>
      <c r="B21" s="2" t="s">
        <v>3147</v>
      </c>
      <c r="C21" s="2" t="s">
        <v>3180</v>
      </c>
      <c r="D21" s="2" t="s">
        <v>53</v>
      </c>
      <c r="E21" s="2" t="s">
        <v>3181</v>
      </c>
      <c r="F21" s="2">
        <v>0.99503620000000004</v>
      </c>
      <c r="G21" s="2">
        <f t="shared" si="0"/>
        <v>0</v>
      </c>
      <c r="H21" s="2">
        <f t="shared" si="1"/>
        <v>1</v>
      </c>
    </row>
    <row r="22" spans="1:8" ht="14.25">
      <c r="A22" t="s">
        <v>3146</v>
      </c>
      <c r="B22" s="2" t="s">
        <v>3147</v>
      </c>
      <c r="C22" s="2" t="s">
        <v>3182</v>
      </c>
      <c r="D22" s="2" t="s">
        <v>53</v>
      </c>
      <c r="E22" s="2" t="s">
        <v>3183</v>
      </c>
      <c r="F22" s="2">
        <v>-3.3184627999999998</v>
      </c>
      <c r="G22" s="2">
        <f t="shared" si="0"/>
        <v>1</v>
      </c>
      <c r="H22" s="2">
        <f t="shared" si="1"/>
        <v>0</v>
      </c>
    </row>
    <row r="23" spans="1:8" ht="14.25">
      <c r="A23" t="s">
        <v>3184</v>
      </c>
      <c r="B23" s="2" t="s">
        <v>3185</v>
      </c>
      <c r="C23" s="2" t="s">
        <v>3186</v>
      </c>
      <c r="D23" s="2" t="s">
        <v>14</v>
      </c>
      <c r="E23" s="2" t="s">
        <v>3187</v>
      </c>
      <c r="F23" s="2">
        <v>1.7912748999999999</v>
      </c>
      <c r="G23" s="2">
        <f t="shared" si="0"/>
        <v>0</v>
      </c>
      <c r="H23" s="2">
        <f t="shared" si="1"/>
        <v>1</v>
      </c>
    </row>
    <row r="24" spans="1:8" ht="14.25">
      <c r="A24" t="s">
        <v>3188</v>
      </c>
      <c r="B24" s="2" t="s">
        <v>3189</v>
      </c>
      <c r="C24" s="2" t="s">
        <v>3190</v>
      </c>
      <c r="D24" s="2" t="s">
        <v>14</v>
      </c>
      <c r="E24" s="2" t="s">
        <v>3191</v>
      </c>
      <c r="F24" s="2">
        <v>1.8453641000000001</v>
      </c>
      <c r="G24" s="2">
        <f t="shared" si="0"/>
        <v>0</v>
      </c>
      <c r="H24" s="2">
        <f t="shared" si="1"/>
        <v>1</v>
      </c>
    </row>
    <row r="25" spans="1:8" ht="14.25">
      <c r="A25" t="s">
        <v>3192</v>
      </c>
      <c r="B25" s="2" t="s">
        <v>3193</v>
      </c>
      <c r="C25" s="2" t="s">
        <v>3194</v>
      </c>
      <c r="D25" s="2" t="s">
        <v>14</v>
      </c>
      <c r="E25" s="2" t="s">
        <v>3195</v>
      </c>
      <c r="F25" s="2">
        <v>-3.0872164</v>
      </c>
      <c r="G25" s="2">
        <f t="shared" si="0"/>
        <v>1</v>
      </c>
      <c r="H25" s="2">
        <f t="shared" si="1"/>
        <v>0</v>
      </c>
    </row>
    <row r="26" spans="1:8" ht="14.25">
      <c r="A26" t="s">
        <v>3196</v>
      </c>
      <c r="B26" s="2" t="s">
        <v>3197</v>
      </c>
      <c r="C26" s="2" t="s">
        <v>3198</v>
      </c>
      <c r="D26" s="2" t="s">
        <v>53</v>
      </c>
      <c r="E26" s="2" t="s">
        <v>3199</v>
      </c>
      <c r="F26" s="2">
        <v>-4.7932005000000002</v>
      </c>
      <c r="G26" s="2">
        <f t="shared" si="0"/>
        <v>1</v>
      </c>
      <c r="H26" s="2">
        <f t="shared" si="1"/>
        <v>0</v>
      </c>
    </row>
    <row r="27" spans="1:8" ht="14.25">
      <c r="A27" t="s">
        <v>3200</v>
      </c>
      <c r="B27" s="2" t="s">
        <v>3201</v>
      </c>
      <c r="C27" s="2" t="s">
        <v>3202</v>
      </c>
      <c r="D27" s="2" t="s">
        <v>14</v>
      </c>
      <c r="E27" s="2" t="s">
        <v>3203</v>
      </c>
      <c r="F27" s="2">
        <v>7.0214549999999996</v>
      </c>
      <c r="G27" s="2">
        <f t="shared" si="0"/>
        <v>0</v>
      </c>
      <c r="H27" s="2">
        <f t="shared" si="1"/>
        <v>1</v>
      </c>
    </row>
    <row r="28" spans="1:8" ht="14.25">
      <c r="A28" t="s">
        <v>3204</v>
      </c>
      <c r="B28" s="2" t="s">
        <v>3205</v>
      </c>
      <c r="C28" s="2" t="s">
        <v>3206</v>
      </c>
      <c r="D28" s="2" t="s">
        <v>14</v>
      </c>
      <c r="E28" s="2" t="s">
        <v>3207</v>
      </c>
      <c r="F28" s="2">
        <v>3.1052257999999999</v>
      </c>
      <c r="G28" s="2">
        <f t="shared" si="0"/>
        <v>0</v>
      </c>
      <c r="H28" s="2">
        <f t="shared" si="1"/>
        <v>1</v>
      </c>
    </row>
    <row r="29" spans="1:8" ht="14.25">
      <c r="A29" t="s">
        <v>3204</v>
      </c>
      <c r="B29" s="2" t="s">
        <v>3205</v>
      </c>
      <c r="C29" s="2" t="s">
        <v>3208</v>
      </c>
      <c r="D29" s="2" t="s">
        <v>14</v>
      </c>
      <c r="E29" s="2" t="s">
        <v>3209</v>
      </c>
      <c r="F29" s="2">
        <v>-0.99798640000000005</v>
      </c>
      <c r="G29" s="2">
        <f t="shared" si="0"/>
        <v>1</v>
      </c>
      <c r="H29" s="2">
        <f t="shared" si="1"/>
        <v>0</v>
      </c>
    </row>
    <row r="30" spans="1:8" ht="14.25">
      <c r="A30" t="s">
        <v>3210</v>
      </c>
      <c r="B30" s="2" t="s">
        <v>3211</v>
      </c>
      <c r="C30" s="2" t="s">
        <v>3212</v>
      </c>
      <c r="D30" s="2" t="s">
        <v>14</v>
      </c>
      <c r="E30" s="2" t="s">
        <v>3213</v>
      </c>
      <c r="F30" s="2">
        <v>1.786902</v>
      </c>
      <c r="G30" s="2">
        <f t="shared" si="0"/>
        <v>0</v>
      </c>
      <c r="H30" s="2">
        <f t="shared" si="1"/>
        <v>1</v>
      </c>
    </row>
    <row r="31" spans="1:8" ht="14.25">
      <c r="A31" t="s">
        <v>3214</v>
      </c>
      <c r="B31" s="2" t="s">
        <v>3215</v>
      </c>
      <c r="C31" s="2" t="s">
        <v>3216</v>
      </c>
      <c r="D31" s="2" t="s">
        <v>14</v>
      </c>
      <c r="E31" s="2" t="s">
        <v>3217</v>
      </c>
      <c r="F31" s="2">
        <v>6.4676929999999997</v>
      </c>
      <c r="G31" s="2">
        <f t="shared" si="0"/>
        <v>0</v>
      </c>
      <c r="H31" s="2">
        <f t="shared" si="1"/>
        <v>1</v>
      </c>
    </row>
    <row r="32" spans="1:8" ht="14.25">
      <c r="A32" t="s">
        <v>3218</v>
      </c>
      <c r="B32" s="2" t="s">
        <v>3219</v>
      </c>
      <c r="C32" s="2" t="s">
        <v>3220</v>
      </c>
      <c r="D32" s="2" t="s">
        <v>14</v>
      </c>
      <c r="E32" s="2" t="s">
        <v>3221</v>
      </c>
      <c r="F32" s="2">
        <v>1.0762495999999999</v>
      </c>
      <c r="G32" s="2">
        <f t="shared" si="0"/>
        <v>0</v>
      </c>
      <c r="H32" s="2">
        <f t="shared" si="1"/>
        <v>1</v>
      </c>
    </row>
    <row r="33" spans="1:8" ht="14.25">
      <c r="A33" t="s">
        <v>3222</v>
      </c>
      <c r="B33" s="2" t="s">
        <v>3223</v>
      </c>
      <c r="C33" s="2" t="s">
        <v>3224</v>
      </c>
      <c r="D33" s="2" t="s">
        <v>14</v>
      </c>
      <c r="E33" s="2" t="s">
        <v>3225</v>
      </c>
      <c r="F33" s="2">
        <v>2.2343354</v>
      </c>
      <c r="G33" s="2">
        <f t="shared" si="0"/>
        <v>0</v>
      </c>
      <c r="H33" s="2">
        <f t="shared" si="1"/>
        <v>1</v>
      </c>
    </row>
    <row r="34" spans="1:8" ht="14.25">
      <c r="A34" t="s">
        <v>3226</v>
      </c>
      <c r="B34" s="2" t="s">
        <v>3227</v>
      </c>
      <c r="C34" s="2" t="s">
        <v>3228</v>
      </c>
      <c r="D34" s="2" t="s">
        <v>14</v>
      </c>
      <c r="E34" s="2" t="s">
        <v>3229</v>
      </c>
      <c r="F34" s="2">
        <v>8.8684580000000004</v>
      </c>
      <c r="G34" s="2">
        <f t="shared" si="0"/>
        <v>0</v>
      </c>
      <c r="H34" s="2">
        <f t="shared" si="1"/>
        <v>1</v>
      </c>
    </row>
    <row r="35" spans="1:8" ht="14.25">
      <c r="A35" t="s">
        <v>3230</v>
      </c>
      <c r="B35" s="2" t="s">
        <v>3231</v>
      </c>
      <c r="C35" s="2" t="s">
        <v>3232</v>
      </c>
      <c r="D35" s="2" t="s">
        <v>14</v>
      </c>
      <c r="E35" s="2" t="s">
        <v>3233</v>
      </c>
      <c r="F35" s="2">
        <v>1.7009137999999999</v>
      </c>
      <c r="G35" s="2">
        <f t="shared" si="0"/>
        <v>0</v>
      </c>
      <c r="H35" s="2">
        <f t="shared" si="1"/>
        <v>1</v>
      </c>
    </row>
    <row r="36" spans="1:8" ht="14.25"/>
    <row r="37" spans="1:8" ht="14.25"/>
    <row r="38" spans="1:8" ht="14.25"/>
    <row r="39" spans="1:8" ht="14.25"/>
    <row r="40" spans="1:8" ht="14.25"/>
    <row r="41" spans="1:8" ht="14.25"/>
    <row r="42" spans="1:8" ht="14.25"/>
    <row r="43" spans="1:8" ht="14.25"/>
    <row r="44" spans="1:8" ht="14.25"/>
    <row r="45" spans="1:8" ht="14.25"/>
    <row r="46" spans="1:8" ht="14.25"/>
    <row r="47" spans="1:8" ht="14.25"/>
    <row r="48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84"/>
  <sheetViews>
    <sheetView workbookViewId="0"/>
  </sheetViews>
  <sheetFormatPr baseColWidth="10" defaultColWidth="8.75" defaultRowHeight="14.65"/>
  <cols>
    <col min="1" max="5" width="9.75" style="2" customWidth="1"/>
    <col min="6" max="6" width="13.8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5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3234</v>
      </c>
      <c r="B4" s="2" t="s">
        <v>3235</v>
      </c>
      <c r="C4" s="2" t="s">
        <v>3236</v>
      </c>
      <c r="D4" s="2" t="s">
        <v>14</v>
      </c>
      <c r="E4" s="2" t="s">
        <v>3237</v>
      </c>
      <c r="F4" s="2">
        <v>3.3530289999999998</v>
      </c>
      <c r="G4" s="2">
        <f t="shared" ref="G4:G67" si="0">IF(F4&lt;0,1,0)</f>
        <v>0</v>
      </c>
      <c r="H4" s="2">
        <f t="shared" ref="H4:H67" si="1">IF(F4&gt;0,1,0)</f>
        <v>1</v>
      </c>
      <c r="I4"/>
      <c r="J4" s="3"/>
      <c r="K4" s="3">
        <f>SUM(G4:G1002)</f>
        <v>174</v>
      </c>
      <c r="L4" s="3">
        <f>SUM(H4:H1002)</f>
        <v>606</v>
      </c>
    </row>
    <row r="5" spans="1:12" ht="14.25">
      <c r="A5" t="s">
        <v>3234</v>
      </c>
      <c r="B5" s="2" t="s">
        <v>3235</v>
      </c>
      <c r="C5" s="2" t="s">
        <v>3238</v>
      </c>
      <c r="D5" s="2" t="s">
        <v>14</v>
      </c>
      <c r="E5" s="2" t="s">
        <v>3239</v>
      </c>
      <c r="F5" s="2">
        <v>5.4821853999999997</v>
      </c>
      <c r="G5" s="2">
        <f t="shared" si="0"/>
        <v>0</v>
      </c>
      <c r="H5" s="2">
        <f t="shared" si="1"/>
        <v>1</v>
      </c>
    </row>
    <row r="6" spans="1:12" ht="14.25">
      <c r="A6" t="s">
        <v>3234</v>
      </c>
      <c r="B6" s="2" t="s">
        <v>3235</v>
      </c>
      <c r="C6" s="2" t="s">
        <v>3240</v>
      </c>
      <c r="D6" s="2" t="s">
        <v>14</v>
      </c>
      <c r="E6" s="2" t="s">
        <v>3241</v>
      </c>
      <c r="F6" s="2">
        <v>5.2698555000000002</v>
      </c>
      <c r="G6" s="2">
        <f t="shared" si="0"/>
        <v>0</v>
      </c>
      <c r="H6" s="2">
        <f t="shared" si="1"/>
        <v>1</v>
      </c>
    </row>
    <row r="7" spans="1:12" ht="14.25">
      <c r="A7" t="s">
        <v>3234</v>
      </c>
      <c r="B7" s="2" t="s">
        <v>3235</v>
      </c>
      <c r="C7" s="2" t="s">
        <v>3242</v>
      </c>
      <c r="D7" s="2" t="s">
        <v>14</v>
      </c>
      <c r="E7" s="2" t="s">
        <v>3243</v>
      </c>
      <c r="F7" s="2">
        <v>6.0618049999999997</v>
      </c>
      <c r="G7" s="2">
        <f t="shared" si="0"/>
        <v>0</v>
      </c>
      <c r="H7" s="2">
        <f t="shared" si="1"/>
        <v>1</v>
      </c>
    </row>
    <row r="8" spans="1:12" ht="14.25">
      <c r="A8" t="s">
        <v>3234</v>
      </c>
      <c r="B8" s="2" t="s">
        <v>3235</v>
      </c>
      <c r="C8" s="2" t="s">
        <v>3244</v>
      </c>
      <c r="D8" s="2" t="s">
        <v>14</v>
      </c>
      <c r="E8" s="2" t="s">
        <v>3245</v>
      </c>
      <c r="F8" s="2">
        <v>9.9441439999999997</v>
      </c>
      <c r="G8" s="2">
        <f t="shared" si="0"/>
        <v>0</v>
      </c>
      <c r="H8" s="2">
        <f t="shared" si="1"/>
        <v>1</v>
      </c>
    </row>
    <row r="9" spans="1:12" ht="14.25">
      <c r="A9" t="s">
        <v>3234</v>
      </c>
      <c r="B9" s="2" t="s">
        <v>3235</v>
      </c>
      <c r="C9" s="2" t="s">
        <v>3246</v>
      </c>
      <c r="D9" s="2" t="s">
        <v>14</v>
      </c>
      <c r="E9" s="2" t="s">
        <v>3247</v>
      </c>
      <c r="F9" s="2">
        <v>2.8376893999999999</v>
      </c>
      <c r="G9" s="2">
        <f t="shared" si="0"/>
        <v>0</v>
      </c>
      <c r="H9" s="2">
        <f t="shared" si="1"/>
        <v>1</v>
      </c>
    </row>
    <row r="10" spans="1:12" ht="14.25">
      <c r="A10" t="s">
        <v>3234</v>
      </c>
      <c r="B10" s="2" t="s">
        <v>3235</v>
      </c>
      <c r="C10" s="2" t="s">
        <v>3248</v>
      </c>
      <c r="D10" s="2" t="s">
        <v>14</v>
      </c>
      <c r="E10" s="2" t="s">
        <v>3249</v>
      </c>
      <c r="F10" s="2">
        <v>10.352414</v>
      </c>
      <c r="G10" s="2">
        <f t="shared" si="0"/>
        <v>0</v>
      </c>
      <c r="H10" s="2">
        <f t="shared" si="1"/>
        <v>1</v>
      </c>
    </row>
    <row r="11" spans="1:12" ht="14.25">
      <c r="A11" t="s">
        <v>3234</v>
      </c>
      <c r="B11" s="2" t="s">
        <v>3235</v>
      </c>
      <c r="C11" s="2" t="s">
        <v>3250</v>
      </c>
      <c r="D11" s="2" t="s">
        <v>14</v>
      </c>
      <c r="E11" s="2" t="s">
        <v>3251</v>
      </c>
      <c r="F11" s="2">
        <v>7.6541842999999998</v>
      </c>
      <c r="G11" s="2">
        <f t="shared" si="0"/>
        <v>0</v>
      </c>
      <c r="H11" s="2">
        <f t="shared" si="1"/>
        <v>1</v>
      </c>
    </row>
    <row r="12" spans="1:12" ht="14.25">
      <c r="A12" t="s">
        <v>3234</v>
      </c>
      <c r="B12" s="2" t="s">
        <v>3235</v>
      </c>
      <c r="C12" s="2" t="s">
        <v>3252</v>
      </c>
      <c r="D12" s="2" t="s">
        <v>14</v>
      </c>
      <c r="E12" s="2" t="s">
        <v>3253</v>
      </c>
      <c r="F12" s="2">
        <v>7.1196755999999999</v>
      </c>
      <c r="G12" s="2">
        <f t="shared" si="0"/>
        <v>0</v>
      </c>
      <c r="H12" s="2">
        <f t="shared" si="1"/>
        <v>1</v>
      </c>
    </row>
    <row r="13" spans="1:12" ht="14.25">
      <c r="A13" t="s">
        <v>3234</v>
      </c>
      <c r="B13" s="2" t="s">
        <v>3235</v>
      </c>
      <c r="C13" s="2" t="s">
        <v>3254</v>
      </c>
      <c r="D13" s="2" t="s">
        <v>14</v>
      </c>
      <c r="E13" s="2" t="s">
        <v>3255</v>
      </c>
      <c r="F13" s="2">
        <v>7.7725749999999998</v>
      </c>
      <c r="G13" s="2">
        <f t="shared" si="0"/>
        <v>0</v>
      </c>
      <c r="H13" s="2">
        <f t="shared" si="1"/>
        <v>1</v>
      </c>
    </row>
    <row r="14" spans="1:12" ht="14.25">
      <c r="A14" t="s">
        <v>3234</v>
      </c>
      <c r="B14" s="2" t="s">
        <v>3235</v>
      </c>
      <c r="C14" s="2" t="s">
        <v>3256</v>
      </c>
      <c r="D14" s="2" t="s">
        <v>14</v>
      </c>
      <c r="E14" s="2" t="s">
        <v>3257</v>
      </c>
      <c r="F14" s="2">
        <v>11.53398</v>
      </c>
      <c r="G14" s="2">
        <f t="shared" si="0"/>
        <v>0</v>
      </c>
      <c r="H14" s="2">
        <f t="shared" si="1"/>
        <v>1</v>
      </c>
    </row>
    <row r="15" spans="1:12" ht="14.25">
      <c r="A15" t="s">
        <v>3234</v>
      </c>
      <c r="B15" s="2" t="s">
        <v>3235</v>
      </c>
      <c r="C15" s="2" t="s">
        <v>3258</v>
      </c>
      <c r="D15" s="2" t="s">
        <v>14</v>
      </c>
      <c r="E15" s="2" t="s">
        <v>3259</v>
      </c>
      <c r="F15" s="2">
        <v>8.0819290000000006</v>
      </c>
      <c r="G15" s="2">
        <f t="shared" si="0"/>
        <v>0</v>
      </c>
      <c r="H15" s="2">
        <f t="shared" si="1"/>
        <v>1</v>
      </c>
    </row>
    <row r="16" spans="1:12" ht="14.25">
      <c r="A16" t="s">
        <v>3234</v>
      </c>
      <c r="B16" s="2" t="s">
        <v>3235</v>
      </c>
      <c r="C16" s="2" t="s">
        <v>3260</v>
      </c>
      <c r="D16" s="2" t="s">
        <v>14</v>
      </c>
      <c r="E16" s="2" t="s">
        <v>3261</v>
      </c>
      <c r="F16" s="2">
        <v>4.4146204000000004</v>
      </c>
      <c r="G16" s="2">
        <f t="shared" si="0"/>
        <v>0</v>
      </c>
      <c r="H16" s="2">
        <f t="shared" si="1"/>
        <v>1</v>
      </c>
    </row>
    <row r="17" spans="1:8" ht="14.25">
      <c r="A17" t="s">
        <v>3234</v>
      </c>
      <c r="B17" s="2" t="s">
        <v>3235</v>
      </c>
      <c r="C17" s="2" t="s">
        <v>3262</v>
      </c>
      <c r="D17" s="2" t="s">
        <v>14</v>
      </c>
      <c r="E17" s="2" t="s">
        <v>3263</v>
      </c>
      <c r="F17" s="2">
        <v>1.4370061000000001</v>
      </c>
      <c r="G17" s="2">
        <f t="shared" si="0"/>
        <v>0</v>
      </c>
      <c r="H17" s="2">
        <f t="shared" si="1"/>
        <v>1</v>
      </c>
    </row>
    <row r="18" spans="1:8" ht="14.25">
      <c r="A18" t="s">
        <v>3234</v>
      </c>
      <c r="B18" s="2" t="s">
        <v>3235</v>
      </c>
      <c r="C18" s="2" t="s">
        <v>3264</v>
      </c>
      <c r="D18" s="2" t="s">
        <v>14</v>
      </c>
      <c r="E18" s="2" t="s">
        <v>3265</v>
      </c>
      <c r="F18" s="2">
        <v>-0.93486433999999996</v>
      </c>
      <c r="G18" s="2">
        <f t="shared" si="0"/>
        <v>1</v>
      </c>
      <c r="H18" s="2">
        <f t="shared" si="1"/>
        <v>0</v>
      </c>
    </row>
    <row r="19" spans="1:8" ht="14.25">
      <c r="A19" t="s">
        <v>3234</v>
      </c>
      <c r="B19" s="2" t="s">
        <v>3235</v>
      </c>
      <c r="C19" s="2" t="s">
        <v>3266</v>
      </c>
      <c r="D19" s="2" t="s">
        <v>14</v>
      </c>
      <c r="E19" s="2" t="s">
        <v>3267</v>
      </c>
      <c r="F19" s="2">
        <v>2.6255212000000001</v>
      </c>
      <c r="G19" s="2">
        <f t="shared" si="0"/>
        <v>0</v>
      </c>
      <c r="H19" s="2">
        <f t="shared" si="1"/>
        <v>1</v>
      </c>
    </row>
    <row r="20" spans="1:8" ht="14.25">
      <c r="A20" t="s">
        <v>3234</v>
      </c>
      <c r="B20" s="2" t="s">
        <v>3235</v>
      </c>
      <c r="C20" s="2" t="s">
        <v>3268</v>
      </c>
      <c r="D20" s="2" t="s">
        <v>14</v>
      </c>
      <c r="E20" s="2" t="s">
        <v>3269</v>
      </c>
      <c r="F20" s="2">
        <v>-1.9094992</v>
      </c>
      <c r="G20" s="2">
        <f t="shared" si="0"/>
        <v>1</v>
      </c>
      <c r="H20" s="2">
        <f t="shared" si="1"/>
        <v>0</v>
      </c>
    </row>
    <row r="21" spans="1:8" ht="14.25">
      <c r="A21" t="s">
        <v>3234</v>
      </c>
      <c r="B21" s="2" t="s">
        <v>3235</v>
      </c>
      <c r="C21" s="2" t="s">
        <v>3270</v>
      </c>
      <c r="D21" s="2" t="s">
        <v>14</v>
      </c>
      <c r="E21" s="2" t="s">
        <v>3271</v>
      </c>
      <c r="F21" s="2">
        <v>-5.0395960000000004</v>
      </c>
      <c r="G21" s="2">
        <f t="shared" si="0"/>
        <v>1</v>
      </c>
      <c r="H21" s="2">
        <f t="shared" si="1"/>
        <v>0</v>
      </c>
    </row>
    <row r="22" spans="1:8" ht="14.25">
      <c r="A22" t="s">
        <v>3234</v>
      </c>
      <c r="B22" s="2" t="s">
        <v>3235</v>
      </c>
      <c r="C22" s="2" t="s">
        <v>3272</v>
      </c>
      <c r="D22" s="2" t="s">
        <v>14</v>
      </c>
      <c r="E22" s="2" t="s">
        <v>3273</v>
      </c>
      <c r="F22" s="2">
        <v>4.1089209999999996</v>
      </c>
      <c r="G22" s="2">
        <f t="shared" si="0"/>
        <v>0</v>
      </c>
      <c r="H22" s="2">
        <f t="shared" si="1"/>
        <v>1</v>
      </c>
    </row>
    <row r="23" spans="1:8" ht="14.25">
      <c r="A23" t="s">
        <v>3234</v>
      </c>
      <c r="B23" s="2" t="s">
        <v>3235</v>
      </c>
      <c r="C23" s="2" t="s">
        <v>3274</v>
      </c>
      <c r="D23" s="2" t="s">
        <v>14</v>
      </c>
      <c r="E23" s="2" t="s">
        <v>3275</v>
      </c>
      <c r="F23" s="2">
        <v>-5.0528483</v>
      </c>
      <c r="G23" s="2">
        <f t="shared" si="0"/>
        <v>1</v>
      </c>
      <c r="H23" s="2">
        <f t="shared" si="1"/>
        <v>0</v>
      </c>
    </row>
    <row r="24" spans="1:8" ht="14.25">
      <c r="A24" t="s">
        <v>3234</v>
      </c>
      <c r="B24" s="2" t="s">
        <v>3235</v>
      </c>
      <c r="C24" s="2" t="s">
        <v>3276</v>
      </c>
      <c r="D24" s="2" t="s">
        <v>14</v>
      </c>
      <c r="E24" s="2" t="s">
        <v>3277</v>
      </c>
      <c r="F24" s="2">
        <v>1.8871697999999999</v>
      </c>
      <c r="G24" s="2">
        <f t="shared" si="0"/>
        <v>0</v>
      </c>
      <c r="H24" s="2">
        <f t="shared" si="1"/>
        <v>1</v>
      </c>
    </row>
    <row r="25" spans="1:8" ht="14.25">
      <c r="A25" t="s">
        <v>3234</v>
      </c>
      <c r="B25" s="2" t="s">
        <v>3235</v>
      </c>
      <c r="C25" s="2" t="s">
        <v>3278</v>
      </c>
      <c r="D25" s="2" t="s">
        <v>14</v>
      </c>
      <c r="E25" s="2" t="s">
        <v>3279</v>
      </c>
      <c r="F25" s="2">
        <v>1.3402689999999999</v>
      </c>
      <c r="G25" s="2">
        <f t="shared" si="0"/>
        <v>0</v>
      </c>
      <c r="H25" s="2">
        <f t="shared" si="1"/>
        <v>1</v>
      </c>
    </row>
    <row r="26" spans="1:8" ht="14.25">
      <c r="A26" t="s">
        <v>3234</v>
      </c>
      <c r="B26" s="2" t="s">
        <v>3235</v>
      </c>
      <c r="C26" s="2" t="s">
        <v>3280</v>
      </c>
      <c r="D26" s="2" t="s">
        <v>14</v>
      </c>
      <c r="E26" s="2" t="s">
        <v>3281</v>
      </c>
      <c r="F26" s="2">
        <v>-2.9845722000000001</v>
      </c>
      <c r="G26" s="2">
        <f t="shared" si="0"/>
        <v>1</v>
      </c>
      <c r="H26" s="2">
        <f t="shared" si="1"/>
        <v>0</v>
      </c>
    </row>
    <row r="27" spans="1:8" ht="14.25">
      <c r="A27" t="s">
        <v>3234</v>
      </c>
      <c r="B27" s="2" t="s">
        <v>3235</v>
      </c>
      <c r="C27" s="2" t="s">
        <v>3282</v>
      </c>
      <c r="D27" s="2" t="s">
        <v>14</v>
      </c>
      <c r="E27" s="2" t="s">
        <v>3283</v>
      </c>
      <c r="F27" s="2">
        <v>4.5163359999999999</v>
      </c>
      <c r="G27" s="2">
        <f t="shared" si="0"/>
        <v>0</v>
      </c>
      <c r="H27" s="2">
        <f t="shared" si="1"/>
        <v>1</v>
      </c>
    </row>
    <row r="28" spans="1:8" ht="14.25">
      <c r="A28" t="s">
        <v>3234</v>
      </c>
      <c r="B28" s="2" t="s">
        <v>3235</v>
      </c>
      <c r="C28" s="2" t="s">
        <v>3284</v>
      </c>
      <c r="D28" s="2" t="s">
        <v>14</v>
      </c>
      <c r="E28" s="2" t="s">
        <v>3285</v>
      </c>
      <c r="F28" s="2">
        <v>1.7239051000000001</v>
      </c>
      <c r="G28" s="2">
        <f t="shared" si="0"/>
        <v>0</v>
      </c>
      <c r="H28" s="2">
        <f t="shared" si="1"/>
        <v>1</v>
      </c>
    </row>
    <row r="29" spans="1:8" ht="14.25">
      <c r="A29" t="s">
        <v>3234</v>
      </c>
      <c r="B29" s="2" t="s">
        <v>3235</v>
      </c>
      <c r="C29" s="2" t="s">
        <v>3286</v>
      </c>
      <c r="D29" s="2" t="s">
        <v>14</v>
      </c>
      <c r="E29" s="2" t="s">
        <v>3287</v>
      </c>
      <c r="F29" s="2">
        <v>3.2094065999999999</v>
      </c>
      <c r="G29" s="2">
        <f t="shared" si="0"/>
        <v>0</v>
      </c>
      <c r="H29" s="2">
        <f t="shared" si="1"/>
        <v>1</v>
      </c>
    </row>
    <row r="30" spans="1:8" ht="14.25">
      <c r="A30" t="s">
        <v>3234</v>
      </c>
      <c r="B30" s="2" t="s">
        <v>3235</v>
      </c>
      <c r="C30" s="2" t="s">
        <v>3288</v>
      </c>
      <c r="D30" s="2" t="s">
        <v>14</v>
      </c>
      <c r="E30" s="2" t="s">
        <v>3289</v>
      </c>
      <c r="F30" s="2">
        <v>2.0782642</v>
      </c>
      <c r="G30" s="2">
        <f t="shared" si="0"/>
        <v>0</v>
      </c>
      <c r="H30" s="2">
        <f t="shared" si="1"/>
        <v>1</v>
      </c>
    </row>
    <row r="31" spans="1:8" ht="14.25">
      <c r="A31" t="s">
        <v>3234</v>
      </c>
      <c r="B31" s="2" t="s">
        <v>3235</v>
      </c>
      <c r="C31" s="2" t="s">
        <v>3290</v>
      </c>
      <c r="D31" s="2" t="s">
        <v>14</v>
      </c>
      <c r="E31" s="2" t="s">
        <v>3291</v>
      </c>
      <c r="F31" s="2">
        <v>-2.1319558999999999</v>
      </c>
      <c r="G31" s="2">
        <f t="shared" si="0"/>
        <v>1</v>
      </c>
      <c r="H31" s="2">
        <f t="shared" si="1"/>
        <v>0</v>
      </c>
    </row>
    <row r="32" spans="1:8" ht="14.25">
      <c r="A32" t="s">
        <v>3234</v>
      </c>
      <c r="B32" s="2" t="s">
        <v>3235</v>
      </c>
      <c r="C32" s="2" t="s">
        <v>3292</v>
      </c>
      <c r="D32" s="2" t="s">
        <v>14</v>
      </c>
      <c r="E32" s="2" t="s">
        <v>3293</v>
      </c>
      <c r="F32" s="2">
        <v>-1.8051356999999999</v>
      </c>
      <c r="G32" s="2">
        <f t="shared" si="0"/>
        <v>1</v>
      </c>
      <c r="H32" s="2">
        <f t="shared" si="1"/>
        <v>0</v>
      </c>
    </row>
    <row r="33" spans="1:8" ht="14.25">
      <c r="A33" t="s">
        <v>3234</v>
      </c>
      <c r="B33" s="2" t="s">
        <v>3235</v>
      </c>
      <c r="C33" s="2" t="s">
        <v>3294</v>
      </c>
      <c r="D33" s="2" t="s">
        <v>14</v>
      </c>
      <c r="E33" s="2" t="s">
        <v>3295</v>
      </c>
      <c r="F33" s="2">
        <v>1.1752263999999999</v>
      </c>
      <c r="G33" s="2">
        <f t="shared" si="0"/>
        <v>0</v>
      </c>
      <c r="H33" s="2">
        <f t="shared" si="1"/>
        <v>1</v>
      </c>
    </row>
    <row r="34" spans="1:8" ht="14.25">
      <c r="A34" t="s">
        <v>3234</v>
      </c>
      <c r="B34" s="2" t="s">
        <v>3235</v>
      </c>
      <c r="C34" s="2" t="s">
        <v>3296</v>
      </c>
      <c r="D34" s="2" t="s">
        <v>14</v>
      </c>
      <c r="E34" s="2" t="s">
        <v>3297</v>
      </c>
      <c r="F34" s="2">
        <v>2.7201445</v>
      </c>
      <c r="G34" s="2">
        <f t="shared" si="0"/>
        <v>0</v>
      </c>
      <c r="H34" s="2">
        <f t="shared" si="1"/>
        <v>1</v>
      </c>
    </row>
    <row r="35" spans="1:8" ht="14.25">
      <c r="A35" t="s">
        <v>3234</v>
      </c>
      <c r="B35" s="2" t="s">
        <v>3235</v>
      </c>
      <c r="C35" s="2" t="s">
        <v>3298</v>
      </c>
      <c r="D35" s="2" t="s">
        <v>14</v>
      </c>
      <c r="E35" s="2" t="s">
        <v>3299</v>
      </c>
      <c r="F35" s="2">
        <v>-1.1849014</v>
      </c>
      <c r="G35" s="2">
        <f t="shared" si="0"/>
        <v>1</v>
      </c>
      <c r="H35" s="2">
        <f t="shared" si="1"/>
        <v>0</v>
      </c>
    </row>
    <row r="36" spans="1:8" ht="14.25">
      <c r="A36" t="s">
        <v>3234</v>
      </c>
      <c r="B36" s="2" t="s">
        <v>3235</v>
      </c>
      <c r="C36" s="2" t="s">
        <v>3300</v>
      </c>
      <c r="D36" s="2" t="s">
        <v>14</v>
      </c>
      <c r="E36" s="2" t="s">
        <v>3301</v>
      </c>
      <c r="F36" s="2">
        <v>10.849485</v>
      </c>
      <c r="G36" s="2">
        <f t="shared" si="0"/>
        <v>0</v>
      </c>
      <c r="H36" s="2">
        <f t="shared" si="1"/>
        <v>1</v>
      </c>
    </row>
    <row r="37" spans="1:8" ht="14.25">
      <c r="A37" t="s">
        <v>3234</v>
      </c>
      <c r="B37" s="2" t="s">
        <v>3235</v>
      </c>
      <c r="C37" s="2" t="s">
        <v>3302</v>
      </c>
      <c r="D37" s="2" t="s">
        <v>14</v>
      </c>
      <c r="E37" s="2" t="s">
        <v>3303</v>
      </c>
      <c r="F37" s="2">
        <v>-1.2359036999999999</v>
      </c>
      <c r="G37" s="2">
        <f t="shared" si="0"/>
        <v>1</v>
      </c>
      <c r="H37" s="2">
        <f t="shared" si="1"/>
        <v>0</v>
      </c>
    </row>
    <row r="38" spans="1:8" ht="14.25">
      <c r="A38" t="s">
        <v>3234</v>
      </c>
      <c r="B38" s="2" t="s">
        <v>3235</v>
      </c>
      <c r="C38" s="2" t="s">
        <v>3304</v>
      </c>
      <c r="D38" s="2" t="s">
        <v>14</v>
      </c>
      <c r="E38" s="2" t="s">
        <v>3305</v>
      </c>
      <c r="F38" s="2">
        <v>1.3035410000000001</v>
      </c>
      <c r="G38" s="2">
        <f t="shared" si="0"/>
        <v>0</v>
      </c>
      <c r="H38" s="2">
        <f t="shared" si="1"/>
        <v>1</v>
      </c>
    </row>
    <row r="39" spans="1:8" ht="14.25">
      <c r="A39" t="s">
        <v>3234</v>
      </c>
      <c r="B39" s="2" t="s">
        <v>3235</v>
      </c>
      <c r="C39" s="2" t="s">
        <v>3306</v>
      </c>
      <c r="D39" s="2" t="s">
        <v>14</v>
      </c>
      <c r="E39" s="2" t="s">
        <v>3307</v>
      </c>
      <c r="F39" s="2">
        <v>-2.3355980000000001</v>
      </c>
      <c r="G39" s="2">
        <f t="shared" si="0"/>
        <v>1</v>
      </c>
      <c r="H39" s="2">
        <f t="shared" si="1"/>
        <v>0</v>
      </c>
    </row>
    <row r="40" spans="1:8" ht="14.25">
      <c r="A40" t="s">
        <v>3234</v>
      </c>
      <c r="B40" s="2" t="s">
        <v>3235</v>
      </c>
      <c r="C40" s="2" t="s">
        <v>3308</v>
      </c>
      <c r="D40" s="2" t="s">
        <v>14</v>
      </c>
      <c r="E40" s="2" t="s">
        <v>3309</v>
      </c>
      <c r="F40" s="2">
        <v>3.8691208000000001</v>
      </c>
      <c r="G40" s="2">
        <f t="shared" si="0"/>
        <v>0</v>
      </c>
      <c r="H40" s="2">
        <f t="shared" si="1"/>
        <v>1</v>
      </c>
    </row>
    <row r="41" spans="1:8" ht="14.25">
      <c r="A41" t="s">
        <v>3234</v>
      </c>
      <c r="B41" s="2" t="s">
        <v>3235</v>
      </c>
      <c r="C41" s="2" t="s">
        <v>3310</v>
      </c>
      <c r="D41" s="2" t="s">
        <v>14</v>
      </c>
      <c r="E41" s="2" t="s">
        <v>3311</v>
      </c>
      <c r="F41" s="2">
        <v>-3.4552808000000002</v>
      </c>
      <c r="G41" s="2">
        <f t="shared" si="0"/>
        <v>1</v>
      </c>
      <c r="H41" s="2">
        <f t="shared" si="1"/>
        <v>0</v>
      </c>
    </row>
    <row r="42" spans="1:8" ht="14.25">
      <c r="A42" t="s">
        <v>3234</v>
      </c>
      <c r="B42" s="2" t="s">
        <v>3235</v>
      </c>
      <c r="C42" s="2" t="s">
        <v>3312</v>
      </c>
      <c r="D42" s="2" t="s">
        <v>14</v>
      </c>
      <c r="E42" s="2" t="s">
        <v>3313</v>
      </c>
      <c r="F42" s="2">
        <v>1.5403655999999999</v>
      </c>
      <c r="G42" s="2">
        <f t="shared" si="0"/>
        <v>0</v>
      </c>
      <c r="H42" s="2">
        <f t="shared" si="1"/>
        <v>1</v>
      </c>
    </row>
    <row r="43" spans="1:8" ht="14.25">
      <c r="A43" t="s">
        <v>3234</v>
      </c>
      <c r="B43" s="2" t="s">
        <v>3235</v>
      </c>
      <c r="C43" s="2" t="s">
        <v>3314</v>
      </c>
      <c r="D43" s="2" t="s">
        <v>14</v>
      </c>
      <c r="E43" s="2" t="s">
        <v>3315</v>
      </c>
      <c r="F43" s="2">
        <v>3.2856809999999999</v>
      </c>
      <c r="G43" s="2">
        <f t="shared" si="0"/>
        <v>0</v>
      </c>
      <c r="H43" s="2">
        <f t="shared" si="1"/>
        <v>1</v>
      </c>
    </row>
    <row r="44" spans="1:8" ht="14.25">
      <c r="A44" t="s">
        <v>3234</v>
      </c>
      <c r="B44" s="2" t="s">
        <v>3235</v>
      </c>
      <c r="C44" s="2" t="s">
        <v>3316</v>
      </c>
      <c r="D44" s="2" t="s">
        <v>14</v>
      </c>
      <c r="E44" s="2" t="s">
        <v>3317</v>
      </c>
      <c r="F44" s="2">
        <v>-1.3396030999999999</v>
      </c>
      <c r="G44" s="2">
        <f t="shared" si="0"/>
        <v>1</v>
      </c>
      <c r="H44" s="2">
        <f t="shared" si="1"/>
        <v>0</v>
      </c>
    </row>
    <row r="45" spans="1:8" ht="14.25">
      <c r="A45" t="s">
        <v>3234</v>
      </c>
      <c r="B45" s="2" t="s">
        <v>3235</v>
      </c>
      <c r="C45" s="2" t="s">
        <v>3318</v>
      </c>
      <c r="D45" s="2" t="s">
        <v>14</v>
      </c>
      <c r="E45" s="2" t="s">
        <v>3319</v>
      </c>
      <c r="F45" s="2">
        <v>1.1402281999999999</v>
      </c>
      <c r="G45" s="2">
        <f t="shared" si="0"/>
        <v>0</v>
      </c>
      <c r="H45" s="2">
        <f t="shared" si="1"/>
        <v>1</v>
      </c>
    </row>
    <row r="46" spans="1:8" ht="14.25">
      <c r="A46" t="s">
        <v>3234</v>
      </c>
      <c r="B46" s="2" t="s">
        <v>3235</v>
      </c>
      <c r="C46" s="2" t="s">
        <v>3320</v>
      </c>
      <c r="D46" s="2" t="s">
        <v>14</v>
      </c>
      <c r="E46" s="2" t="s">
        <v>3321</v>
      </c>
      <c r="F46" s="2">
        <v>4.8762344999999998</v>
      </c>
      <c r="G46" s="2">
        <f t="shared" si="0"/>
        <v>0</v>
      </c>
      <c r="H46" s="2">
        <f t="shared" si="1"/>
        <v>1</v>
      </c>
    </row>
    <row r="47" spans="1:8" ht="14.25">
      <c r="A47" t="s">
        <v>3234</v>
      </c>
      <c r="B47" s="2" t="s">
        <v>3235</v>
      </c>
      <c r="C47" s="2" t="s">
        <v>3322</v>
      </c>
      <c r="D47" s="2" t="s">
        <v>14</v>
      </c>
      <c r="E47" s="2" t="s">
        <v>3323</v>
      </c>
      <c r="F47" s="2">
        <v>2.3666710000000002</v>
      </c>
      <c r="G47" s="2">
        <f t="shared" si="0"/>
        <v>0</v>
      </c>
      <c r="H47" s="2">
        <f t="shared" si="1"/>
        <v>1</v>
      </c>
    </row>
    <row r="48" spans="1:8" ht="14.25">
      <c r="A48" t="s">
        <v>3234</v>
      </c>
      <c r="B48" s="2" t="s">
        <v>3235</v>
      </c>
      <c r="C48" s="2" t="s">
        <v>3324</v>
      </c>
      <c r="D48" s="2" t="s">
        <v>14</v>
      </c>
      <c r="E48" s="2" t="s">
        <v>3325</v>
      </c>
      <c r="F48" s="2">
        <v>-2.8075154000000002</v>
      </c>
      <c r="G48" s="2">
        <f t="shared" si="0"/>
        <v>1</v>
      </c>
      <c r="H48" s="2">
        <f t="shared" si="1"/>
        <v>0</v>
      </c>
    </row>
    <row r="49" spans="1:8" ht="14.25">
      <c r="A49" t="s">
        <v>3234</v>
      </c>
      <c r="B49" s="2" t="s">
        <v>3235</v>
      </c>
      <c r="C49" s="2" t="s">
        <v>3326</v>
      </c>
      <c r="D49" s="2" t="s">
        <v>14</v>
      </c>
      <c r="E49" s="2" t="s">
        <v>3327</v>
      </c>
      <c r="F49" s="2">
        <v>3.3737086999999999</v>
      </c>
      <c r="G49" s="2">
        <f t="shared" si="0"/>
        <v>0</v>
      </c>
      <c r="H49" s="2">
        <f t="shared" si="1"/>
        <v>1</v>
      </c>
    </row>
    <row r="50" spans="1:8" ht="14.25">
      <c r="A50" t="s">
        <v>3234</v>
      </c>
      <c r="B50" s="2" t="s">
        <v>3235</v>
      </c>
      <c r="C50" s="2" t="s">
        <v>3328</v>
      </c>
      <c r="D50" s="2" t="s">
        <v>14</v>
      </c>
      <c r="E50" s="2" t="s">
        <v>3329</v>
      </c>
      <c r="F50" s="2">
        <v>3.5116261999999998</v>
      </c>
      <c r="G50" s="2">
        <f t="shared" si="0"/>
        <v>0</v>
      </c>
      <c r="H50" s="2">
        <f t="shared" si="1"/>
        <v>1</v>
      </c>
    </row>
    <row r="51" spans="1:8" ht="14.25">
      <c r="A51" t="s">
        <v>3234</v>
      </c>
      <c r="B51" s="2" t="s">
        <v>3235</v>
      </c>
      <c r="C51" s="2" t="s">
        <v>3330</v>
      </c>
      <c r="D51" s="2" t="s">
        <v>14</v>
      </c>
      <c r="E51" s="2" t="s">
        <v>3331</v>
      </c>
      <c r="F51" s="2">
        <v>2.7453034000000001</v>
      </c>
      <c r="G51" s="2">
        <f t="shared" si="0"/>
        <v>0</v>
      </c>
      <c r="H51" s="2">
        <f t="shared" si="1"/>
        <v>1</v>
      </c>
    </row>
    <row r="52" spans="1:8" ht="14.25">
      <c r="A52" t="s">
        <v>3234</v>
      </c>
      <c r="B52" s="2" t="s">
        <v>3235</v>
      </c>
      <c r="C52" s="2" t="s">
        <v>3332</v>
      </c>
      <c r="D52" s="2" t="s">
        <v>14</v>
      </c>
      <c r="E52" s="2" t="s">
        <v>3333</v>
      </c>
      <c r="F52" s="2">
        <v>-2.7312086</v>
      </c>
      <c r="G52" s="2">
        <f t="shared" si="0"/>
        <v>1</v>
      </c>
      <c r="H52" s="2">
        <f t="shared" si="1"/>
        <v>0</v>
      </c>
    </row>
    <row r="53" spans="1:8" ht="14.25">
      <c r="A53" t="s">
        <v>3234</v>
      </c>
      <c r="B53" s="2" t="s">
        <v>3235</v>
      </c>
      <c r="C53" s="2" t="s">
        <v>3334</v>
      </c>
      <c r="D53" s="2" t="s">
        <v>14</v>
      </c>
      <c r="E53" s="2" t="s">
        <v>3335</v>
      </c>
      <c r="F53" s="2">
        <v>2.4667256000000002</v>
      </c>
      <c r="G53" s="2">
        <f t="shared" si="0"/>
        <v>0</v>
      </c>
      <c r="H53" s="2">
        <f t="shared" si="1"/>
        <v>1</v>
      </c>
    </row>
    <row r="54" spans="1:8" ht="14.25">
      <c r="A54" t="s">
        <v>3234</v>
      </c>
      <c r="B54" s="2" t="s">
        <v>3235</v>
      </c>
      <c r="C54" s="2" t="s">
        <v>3336</v>
      </c>
      <c r="D54" s="2" t="s">
        <v>14</v>
      </c>
      <c r="E54" s="2" t="s">
        <v>3337</v>
      </c>
      <c r="F54" s="2">
        <v>2.2543280000000001</v>
      </c>
      <c r="G54" s="2">
        <f t="shared" si="0"/>
        <v>0</v>
      </c>
      <c r="H54" s="2">
        <f t="shared" si="1"/>
        <v>1</v>
      </c>
    </row>
    <row r="55" spans="1:8" ht="14.25">
      <c r="A55" t="s">
        <v>3234</v>
      </c>
      <c r="B55" s="2" t="s">
        <v>3235</v>
      </c>
      <c r="C55" s="2" t="s">
        <v>3338</v>
      </c>
      <c r="D55" s="2" t="s">
        <v>14</v>
      </c>
      <c r="E55" s="2" t="s">
        <v>3339</v>
      </c>
      <c r="F55" s="2">
        <v>-1.9277424000000001</v>
      </c>
      <c r="G55" s="2">
        <f t="shared" si="0"/>
        <v>1</v>
      </c>
      <c r="H55" s="2">
        <f t="shared" si="1"/>
        <v>0</v>
      </c>
    </row>
    <row r="56" spans="1:8" ht="14.25">
      <c r="A56" t="s">
        <v>3234</v>
      </c>
      <c r="B56" s="2" t="s">
        <v>3235</v>
      </c>
      <c r="C56" s="2" t="s">
        <v>3340</v>
      </c>
      <c r="D56" s="2" t="s">
        <v>14</v>
      </c>
      <c r="E56" s="2" t="s">
        <v>3341</v>
      </c>
      <c r="F56" s="2">
        <v>1.4355477000000001</v>
      </c>
      <c r="G56" s="2">
        <f t="shared" si="0"/>
        <v>0</v>
      </c>
      <c r="H56" s="2">
        <f t="shared" si="1"/>
        <v>1</v>
      </c>
    </row>
    <row r="57" spans="1:8" ht="14.25">
      <c r="A57" t="s">
        <v>3234</v>
      </c>
      <c r="B57" s="2" t="s">
        <v>3235</v>
      </c>
      <c r="C57" s="2" t="s">
        <v>3342</v>
      </c>
      <c r="D57" s="2" t="s">
        <v>14</v>
      </c>
      <c r="E57" s="2" t="s">
        <v>3343</v>
      </c>
      <c r="F57" s="2">
        <v>6.3505992999999998</v>
      </c>
      <c r="G57" s="2">
        <f t="shared" si="0"/>
        <v>0</v>
      </c>
      <c r="H57" s="2">
        <f t="shared" si="1"/>
        <v>1</v>
      </c>
    </row>
    <row r="58" spans="1:8" ht="14.25">
      <c r="A58" t="s">
        <v>3234</v>
      </c>
      <c r="B58" s="2" t="s">
        <v>3235</v>
      </c>
      <c r="C58" s="2" t="s">
        <v>3344</v>
      </c>
      <c r="D58" s="2" t="s">
        <v>14</v>
      </c>
      <c r="E58" s="2" t="s">
        <v>3345</v>
      </c>
      <c r="F58" s="2">
        <v>6.1170606999999997</v>
      </c>
      <c r="G58" s="2">
        <f t="shared" si="0"/>
        <v>0</v>
      </c>
      <c r="H58" s="2">
        <f t="shared" si="1"/>
        <v>1</v>
      </c>
    </row>
    <row r="59" spans="1:8" ht="14.25">
      <c r="A59" t="s">
        <v>3234</v>
      </c>
      <c r="B59" s="2" t="s">
        <v>3235</v>
      </c>
      <c r="C59" s="2" t="s">
        <v>3346</v>
      </c>
      <c r="D59" s="2" t="s">
        <v>14</v>
      </c>
      <c r="E59" s="2" t="s">
        <v>3347</v>
      </c>
      <c r="F59" s="2">
        <v>2.3598642000000001</v>
      </c>
      <c r="G59" s="2">
        <f t="shared" si="0"/>
        <v>0</v>
      </c>
      <c r="H59" s="2">
        <f t="shared" si="1"/>
        <v>1</v>
      </c>
    </row>
    <row r="60" spans="1:8" ht="14.25">
      <c r="A60" t="s">
        <v>3234</v>
      </c>
      <c r="B60" s="2" t="s">
        <v>3235</v>
      </c>
      <c r="C60" s="2" t="s">
        <v>3348</v>
      </c>
      <c r="D60" s="2" t="s">
        <v>14</v>
      </c>
      <c r="E60" s="2" t="s">
        <v>3349</v>
      </c>
      <c r="F60" s="2">
        <v>6.8948619999999998</v>
      </c>
      <c r="G60" s="2">
        <f t="shared" si="0"/>
        <v>0</v>
      </c>
      <c r="H60" s="2">
        <f t="shared" si="1"/>
        <v>1</v>
      </c>
    </row>
    <row r="61" spans="1:8" ht="14.25">
      <c r="A61" t="s">
        <v>3234</v>
      </c>
      <c r="B61" s="2" t="s">
        <v>3235</v>
      </c>
      <c r="C61" s="2" t="s">
        <v>3350</v>
      </c>
      <c r="D61" s="2" t="s">
        <v>14</v>
      </c>
      <c r="E61" s="2" t="s">
        <v>3351</v>
      </c>
      <c r="F61" s="2">
        <v>2.3553462000000001</v>
      </c>
      <c r="G61" s="2">
        <f t="shared" si="0"/>
        <v>0</v>
      </c>
      <c r="H61" s="2">
        <f t="shared" si="1"/>
        <v>1</v>
      </c>
    </row>
    <row r="62" spans="1:8" ht="14.25">
      <c r="A62" t="s">
        <v>3234</v>
      </c>
      <c r="B62" s="2" t="s">
        <v>3235</v>
      </c>
      <c r="C62" s="2" t="s">
        <v>3352</v>
      </c>
      <c r="D62" s="2" t="s">
        <v>14</v>
      </c>
      <c r="E62" s="2" t="s">
        <v>3353</v>
      </c>
      <c r="F62" s="2">
        <v>3.9566129999999999</v>
      </c>
      <c r="G62" s="2">
        <f t="shared" si="0"/>
        <v>0</v>
      </c>
      <c r="H62" s="2">
        <f t="shared" si="1"/>
        <v>1</v>
      </c>
    </row>
    <row r="63" spans="1:8" ht="14.25">
      <c r="A63" t="s">
        <v>3234</v>
      </c>
      <c r="B63" s="2" t="s">
        <v>3235</v>
      </c>
      <c r="C63" s="2" t="s">
        <v>3354</v>
      </c>
      <c r="D63" s="2" t="s">
        <v>14</v>
      </c>
      <c r="E63" s="2" t="s">
        <v>3355</v>
      </c>
      <c r="F63" s="2">
        <v>2.7521265000000001</v>
      </c>
      <c r="G63" s="2">
        <f t="shared" si="0"/>
        <v>0</v>
      </c>
      <c r="H63" s="2">
        <f t="shared" si="1"/>
        <v>1</v>
      </c>
    </row>
    <row r="64" spans="1:8" ht="14.25">
      <c r="A64" t="s">
        <v>3234</v>
      </c>
      <c r="B64" s="2" t="s">
        <v>3235</v>
      </c>
      <c r="C64" s="2" t="s">
        <v>3356</v>
      </c>
      <c r="D64" s="2" t="s">
        <v>14</v>
      </c>
      <c r="E64" s="2" t="s">
        <v>3357</v>
      </c>
      <c r="F64" s="2">
        <v>1.4488965</v>
      </c>
      <c r="G64" s="2">
        <f t="shared" si="0"/>
        <v>0</v>
      </c>
      <c r="H64" s="2">
        <f t="shared" si="1"/>
        <v>1</v>
      </c>
    </row>
    <row r="65" spans="1:8" ht="14.25">
      <c r="A65" t="s">
        <v>3234</v>
      </c>
      <c r="B65" s="2" t="s">
        <v>3235</v>
      </c>
      <c r="C65" s="2" t="s">
        <v>3358</v>
      </c>
      <c r="D65" s="2" t="s">
        <v>14</v>
      </c>
      <c r="E65" s="2" t="s">
        <v>3359</v>
      </c>
      <c r="F65" s="2">
        <v>2.2902458000000001</v>
      </c>
      <c r="G65" s="2">
        <f t="shared" si="0"/>
        <v>0</v>
      </c>
      <c r="H65" s="2">
        <f t="shared" si="1"/>
        <v>1</v>
      </c>
    </row>
    <row r="66" spans="1:8" ht="14.25">
      <c r="A66" t="s">
        <v>3234</v>
      </c>
      <c r="B66" s="2" t="s">
        <v>3235</v>
      </c>
      <c r="C66" s="2" t="s">
        <v>3360</v>
      </c>
      <c r="D66" s="2" t="s">
        <v>14</v>
      </c>
      <c r="E66" s="2" t="s">
        <v>3361</v>
      </c>
      <c r="F66" s="2">
        <v>1.9545763</v>
      </c>
      <c r="G66" s="2">
        <f t="shared" si="0"/>
        <v>0</v>
      </c>
      <c r="H66" s="2">
        <f t="shared" si="1"/>
        <v>1</v>
      </c>
    </row>
    <row r="67" spans="1:8" ht="14.25">
      <c r="A67" t="s">
        <v>3234</v>
      </c>
      <c r="B67" s="2" t="s">
        <v>3235</v>
      </c>
      <c r="C67" s="2" t="s">
        <v>3362</v>
      </c>
      <c r="D67" s="2" t="s">
        <v>14</v>
      </c>
      <c r="E67" s="2" t="s">
        <v>3363</v>
      </c>
      <c r="F67" s="2">
        <v>6.4380917999999996</v>
      </c>
      <c r="G67" s="2">
        <f t="shared" si="0"/>
        <v>0</v>
      </c>
      <c r="H67" s="2">
        <f t="shared" si="1"/>
        <v>1</v>
      </c>
    </row>
    <row r="68" spans="1:8" ht="14.25">
      <c r="A68" t="s">
        <v>3234</v>
      </c>
      <c r="B68" s="2" t="s">
        <v>3235</v>
      </c>
      <c r="C68" s="2" t="s">
        <v>3364</v>
      </c>
      <c r="D68" s="2" t="s">
        <v>14</v>
      </c>
      <c r="E68" s="2" t="s">
        <v>3365</v>
      </c>
      <c r="F68" s="2">
        <v>1.6363854</v>
      </c>
      <c r="G68" s="2">
        <f t="shared" ref="G68:G131" si="2">IF(F68&lt;0,1,0)</f>
        <v>0</v>
      </c>
      <c r="H68" s="2">
        <f t="shared" ref="H68:H131" si="3">IF(F68&gt;0,1,0)</f>
        <v>1</v>
      </c>
    </row>
    <row r="69" spans="1:8" ht="14.25">
      <c r="A69" t="s">
        <v>3234</v>
      </c>
      <c r="B69" s="2" t="s">
        <v>3235</v>
      </c>
      <c r="C69" s="2" t="s">
        <v>3366</v>
      </c>
      <c r="D69" s="2" t="s">
        <v>14</v>
      </c>
      <c r="E69" s="2" t="s">
        <v>3367</v>
      </c>
      <c r="F69" s="2">
        <v>4.5282197000000002</v>
      </c>
      <c r="G69" s="2">
        <f t="shared" si="2"/>
        <v>0</v>
      </c>
      <c r="H69" s="2">
        <f t="shared" si="3"/>
        <v>1</v>
      </c>
    </row>
    <row r="70" spans="1:8" ht="14.25">
      <c r="A70" t="s">
        <v>3234</v>
      </c>
      <c r="B70" s="2" t="s">
        <v>3235</v>
      </c>
      <c r="C70" s="2" t="s">
        <v>3368</v>
      </c>
      <c r="D70" s="2" t="s">
        <v>14</v>
      </c>
      <c r="E70" s="2" t="s">
        <v>3369</v>
      </c>
      <c r="F70" s="2">
        <v>-1.4238191</v>
      </c>
      <c r="G70" s="2">
        <f t="shared" si="2"/>
        <v>1</v>
      </c>
      <c r="H70" s="2">
        <f t="shared" si="3"/>
        <v>0</v>
      </c>
    </row>
    <row r="71" spans="1:8" ht="14.25">
      <c r="A71" t="s">
        <v>3234</v>
      </c>
      <c r="B71" s="2" t="s">
        <v>3235</v>
      </c>
      <c r="C71" s="2" t="s">
        <v>3370</v>
      </c>
      <c r="D71" s="2" t="s">
        <v>14</v>
      </c>
      <c r="E71" s="2" t="s">
        <v>3371</v>
      </c>
      <c r="F71" s="2">
        <v>7.744974</v>
      </c>
      <c r="G71" s="2">
        <f t="shared" si="2"/>
        <v>0</v>
      </c>
      <c r="H71" s="2">
        <f t="shared" si="3"/>
        <v>1</v>
      </c>
    </row>
    <row r="72" spans="1:8" ht="14.25">
      <c r="A72" t="s">
        <v>3234</v>
      </c>
      <c r="B72" s="2" t="s">
        <v>3235</v>
      </c>
      <c r="C72" s="2" t="s">
        <v>3372</v>
      </c>
      <c r="D72" s="2" t="s">
        <v>14</v>
      </c>
      <c r="E72" s="2" t="s">
        <v>3373</v>
      </c>
      <c r="F72" s="2">
        <v>4.5194109999999998</v>
      </c>
      <c r="G72" s="2">
        <f t="shared" si="2"/>
        <v>0</v>
      </c>
      <c r="H72" s="2">
        <f t="shared" si="3"/>
        <v>1</v>
      </c>
    </row>
    <row r="73" spans="1:8" ht="14.25">
      <c r="A73" t="s">
        <v>3234</v>
      </c>
      <c r="B73" s="2" t="s">
        <v>3235</v>
      </c>
      <c r="C73" s="2" t="s">
        <v>3374</v>
      </c>
      <c r="D73" s="2" t="s">
        <v>14</v>
      </c>
      <c r="E73" s="2" t="s">
        <v>3375</v>
      </c>
      <c r="F73" s="2">
        <v>4.6659860000000002</v>
      </c>
      <c r="G73" s="2">
        <f t="shared" si="2"/>
        <v>0</v>
      </c>
      <c r="H73" s="2">
        <f t="shared" si="3"/>
        <v>1</v>
      </c>
    </row>
    <row r="74" spans="1:8" ht="14.25">
      <c r="A74" t="s">
        <v>3234</v>
      </c>
      <c r="B74" s="2" t="s">
        <v>3235</v>
      </c>
      <c r="C74" s="2" t="s">
        <v>3376</v>
      </c>
      <c r="D74" s="2" t="s">
        <v>14</v>
      </c>
      <c r="E74" s="2" t="s">
        <v>3377</v>
      </c>
      <c r="F74" s="2">
        <v>2.1223602000000001</v>
      </c>
      <c r="G74" s="2">
        <f t="shared" si="2"/>
        <v>0</v>
      </c>
      <c r="H74" s="2">
        <f t="shared" si="3"/>
        <v>1</v>
      </c>
    </row>
    <row r="75" spans="1:8" ht="14.25">
      <c r="A75" t="s">
        <v>3234</v>
      </c>
      <c r="B75" s="2" t="s">
        <v>3235</v>
      </c>
      <c r="C75" s="2" t="s">
        <v>3378</v>
      </c>
      <c r="D75" s="2" t="s">
        <v>14</v>
      </c>
      <c r="E75" s="2" t="s">
        <v>3379</v>
      </c>
      <c r="F75" s="2">
        <v>3.9120528999999999</v>
      </c>
      <c r="G75" s="2">
        <f t="shared" si="2"/>
        <v>0</v>
      </c>
      <c r="H75" s="2">
        <f t="shared" si="3"/>
        <v>1</v>
      </c>
    </row>
    <row r="76" spans="1:8" ht="14.25">
      <c r="A76" t="s">
        <v>3234</v>
      </c>
      <c r="B76" s="2" t="s">
        <v>3235</v>
      </c>
      <c r="C76" s="2" t="s">
        <v>3380</v>
      </c>
      <c r="D76" s="2" t="s">
        <v>14</v>
      </c>
      <c r="E76" s="2" t="s">
        <v>3381</v>
      </c>
      <c r="F76" s="2">
        <v>2.7385525999999998</v>
      </c>
      <c r="G76" s="2">
        <f t="shared" si="2"/>
        <v>0</v>
      </c>
      <c r="H76" s="2">
        <f t="shared" si="3"/>
        <v>1</v>
      </c>
    </row>
    <row r="77" spans="1:8" ht="14.25">
      <c r="A77" t="s">
        <v>3234</v>
      </c>
      <c r="B77" s="2" t="s">
        <v>3235</v>
      </c>
      <c r="C77" s="2" t="s">
        <v>3382</v>
      </c>
      <c r="D77" s="2" t="s">
        <v>14</v>
      </c>
      <c r="E77" s="2" t="s">
        <v>3383</v>
      </c>
      <c r="F77" s="2">
        <v>-2.4511905</v>
      </c>
      <c r="G77" s="2">
        <f t="shared" si="2"/>
        <v>1</v>
      </c>
      <c r="H77" s="2">
        <f t="shared" si="3"/>
        <v>0</v>
      </c>
    </row>
    <row r="78" spans="1:8" ht="14.25">
      <c r="A78" t="s">
        <v>3234</v>
      </c>
      <c r="B78" s="2" t="s">
        <v>3235</v>
      </c>
      <c r="C78" s="2" t="s">
        <v>3384</v>
      </c>
      <c r="D78" s="2" t="s">
        <v>14</v>
      </c>
      <c r="E78" s="2" t="s">
        <v>3385</v>
      </c>
      <c r="F78" s="2">
        <v>2.0327183999999998</v>
      </c>
      <c r="G78" s="2">
        <f t="shared" si="2"/>
        <v>0</v>
      </c>
      <c r="H78" s="2">
        <f t="shared" si="3"/>
        <v>1</v>
      </c>
    </row>
    <row r="79" spans="1:8" ht="14.25">
      <c r="A79" t="s">
        <v>3234</v>
      </c>
      <c r="B79" s="2" t="s">
        <v>3235</v>
      </c>
      <c r="C79" s="2" t="s">
        <v>3386</v>
      </c>
      <c r="D79" s="2" t="s">
        <v>14</v>
      </c>
      <c r="E79" s="2" t="s">
        <v>3387</v>
      </c>
      <c r="F79" s="2">
        <v>-1.2814089</v>
      </c>
      <c r="G79" s="2">
        <f t="shared" si="2"/>
        <v>1</v>
      </c>
      <c r="H79" s="2">
        <f t="shared" si="3"/>
        <v>0</v>
      </c>
    </row>
    <row r="80" spans="1:8" ht="14.25">
      <c r="A80" t="s">
        <v>3234</v>
      </c>
      <c r="B80" s="2" t="s">
        <v>3235</v>
      </c>
      <c r="C80" s="2" t="s">
        <v>3388</v>
      </c>
      <c r="D80" s="2" t="s">
        <v>14</v>
      </c>
      <c r="E80" s="2" t="s">
        <v>3389</v>
      </c>
      <c r="F80" s="2">
        <v>5.9489694000000002</v>
      </c>
      <c r="G80" s="2">
        <f t="shared" si="2"/>
        <v>0</v>
      </c>
      <c r="H80" s="2">
        <f t="shared" si="3"/>
        <v>1</v>
      </c>
    </row>
    <row r="81" spans="1:8" ht="14.25">
      <c r="A81" t="s">
        <v>3234</v>
      </c>
      <c r="B81" s="2" t="s">
        <v>3235</v>
      </c>
      <c r="C81" s="2" t="s">
        <v>3390</v>
      </c>
      <c r="D81" s="2" t="s">
        <v>14</v>
      </c>
      <c r="E81" s="2" t="s">
        <v>3391</v>
      </c>
      <c r="F81" s="2">
        <v>1.8669106</v>
      </c>
      <c r="G81" s="2">
        <f t="shared" si="2"/>
        <v>0</v>
      </c>
      <c r="H81" s="2">
        <f t="shared" si="3"/>
        <v>1</v>
      </c>
    </row>
    <row r="82" spans="1:8" ht="14.25">
      <c r="A82" t="s">
        <v>3234</v>
      </c>
      <c r="B82" s="2" t="s">
        <v>3235</v>
      </c>
      <c r="C82" s="2" t="s">
        <v>3392</v>
      </c>
      <c r="D82" s="2" t="s">
        <v>14</v>
      </c>
      <c r="E82" s="2" t="s">
        <v>3393</v>
      </c>
      <c r="F82" s="2">
        <v>8.2767780000000002</v>
      </c>
      <c r="G82" s="2">
        <f t="shared" si="2"/>
        <v>0</v>
      </c>
      <c r="H82" s="2">
        <f t="shared" si="3"/>
        <v>1</v>
      </c>
    </row>
    <row r="83" spans="1:8" ht="14.25">
      <c r="A83" t="s">
        <v>3234</v>
      </c>
      <c r="B83" s="2" t="s">
        <v>3235</v>
      </c>
      <c r="C83" s="2" t="s">
        <v>3394</v>
      </c>
      <c r="D83" s="2" t="s">
        <v>14</v>
      </c>
      <c r="E83" s="2" t="s">
        <v>3395</v>
      </c>
      <c r="F83" s="2">
        <v>5.3965297000000003</v>
      </c>
      <c r="G83" s="2">
        <f t="shared" si="2"/>
        <v>0</v>
      </c>
      <c r="H83" s="2">
        <f t="shared" si="3"/>
        <v>1</v>
      </c>
    </row>
    <row r="84" spans="1:8" ht="14.25">
      <c r="A84" t="s">
        <v>3234</v>
      </c>
      <c r="B84" s="2" t="s">
        <v>3235</v>
      </c>
      <c r="C84" s="2" t="s">
        <v>3396</v>
      </c>
      <c r="D84" s="2" t="s">
        <v>14</v>
      </c>
      <c r="E84" s="2" t="s">
        <v>3397</v>
      </c>
      <c r="F84" s="2">
        <v>6.0875079999999997</v>
      </c>
      <c r="G84" s="2">
        <f t="shared" si="2"/>
        <v>0</v>
      </c>
      <c r="H84" s="2">
        <f t="shared" si="3"/>
        <v>1</v>
      </c>
    </row>
    <row r="85" spans="1:8" ht="14.25">
      <c r="A85" t="s">
        <v>3234</v>
      </c>
      <c r="B85" s="2" t="s">
        <v>3235</v>
      </c>
      <c r="C85" s="2" t="s">
        <v>3398</v>
      </c>
      <c r="D85" s="2" t="s">
        <v>14</v>
      </c>
      <c r="E85" s="2" t="s">
        <v>3399</v>
      </c>
      <c r="F85" s="2">
        <v>1.7525982</v>
      </c>
      <c r="G85" s="2">
        <f t="shared" si="2"/>
        <v>0</v>
      </c>
      <c r="H85" s="2">
        <f t="shared" si="3"/>
        <v>1</v>
      </c>
    </row>
    <row r="86" spans="1:8" ht="14.25">
      <c r="A86" t="s">
        <v>3234</v>
      </c>
      <c r="B86" s="2" t="s">
        <v>3235</v>
      </c>
      <c r="C86" s="2" t="s">
        <v>3400</v>
      </c>
      <c r="D86" s="2" t="s">
        <v>14</v>
      </c>
      <c r="E86" s="2" t="s">
        <v>3401</v>
      </c>
      <c r="F86" s="2">
        <v>2.7322267999999998</v>
      </c>
      <c r="G86" s="2">
        <f t="shared" si="2"/>
        <v>0</v>
      </c>
      <c r="H86" s="2">
        <f t="shared" si="3"/>
        <v>1</v>
      </c>
    </row>
    <row r="87" spans="1:8" ht="14.25">
      <c r="A87" t="s">
        <v>3234</v>
      </c>
      <c r="B87" s="2" t="s">
        <v>3235</v>
      </c>
      <c r="C87" s="2" t="s">
        <v>3402</v>
      </c>
      <c r="D87" s="2" t="s">
        <v>14</v>
      </c>
      <c r="E87" s="2" t="s">
        <v>3403</v>
      </c>
      <c r="F87" s="2">
        <v>1.1248739999999999</v>
      </c>
      <c r="G87" s="2">
        <f t="shared" si="2"/>
        <v>0</v>
      </c>
      <c r="H87" s="2">
        <f t="shared" si="3"/>
        <v>1</v>
      </c>
    </row>
    <row r="88" spans="1:8" ht="14.25">
      <c r="A88" t="s">
        <v>3234</v>
      </c>
      <c r="B88" s="2" t="s">
        <v>3235</v>
      </c>
      <c r="C88" s="2" t="s">
        <v>3404</v>
      </c>
      <c r="D88" s="2" t="s">
        <v>14</v>
      </c>
      <c r="E88" s="2" t="s">
        <v>3405</v>
      </c>
      <c r="F88" s="2">
        <v>3.6688269999999998</v>
      </c>
      <c r="G88" s="2">
        <f t="shared" si="2"/>
        <v>0</v>
      </c>
      <c r="H88" s="2">
        <f t="shared" si="3"/>
        <v>1</v>
      </c>
    </row>
    <row r="89" spans="1:8" ht="14.25">
      <c r="A89" t="s">
        <v>3234</v>
      </c>
      <c r="B89" s="2" t="s">
        <v>3235</v>
      </c>
      <c r="C89" s="2" t="s">
        <v>3406</v>
      </c>
      <c r="D89" s="2" t="s">
        <v>14</v>
      </c>
      <c r="E89" s="2" t="s">
        <v>3407</v>
      </c>
      <c r="F89" s="2">
        <v>2.0895736</v>
      </c>
      <c r="G89" s="2">
        <f t="shared" si="2"/>
        <v>0</v>
      </c>
      <c r="H89" s="2">
        <f t="shared" si="3"/>
        <v>1</v>
      </c>
    </row>
    <row r="90" spans="1:8" ht="14.25">
      <c r="A90" t="s">
        <v>3234</v>
      </c>
      <c r="B90" s="2" t="s">
        <v>3235</v>
      </c>
      <c r="C90" s="2" t="s">
        <v>3408</v>
      </c>
      <c r="D90" s="2" t="s">
        <v>14</v>
      </c>
      <c r="E90" s="2" t="s">
        <v>3409</v>
      </c>
      <c r="F90" s="2">
        <v>-4.9738708000000003</v>
      </c>
      <c r="G90" s="2">
        <f t="shared" si="2"/>
        <v>1</v>
      </c>
      <c r="H90" s="2">
        <f t="shared" si="3"/>
        <v>0</v>
      </c>
    </row>
    <row r="91" spans="1:8" ht="14.25">
      <c r="A91" t="s">
        <v>3234</v>
      </c>
      <c r="B91" s="2" t="s">
        <v>3235</v>
      </c>
      <c r="C91" s="2" t="s">
        <v>3410</v>
      </c>
      <c r="D91" s="2" t="s">
        <v>14</v>
      </c>
      <c r="E91" s="2" t="s">
        <v>3411</v>
      </c>
      <c r="F91" s="2">
        <v>1.2088148999999999</v>
      </c>
      <c r="G91" s="2">
        <f t="shared" si="2"/>
        <v>0</v>
      </c>
      <c r="H91" s="2">
        <f t="shared" si="3"/>
        <v>1</v>
      </c>
    </row>
    <row r="92" spans="1:8" ht="14.25">
      <c r="A92" t="s">
        <v>3234</v>
      </c>
      <c r="B92" s="2" t="s">
        <v>3235</v>
      </c>
      <c r="C92" s="2" t="s">
        <v>3412</v>
      </c>
      <c r="D92" s="2" t="s">
        <v>14</v>
      </c>
      <c r="E92" s="2" t="s">
        <v>3413</v>
      </c>
      <c r="F92" s="2">
        <v>2.7311277</v>
      </c>
      <c r="G92" s="2">
        <f t="shared" si="2"/>
        <v>0</v>
      </c>
      <c r="H92" s="2">
        <f t="shared" si="3"/>
        <v>1</v>
      </c>
    </row>
    <row r="93" spans="1:8" ht="14.25">
      <c r="A93" t="s">
        <v>3234</v>
      </c>
      <c r="B93" s="2" t="s">
        <v>3235</v>
      </c>
      <c r="C93" s="2" t="s">
        <v>3414</v>
      </c>
      <c r="D93" s="2" t="s">
        <v>14</v>
      </c>
      <c r="E93" s="2" t="s">
        <v>3415</v>
      </c>
      <c r="F93" s="2">
        <v>9.1089400000000005</v>
      </c>
      <c r="G93" s="2">
        <f t="shared" si="2"/>
        <v>0</v>
      </c>
      <c r="H93" s="2">
        <f t="shared" si="3"/>
        <v>1</v>
      </c>
    </row>
    <row r="94" spans="1:8" ht="14.25">
      <c r="A94" t="s">
        <v>3234</v>
      </c>
      <c r="B94" s="2" t="s">
        <v>3235</v>
      </c>
      <c r="C94" s="2" t="s">
        <v>3416</v>
      </c>
      <c r="D94" s="2" t="s">
        <v>14</v>
      </c>
      <c r="E94" s="2" t="s">
        <v>3417</v>
      </c>
      <c r="F94" s="2">
        <v>5.9204353999999997</v>
      </c>
      <c r="G94" s="2">
        <f t="shared" si="2"/>
        <v>0</v>
      </c>
      <c r="H94" s="2">
        <f t="shared" si="3"/>
        <v>1</v>
      </c>
    </row>
    <row r="95" spans="1:8" ht="14.25">
      <c r="A95" t="s">
        <v>3234</v>
      </c>
      <c r="B95" s="2" t="s">
        <v>3235</v>
      </c>
      <c r="C95" s="2" t="s">
        <v>3418</v>
      </c>
      <c r="D95" s="2" t="s">
        <v>14</v>
      </c>
      <c r="E95" s="2" t="s">
        <v>3419</v>
      </c>
      <c r="F95" s="2">
        <v>4.0739106999999999</v>
      </c>
      <c r="G95" s="2">
        <f t="shared" si="2"/>
        <v>0</v>
      </c>
      <c r="H95" s="2">
        <f t="shared" si="3"/>
        <v>1</v>
      </c>
    </row>
    <row r="96" spans="1:8" ht="14.25">
      <c r="A96" t="s">
        <v>3234</v>
      </c>
      <c r="B96" s="2" t="s">
        <v>3235</v>
      </c>
      <c r="C96" s="2" t="s">
        <v>3420</v>
      </c>
      <c r="D96" s="2" t="s">
        <v>14</v>
      </c>
      <c r="E96" s="2" t="s">
        <v>3421</v>
      </c>
      <c r="F96" s="2">
        <v>9.970936</v>
      </c>
      <c r="G96" s="2">
        <f t="shared" si="2"/>
        <v>0</v>
      </c>
      <c r="H96" s="2">
        <f t="shared" si="3"/>
        <v>1</v>
      </c>
    </row>
    <row r="97" spans="1:8" ht="14.25">
      <c r="A97" t="s">
        <v>3234</v>
      </c>
      <c r="B97" s="2" t="s">
        <v>3235</v>
      </c>
      <c r="C97" s="2" t="s">
        <v>3422</v>
      </c>
      <c r="D97" s="2" t="s">
        <v>14</v>
      </c>
      <c r="E97" s="2" t="s">
        <v>3423</v>
      </c>
      <c r="F97" s="2">
        <v>1.6013135000000001</v>
      </c>
      <c r="G97" s="2">
        <f t="shared" si="2"/>
        <v>0</v>
      </c>
      <c r="H97" s="2">
        <f t="shared" si="3"/>
        <v>1</v>
      </c>
    </row>
    <row r="98" spans="1:8" ht="14.25">
      <c r="A98" t="s">
        <v>3234</v>
      </c>
      <c r="B98" s="2" t="s">
        <v>3235</v>
      </c>
      <c r="C98" s="2" t="s">
        <v>3424</v>
      </c>
      <c r="D98" s="2" t="s">
        <v>14</v>
      </c>
      <c r="E98" s="2" t="s">
        <v>3425</v>
      </c>
      <c r="F98" s="2">
        <v>10.215505</v>
      </c>
      <c r="G98" s="2">
        <f t="shared" si="2"/>
        <v>0</v>
      </c>
      <c r="H98" s="2">
        <f t="shared" si="3"/>
        <v>1</v>
      </c>
    </row>
    <row r="99" spans="1:8" ht="14.25">
      <c r="A99" t="s">
        <v>3234</v>
      </c>
      <c r="B99" s="2" t="s">
        <v>3235</v>
      </c>
      <c r="C99" s="2" t="s">
        <v>3426</v>
      </c>
      <c r="D99" s="2" t="s">
        <v>14</v>
      </c>
      <c r="E99" s="2" t="s">
        <v>3427</v>
      </c>
      <c r="F99" s="2">
        <v>-2.2349217000000001</v>
      </c>
      <c r="G99" s="2">
        <f t="shared" si="2"/>
        <v>1</v>
      </c>
      <c r="H99" s="2">
        <f t="shared" si="3"/>
        <v>0</v>
      </c>
    </row>
    <row r="100" spans="1:8" ht="14.25">
      <c r="A100" t="s">
        <v>3234</v>
      </c>
      <c r="B100" s="2" t="s">
        <v>3235</v>
      </c>
      <c r="C100" s="2" t="s">
        <v>3428</v>
      </c>
      <c r="D100" s="2" t="s">
        <v>14</v>
      </c>
      <c r="E100" s="2" t="s">
        <v>3429</v>
      </c>
      <c r="F100" s="2">
        <v>-2.5716994</v>
      </c>
      <c r="G100" s="2">
        <f t="shared" si="2"/>
        <v>1</v>
      </c>
      <c r="H100" s="2">
        <f t="shared" si="3"/>
        <v>0</v>
      </c>
    </row>
    <row r="101" spans="1:8" ht="14.25">
      <c r="A101" t="s">
        <v>3234</v>
      </c>
      <c r="B101" s="2" t="s">
        <v>3235</v>
      </c>
      <c r="C101" s="2" t="s">
        <v>3430</v>
      </c>
      <c r="D101" s="2" t="s">
        <v>14</v>
      </c>
      <c r="E101" s="2" t="s">
        <v>3431</v>
      </c>
      <c r="F101" s="2">
        <v>-1.0030730999999999</v>
      </c>
      <c r="G101" s="2">
        <f t="shared" si="2"/>
        <v>1</v>
      </c>
      <c r="H101" s="2">
        <f t="shared" si="3"/>
        <v>0</v>
      </c>
    </row>
    <row r="102" spans="1:8" ht="14.25">
      <c r="A102" t="s">
        <v>3234</v>
      </c>
      <c r="B102" s="2" t="s">
        <v>3235</v>
      </c>
      <c r="C102" s="2" t="s">
        <v>3432</v>
      </c>
      <c r="D102" s="2" t="s">
        <v>14</v>
      </c>
      <c r="E102" s="2" t="s">
        <v>3433</v>
      </c>
      <c r="F102" s="2">
        <v>-6.4302419999999998</v>
      </c>
      <c r="G102" s="2">
        <f t="shared" si="2"/>
        <v>1</v>
      </c>
      <c r="H102" s="2">
        <f t="shared" si="3"/>
        <v>0</v>
      </c>
    </row>
    <row r="103" spans="1:8" ht="14.25">
      <c r="A103" t="s">
        <v>3234</v>
      </c>
      <c r="B103" s="2" t="s">
        <v>3235</v>
      </c>
      <c r="C103" s="2" t="s">
        <v>3434</v>
      </c>
      <c r="D103" s="2" t="s">
        <v>14</v>
      </c>
      <c r="E103" s="2" t="s">
        <v>3435</v>
      </c>
      <c r="F103" s="2">
        <v>2.8821210000000002</v>
      </c>
      <c r="G103" s="2">
        <f t="shared" si="2"/>
        <v>0</v>
      </c>
      <c r="H103" s="2">
        <f t="shared" si="3"/>
        <v>1</v>
      </c>
    </row>
    <row r="104" spans="1:8" ht="14.25">
      <c r="A104" t="s">
        <v>3234</v>
      </c>
      <c r="B104" s="2" t="s">
        <v>3235</v>
      </c>
      <c r="C104" s="2" t="s">
        <v>3436</v>
      </c>
      <c r="D104" s="2" t="s">
        <v>14</v>
      </c>
      <c r="E104" s="2" t="s">
        <v>3437</v>
      </c>
      <c r="F104" s="2">
        <v>2.6175632000000002</v>
      </c>
      <c r="G104" s="2">
        <f t="shared" si="2"/>
        <v>0</v>
      </c>
      <c r="H104" s="2">
        <f t="shared" si="3"/>
        <v>1</v>
      </c>
    </row>
    <row r="105" spans="1:8" ht="14.25">
      <c r="A105" t="s">
        <v>3234</v>
      </c>
      <c r="B105" s="2" t="s">
        <v>3235</v>
      </c>
      <c r="C105" s="2" t="s">
        <v>3438</v>
      </c>
      <c r="D105" s="2" t="s">
        <v>14</v>
      </c>
      <c r="E105" s="2" t="s">
        <v>3439</v>
      </c>
      <c r="F105" s="2">
        <v>2.2102876</v>
      </c>
      <c r="G105" s="2">
        <f t="shared" si="2"/>
        <v>0</v>
      </c>
      <c r="H105" s="2">
        <f t="shared" si="3"/>
        <v>1</v>
      </c>
    </row>
    <row r="106" spans="1:8" ht="14.25">
      <c r="A106" t="s">
        <v>3234</v>
      </c>
      <c r="B106" s="2" t="s">
        <v>3235</v>
      </c>
      <c r="C106" s="2" t="s">
        <v>3440</v>
      </c>
      <c r="D106" s="2" t="s">
        <v>14</v>
      </c>
      <c r="E106" s="2" t="s">
        <v>3441</v>
      </c>
      <c r="F106" s="2">
        <v>2.4612799000000001</v>
      </c>
      <c r="G106" s="2">
        <f t="shared" si="2"/>
        <v>0</v>
      </c>
      <c r="H106" s="2">
        <f t="shared" si="3"/>
        <v>1</v>
      </c>
    </row>
    <row r="107" spans="1:8" ht="14.25">
      <c r="A107" t="s">
        <v>3234</v>
      </c>
      <c r="B107" s="2" t="s">
        <v>3235</v>
      </c>
      <c r="C107" s="2" t="s">
        <v>3442</v>
      </c>
      <c r="D107" s="2" t="s">
        <v>14</v>
      </c>
      <c r="E107" s="2" t="s">
        <v>3443</v>
      </c>
      <c r="F107" s="2">
        <v>7.2254009999999997</v>
      </c>
      <c r="G107" s="2">
        <f t="shared" si="2"/>
        <v>0</v>
      </c>
      <c r="H107" s="2">
        <f t="shared" si="3"/>
        <v>1</v>
      </c>
    </row>
    <row r="108" spans="1:8" ht="14.25">
      <c r="A108" t="s">
        <v>3234</v>
      </c>
      <c r="B108" s="2" t="s">
        <v>3235</v>
      </c>
      <c r="C108" s="2" t="s">
        <v>3444</v>
      </c>
      <c r="D108" s="2" t="s">
        <v>14</v>
      </c>
      <c r="E108" s="2" t="s">
        <v>3445</v>
      </c>
      <c r="F108" s="2">
        <v>-1.667538</v>
      </c>
      <c r="G108" s="2">
        <f t="shared" si="2"/>
        <v>1</v>
      </c>
      <c r="H108" s="2">
        <f t="shared" si="3"/>
        <v>0</v>
      </c>
    </row>
    <row r="109" spans="1:8" ht="14.25">
      <c r="A109" t="s">
        <v>3234</v>
      </c>
      <c r="B109" s="2" t="s">
        <v>3235</v>
      </c>
      <c r="C109" s="2" t="s">
        <v>3446</v>
      </c>
      <c r="D109" s="2" t="s">
        <v>14</v>
      </c>
      <c r="E109" s="2" t="s">
        <v>3447</v>
      </c>
      <c r="F109" s="2">
        <v>2.643815</v>
      </c>
      <c r="G109" s="2">
        <f t="shared" si="2"/>
        <v>0</v>
      </c>
      <c r="H109" s="2">
        <f t="shared" si="3"/>
        <v>1</v>
      </c>
    </row>
    <row r="110" spans="1:8" ht="14.25">
      <c r="A110" t="s">
        <v>3234</v>
      </c>
      <c r="B110" s="2" t="s">
        <v>3235</v>
      </c>
      <c r="C110" s="2" t="s">
        <v>3448</v>
      </c>
      <c r="D110" s="2" t="s">
        <v>14</v>
      </c>
      <c r="E110" s="2" t="s">
        <v>3449</v>
      </c>
      <c r="F110" s="2">
        <v>-1.5787716000000001</v>
      </c>
      <c r="G110" s="2">
        <f t="shared" si="2"/>
        <v>1</v>
      </c>
      <c r="H110" s="2">
        <f t="shared" si="3"/>
        <v>0</v>
      </c>
    </row>
    <row r="111" spans="1:8" ht="14.25">
      <c r="A111" t="s">
        <v>3234</v>
      </c>
      <c r="B111" s="2" t="s">
        <v>3235</v>
      </c>
      <c r="C111" s="2" t="s">
        <v>3450</v>
      </c>
      <c r="D111" s="2" t="s">
        <v>14</v>
      </c>
      <c r="E111" s="2" t="s">
        <v>3451</v>
      </c>
      <c r="F111" s="2">
        <v>-2.1075024999999998</v>
      </c>
      <c r="G111" s="2">
        <f t="shared" si="2"/>
        <v>1</v>
      </c>
      <c r="H111" s="2">
        <f t="shared" si="3"/>
        <v>0</v>
      </c>
    </row>
    <row r="112" spans="1:8" ht="14.25">
      <c r="A112" t="s">
        <v>3234</v>
      </c>
      <c r="B112" s="2" t="s">
        <v>3235</v>
      </c>
      <c r="C112" s="2" t="s">
        <v>3452</v>
      </c>
      <c r="D112" s="2" t="s">
        <v>14</v>
      </c>
      <c r="E112" s="2" t="s">
        <v>3453</v>
      </c>
      <c r="F112" s="2">
        <v>3.8144855</v>
      </c>
      <c r="G112" s="2">
        <f t="shared" si="2"/>
        <v>0</v>
      </c>
      <c r="H112" s="2">
        <f t="shared" si="3"/>
        <v>1</v>
      </c>
    </row>
    <row r="113" spans="1:8" ht="14.25">
      <c r="A113" t="s">
        <v>3234</v>
      </c>
      <c r="B113" s="2" t="s">
        <v>3235</v>
      </c>
      <c r="C113" s="2" t="s">
        <v>3454</v>
      </c>
      <c r="D113" s="2" t="s">
        <v>14</v>
      </c>
      <c r="E113" s="2" t="s">
        <v>3455</v>
      </c>
      <c r="F113" s="2">
        <v>2.0861763999999998</v>
      </c>
      <c r="G113" s="2">
        <f t="shared" si="2"/>
        <v>0</v>
      </c>
      <c r="H113" s="2">
        <f t="shared" si="3"/>
        <v>1</v>
      </c>
    </row>
    <row r="114" spans="1:8" ht="14.25">
      <c r="A114" t="s">
        <v>3234</v>
      </c>
      <c r="B114" s="2" t="s">
        <v>3235</v>
      </c>
      <c r="C114" s="2" t="s">
        <v>3456</v>
      </c>
      <c r="D114" s="2" t="s">
        <v>14</v>
      </c>
      <c r="E114" s="2" t="s">
        <v>3457</v>
      </c>
      <c r="F114" s="2">
        <v>-2.3172685999999998</v>
      </c>
      <c r="G114" s="2">
        <f t="shared" si="2"/>
        <v>1</v>
      </c>
      <c r="H114" s="2">
        <f t="shared" si="3"/>
        <v>0</v>
      </c>
    </row>
    <row r="115" spans="1:8" ht="14.25">
      <c r="A115" t="s">
        <v>3234</v>
      </c>
      <c r="B115" s="2" t="s">
        <v>3235</v>
      </c>
      <c r="C115" s="2" t="s">
        <v>3458</v>
      </c>
      <c r="D115" s="2" t="s">
        <v>14</v>
      </c>
      <c r="E115" s="2" t="s">
        <v>3459</v>
      </c>
      <c r="F115" s="2">
        <v>1.5419027999999999</v>
      </c>
      <c r="G115" s="2">
        <f t="shared" si="2"/>
        <v>0</v>
      </c>
      <c r="H115" s="2">
        <f t="shared" si="3"/>
        <v>1</v>
      </c>
    </row>
    <row r="116" spans="1:8" ht="14.25">
      <c r="A116" t="s">
        <v>3234</v>
      </c>
      <c r="B116" s="2" t="s">
        <v>3235</v>
      </c>
      <c r="C116" s="2" t="s">
        <v>3460</v>
      </c>
      <c r="D116" s="2" t="s">
        <v>14</v>
      </c>
      <c r="E116" s="2" t="s">
        <v>3461</v>
      </c>
      <c r="F116" s="2">
        <v>5.6278167000000003</v>
      </c>
      <c r="G116" s="2">
        <f t="shared" si="2"/>
        <v>0</v>
      </c>
      <c r="H116" s="2">
        <f t="shared" si="3"/>
        <v>1</v>
      </c>
    </row>
    <row r="117" spans="1:8" ht="14.25">
      <c r="A117" t="s">
        <v>3234</v>
      </c>
      <c r="B117" s="2" t="s">
        <v>3235</v>
      </c>
      <c r="C117" s="2" t="s">
        <v>3462</v>
      </c>
      <c r="D117" s="2" t="s">
        <v>14</v>
      </c>
      <c r="E117" s="2" t="s">
        <v>3463</v>
      </c>
      <c r="F117" s="2">
        <v>2.4145267000000001</v>
      </c>
      <c r="G117" s="2">
        <f t="shared" si="2"/>
        <v>0</v>
      </c>
      <c r="H117" s="2">
        <f t="shared" si="3"/>
        <v>1</v>
      </c>
    </row>
    <row r="118" spans="1:8" ht="14.25">
      <c r="A118" t="s">
        <v>3234</v>
      </c>
      <c r="B118" s="2" t="s">
        <v>3235</v>
      </c>
      <c r="C118" s="2" t="s">
        <v>3464</v>
      </c>
      <c r="D118" s="2" t="s">
        <v>14</v>
      </c>
      <c r="E118" s="2" t="s">
        <v>3465</v>
      </c>
      <c r="F118" s="2">
        <v>4.3068689999999998</v>
      </c>
      <c r="G118" s="2">
        <f t="shared" si="2"/>
        <v>0</v>
      </c>
      <c r="H118" s="2">
        <f t="shared" si="3"/>
        <v>1</v>
      </c>
    </row>
    <row r="119" spans="1:8" ht="14.25">
      <c r="A119" t="s">
        <v>3234</v>
      </c>
      <c r="B119" s="2" t="s">
        <v>3235</v>
      </c>
      <c r="C119" s="2" t="s">
        <v>3466</v>
      </c>
      <c r="D119" s="2" t="s">
        <v>14</v>
      </c>
      <c r="E119" s="2" t="s">
        <v>3467</v>
      </c>
      <c r="F119" s="2">
        <v>1.1981090999999999</v>
      </c>
      <c r="G119" s="2">
        <f t="shared" si="2"/>
        <v>0</v>
      </c>
      <c r="H119" s="2">
        <f t="shared" si="3"/>
        <v>1</v>
      </c>
    </row>
    <row r="120" spans="1:8" ht="14.25">
      <c r="A120" t="s">
        <v>3234</v>
      </c>
      <c r="B120" s="2" t="s">
        <v>3235</v>
      </c>
      <c r="C120" s="2" t="s">
        <v>3468</v>
      </c>
      <c r="D120" s="2" t="s">
        <v>14</v>
      </c>
      <c r="E120" s="2" t="s">
        <v>3469</v>
      </c>
      <c r="F120" s="2">
        <v>5.7684316999999998</v>
      </c>
      <c r="G120" s="2">
        <f t="shared" si="2"/>
        <v>0</v>
      </c>
      <c r="H120" s="2">
        <f t="shared" si="3"/>
        <v>1</v>
      </c>
    </row>
    <row r="121" spans="1:8" ht="14.25">
      <c r="A121" t="s">
        <v>3234</v>
      </c>
      <c r="B121" s="2" t="s">
        <v>3235</v>
      </c>
      <c r="C121" s="2" t="s">
        <v>3470</v>
      </c>
      <c r="D121" s="2" t="s">
        <v>14</v>
      </c>
      <c r="E121" s="2" t="s">
        <v>3471</v>
      </c>
      <c r="F121" s="2">
        <v>3.7175004</v>
      </c>
      <c r="G121" s="2">
        <f t="shared" si="2"/>
        <v>0</v>
      </c>
      <c r="H121" s="2">
        <f t="shared" si="3"/>
        <v>1</v>
      </c>
    </row>
    <row r="122" spans="1:8" ht="14.25">
      <c r="A122" t="s">
        <v>3234</v>
      </c>
      <c r="B122" s="2" t="s">
        <v>3235</v>
      </c>
      <c r="C122" s="2" t="s">
        <v>3472</v>
      </c>
      <c r="D122" s="2" t="s">
        <v>14</v>
      </c>
      <c r="E122" s="2" t="s">
        <v>3473</v>
      </c>
      <c r="F122" s="2">
        <v>2.3340497</v>
      </c>
      <c r="G122" s="2">
        <f t="shared" si="2"/>
        <v>0</v>
      </c>
      <c r="H122" s="2">
        <f t="shared" si="3"/>
        <v>1</v>
      </c>
    </row>
    <row r="123" spans="1:8" ht="14.25">
      <c r="A123" t="s">
        <v>3234</v>
      </c>
      <c r="B123" s="2" t="s">
        <v>3235</v>
      </c>
      <c r="C123" s="2" t="s">
        <v>3474</v>
      </c>
      <c r="D123" s="2" t="s">
        <v>14</v>
      </c>
      <c r="E123" s="2" t="s">
        <v>3475</v>
      </c>
      <c r="F123" s="2">
        <v>-1.0043850999999999</v>
      </c>
      <c r="G123" s="2">
        <f t="shared" si="2"/>
        <v>1</v>
      </c>
      <c r="H123" s="2">
        <f t="shared" si="3"/>
        <v>0</v>
      </c>
    </row>
    <row r="124" spans="1:8" ht="14.25">
      <c r="A124" t="s">
        <v>3234</v>
      </c>
      <c r="B124" s="2" t="s">
        <v>3235</v>
      </c>
      <c r="C124" s="2" t="s">
        <v>3476</v>
      </c>
      <c r="D124" s="2" t="s">
        <v>14</v>
      </c>
      <c r="E124" s="2" t="s">
        <v>3477</v>
      </c>
      <c r="F124" s="2">
        <v>1.2864701999999999</v>
      </c>
      <c r="G124" s="2">
        <f t="shared" si="2"/>
        <v>0</v>
      </c>
      <c r="H124" s="2">
        <f t="shared" si="3"/>
        <v>1</v>
      </c>
    </row>
    <row r="125" spans="1:8" ht="14.25">
      <c r="A125" t="s">
        <v>3234</v>
      </c>
      <c r="B125" s="2" t="s">
        <v>3235</v>
      </c>
      <c r="C125" s="2" t="s">
        <v>3478</v>
      </c>
      <c r="D125" s="2" t="s">
        <v>14</v>
      </c>
      <c r="E125" s="2" t="s">
        <v>3479</v>
      </c>
      <c r="F125" s="2">
        <v>1.1797146999999999</v>
      </c>
      <c r="G125" s="2">
        <f t="shared" si="2"/>
        <v>0</v>
      </c>
      <c r="H125" s="2">
        <f t="shared" si="3"/>
        <v>1</v>
      </c>
    </row>
    <row r="126" spans="1:8" ht="14.25">
      <c r="A126" t="s">
        <v>3234</v>
      </c>
      <c r="B126" s="2" t="s">
        <v>3235</v>
      </c>
      <c r="C126" s="2" t="s">
        <v>3480</v>
      </c>
      <c r="D126" s="2" t="s">
        <v>14</v>
      </c>
      <c r="E126" s="2" t="s">
        <v>3481</v>
      </c>
      <c r="F126" s="2">
        <v>5.4833040000000004</v>
      </c>
      <c r="G126" s="2">
        <f t="shared" si="2"/>
        <v>0</v>
      </c>
      <c r="H126" s="2">
        <f t="shared" si="3"/>
        <v>1</v>
      </c>
    </row>
    <row r="127" spans="1:8" ht="14.25">
      <c r="A127" t="s">
        <v>3234</v>
      </c>
      <c r="B127" s="2" t="s">
        <v>3235</v>
      </c>
      <c r="C127" s="2" t="s">
        <v>3482</v>
      </c>
      <c r="D127" s="2" t="s">
        <v>14</v>
      </c>
      <c r="E127" s="2" t="s">
        <v>3483</v>
      </c>
      <c r="F127" s="2">
        <v>-2.3350344000000001</v>
      </c>
      <c r="G127" s="2">
        <f t="shared" si="2"/>
        <v>1</v>
      </c>
      <c r="H127" s="2">
        <f t="shared" si="3"/>
        <v>0</v>
      </c>
    </row>
    <row r="128" spans="1:8" ht="14.25">
      <c r="A128" t="s">
        <v>3234</v>
      </c>
      <c r="B128" s="2" t="s">
        <v>3235</v>
      </c>
      <c r="C128" s="2" t="s">
        <v>3484</v>
      </c>
      <c r="D128" s="2" t="s">
        <v>14</v>
      </c>
      <c r="E128" s="2" t="s">
        <v>3485</v>
      </c>
      <c r="F128" s="2">
        <v>1.8716865</v>
      </c>
      <c r="G128" s="2">
        <f t="shared" si="2"/>
        <v>0</v>
      </c>
      <c r="H128" s="2">
        <f t="shared" si="3"/>
        <v>1</v>
      </c>
    </row>
    <row r="129" spans="1:8" ht="14.25">
      <c r="A129" t="s">
        <v>3234</v>
      </c>
      <c r="B129" s="2" t="s">
        <v>3235</v>
      </c>
      <c r="C129" s="2" t="s">
        <v>3486</v>
      </c>
      <c r="D129" s="2" t="s">
        <v>14</v>
      </c>
      <c r="E129" s="2" t="s">
        <v>3487</v>
      </c>
      <c r="F129" s="2">
        <v>1.978769</v>
      </c>
      <c r="G129" s="2">
        <f t="shared" si="2"/>
        <v>0</v>
      </c>
      <c r="H129" s="2">
        <f t="shared" si="3"/>
        <v>1</v>
      </c>
    </row>
    <row r="130" spans="1:8" ht="14.25">
      <c r="A130" t="s">
        <v>3234</v>
      </c>
      <c r="B130" s="2" t="s">
        <v>3235</v>
      </c>
      <c r="C130" s="2" t="s">
        <v>3488</v>
      </c>
      <c r="D130" s="2" t="s">
        <v>14</v>
      </c>
      <c r="E130" s="2" t="s">
        <v>3489</v>
      </c>
      <c r="F130" s="2">
        <v>1.1510924</v>
      </c>
      <c r="G130" s="2">
        <f t="shared" si="2"/>
        <v>0</v>
      </c>
      <c r="H130" s="2">
        <f t="shared" si="3"/>
        <v>1</v>
      </c>
    </row>
    <row r="131" spans="1:8" ht="14.25">
      <c r="A131" t="s">
        <v>3234</v>
      </c>
      <c r="B131" s="2" t="s">
        <v>3235</v>
      </c>
      <c r="C131" s="2" t="s">
        <v>3490</v>
      </c>
      <c r="D131" s="2" t="s">
        <v>14</v>
      </c>
      <c r="E131" s="2" t="s">
        <v>3491</v>
      </c>
      <c r="F131" s="2">
        <v>5.4204273000000001</v>
      </c>
      <c r="G131" s="2">
        <f t="shared" si="2"/>
        <v>0</v>
      </c>
      <c r="H131" s="2">
        <f t="shared" si="3"/>
        <v>1</v>
      </c>
    </row>
    <row r="132" spans="1:8" ht="14.25">
      <c r="A132" t="s">
        <v>3234</v>
      </c>
      <c r="B132" s="2" t="s">
        <v>3235</v>
      </c>
      <c r="C132" s="2" t="s">
        <v>3492</v>
      </c>
      <c r="D132" s="2" t="s">
        <v>14</v>
      </c>
      <c r="E132" s="2" t="s">
        <v>3493</v>
      </c>
      <c r="F132" s="2">
        <v>5.7352834000000001</v>
      </c>
      <c r="G132" s="2">
        <f t="shared" ref="G132:G195" si="4">IF(F132&lt;0,1,0)</f>
        <v>0</v>
      </c>
      <c r="H132" s="2">
        <f t="shared" ref="H132:H195" si="5">IF(F132&gt;0,1,0)</f>
        <v>1</v>
      </c>
    </row>
    <row r="133" spans="1:8" ht="14.25">
      <c r="A133" t="s">
        <v>3234</v>
      </c>
      <c r="B133" s="2" t="s">
        <v>3235</v>
      </c>
      <c r="C133" s="2" t="s">
        <v>3494</v>
      </c>
      <c r="D133" s="2" t="s">
        <v>14</v>
      </c>
      <c r="E133" s="2" t="s">
        <v>3495</v>
      </c>
      <c r="F133" s="2">
        <v>3.8945409999999998</v>
      </c>
      <c r="G133" s="2">
        <f t="shared" si="4"/>
        <v>0</v>
      </c>
      <c r="H133" s="2">
        <f t="shared" si="5"/>
        <v>1</v>
      </c>
    </row>
    <row r="134" spans="1:8" ht="14.25">
      <c r="A134" t="s">
        <v>3234</v>
      </c>
      <c r="B134" s="2" t="s">
        <v>3235</v>
      </c>
      <c r="C134" s="2" t="s">
        <v>3496</v>
      </c>
      <c r="D134" s="2" t="s">
        <v>14</v>
      </c>
      <c r="E134" s="2" t="s">
        <v>3497</v>
      </c>
      <c r="F134" s="2">
        <v>7.1961284000000001</v>
      </c>
      <c r="G134" s="2">
        <f t="shared" si="4"/>
        <v>0</v>
      </c>
      <c r="H134" s="2">
        <f t="shared" si="5"/>
        <v>1</v>
      </c>
    </row>
    <row r="135" spans="1:8" ht="14.25">
      <c r="A135" t="s">
        <v>3234</v>
      </c>
      <c r="B135" s="2" t="s">
        <v>3235</v>
      </c>
      <c r="C135" s="2" t="s">
        <v>3498</v>
      </c>
      <c r="D135" s="2" t="s">
        <v>14</v>
      </c>
      <c r="E135" s="2" t="s">
        <v>3499</v>
      </c>
      <c r="F135" s="2">
        <v>0.97374240000000001</v>
      </c>
      <c r="G135" s="2">
        <f t="shared" si="4"/>
        <v>0</v>
      </c>
      <c r="H135" s="2">
        <f t="shared" si="5"/>
        <v>1</v>
      </c>
    </row>
    <row r="136" spans="1:8" ht="14.25">
      <c r="A136" t="s">
        <v>3234</v>
      </c>
      <c r="B136" s="2" t="s">
        <v>3235</v>
      </c>
      <c r="C136" s="2" t="s">
        <v>3500</v>
      </c>
      <c r="D136" s="2" t="s">
        <v>14</v>
      </c>
      <c r="E136" s="2" t="s">
        <v>3501</v>
      </c>
      <c r="F136" s="2">
        <v>-1.0709717999999999</v>
      </c>
      <c r="G136" s="2">
        <f t="shared" si="4"/>
        <v>1</v>
      </c>
      <c r="H136" s="2">
        <f t="shared" si="5"/>
        <v>0</v>
      </c>
    </row>
    <row r="137" spans="1:8" ht="14.25">
      <c r="A137" t="s">
        <v>3234</v>
      </c>
      <c r="B137" s="2" t="s">
        <v>3235</v>
      </c>
      <c r="C137" s="2" t="s">
        <v>3502</v>
      </c>
      <c r="D137" s="2" t="s">
        <v>14</v>
      </c>
      <c r="E137" s="2" t="s">
        <v>3503</v>
      </c>
      <c r="F137" s="2">
        <v>7.1853274999999996</v>
      </c>
      <c r="G137" s="2">
        <f t="shared" si="4"/>
        <v>0</v>
      </c>
      <c r="H137" s="2">
        <f t="shared" si="5"/>
        <v>1</v>
      </c>
    </row>
    <row r="138" spans="1:8" ht="14.25">
      <c r="A138" t="s">
        <v>3234</v>
      </c>
      <c r="B138" s="2" t="s">
        <v>3235</v>
      </c>
      <c r="C138" s="2" t="s">
        <v>3504</v>
      </c>
      <c r="D138" s="2" t="s">
        <v>14</v>
      </c>
      <c r="E138" s="2" t="s">
        <v>3505</v>
      </c>
      <c r="F138" s="2">
        <v>2.5704047999999999</v>
      </c>
      <c r="G138" s="2">
        <f t="shared" si="4"/>
        <v>0</v>
      </c>
      <c r="H138" s="2">
        <f t="shared" si="5"/>
        <v>1</v>
      </c>
    </row>
    <row r="139" spans="1:8" ht="14.25">
      <c r="A139" t="s">
        <v>3234</v>
      </c>
      <c r="B139" s="2" t="s">
        <v>3235</v>
      </c>
      <c r="C139" s="2" t="s">
        <v>3506</v>
      </c>
      <c r="D139" s="2" t="s">
        <v>14</v>
      </c>
      <c r="E139" s="2" t="s">
        <v>3507</v>
      </c>
      <c r="F139" s="2">
        <v>2.3077936000000001</v>
      </c>
      <c r="G139" s="2">
        <f t="shared" si="4"/>
        <v>0</v>
      </c>
      <c r="H139" s="2">
        <f t="shared" si="5"/>
        <v>1</v>
      </c>
    </row>
    <row r="140" spans="1:8" ht="14.25">
      <c r="A140" t="s">
        <v>3234</v>
      </c>
      <c r="B140" s="2" t="s">
        <v>3235</v>
      </c>
      <c r="C140" s="2" t="s">
        <v>3508</v>
      </c>
      <c r="D140" s="2" t="s">
        <v>14</v>
      </c>
      <c r="E140" s="2" t="s">
        <v>3509</v>
      </c>
      <c r="F140" s="2">
        <v>2.1916785000000001</v>
      </c>
      <c r="G140" s="2">
        <f t="shared" si="4"/>
        <v>0</v>
      </c>
      <c r="H140" s="2">
        <f t="shared" si="5"/>
        <v>1</v>
      </c>
    </row>
    <row r="141" spans="1:8" ht="14.25">
      <c r="A141" t="s">
        <v>3234</v>
      </c>
      <c r="B141" s="2" t="s">
        <v>3235</v>
      </c>
      <c r="C141" s="2" t="s">
        <v>3510</v>
      </c>
      <c r="D141" s="2" t="s">
        <v>14</v>
      </c>
      <c r="E141" s="2" t="s">
        <v>3511</v>
      </c>
      <c r="F141" s="2">
        <v>1.6918466999999999</v>
      </c>
      <c r="G141" s="2">
        <f t="shared" si="4"/>
        <v>0</v>
      </c>
      <c r="H141" s="2">
        <f t="shared" si="5"/>
        <v>1</v>
      </c>
    </row>
    <row r="142" spans="1:8" ht="14.25">
      <c r="A142" t="s">
        <v>3234</v>
      </c>
      <c r="B142" s="2" t="s">
        <v>3235</v>
      </c>
      <c r="C142" s="2" t="s">
        <v>3512</v>
      </c>
      <c r="D142" s="2" t="s">
        <v>14</v>
      </c>
      <c r="E142" s="2" t="s">
        <v>3513</v>
      </c>
      <c r="F142" s="2">
        <v>2.3846824</v>
      </c>
      <c r="G142" s="2">
        <f t="shared" si="4"/>
        <v>0</v>
      </c>
      <c r="H142" s="2">
        <f t="shared" si="5"/>
        <v>1</v>
      </c>
    </row>
    <row r="143" spans="1:8" ht="14.25">
      <c r="A143" t="s">
        <v>3234</v>
      </c>
      <c r="B143" s="2" t="s">
        <v>3235</v>
      </c>
      <c r="C143" s="2" t="s">
        <v>3514</v>
      </c>
      <c r="D143" s="2" t="s">
        <v>14</v>
      </c>
      <c r="E143" s="2" t="s">
        <v>3515</v>
      </c>
      <c r="F143" s="2">
        <v>7.4575353</v>
      </c>
      <c r="G143" s="2">
        <f t="shared" si="4"/>
        <v>0</v>
      </c>
      <c r="H143" s="2">
        <f t="shared" si="5"/>
        <v>1</v>
      </c>
    </row>
    <row r="144" spans="1:8" ht="14.25">
      <c r="A144" t="s">
        <v>3234</v>
      </c>
      <c r="B144" s="2" t="s">
        <v>3235</v>
      </c>
      <c r="C144" s="2" t="s">
        <v>3516</v>
      </c>
      <c r="D144" s="2" t="s">
        <v>14</v>
      </c>
      <c r="E144" s="2" t="s">
        <v>3517</v>
      </c>
      <c r="F144" s="2">
        <v>-2.3813415</v>
      </c>
      <c r="G144" s="2">
        <f t="shared" si="4"/>
        <v>1</v>
      </c>
      <c r="H144" s="2">
        <f t="shared" si="5"/>
        <v>0</v>
      </c>
    </row>
    <row r="145" spans="1:8" ht="14.25">
      <c r="A145" t="s">
        <v>3234</v>
      </c>
      <c r="B145" s="2" t="s">
        <v>3235</v>
      </c>
      <c r="C145" s="2" t="s">
        <v>3518</v>
      </c>
      <c r="D145" s="2" t="s">
        <v>14</v>
      </c>
      <c r="E145" s="2" t="s">
        <v>3519</v>
      </c>
      <c r="F145" s="2">
        <v>6.0560483999999999</v>
      </c>
      <c r="G145" s="2">
        <f t="shared" si="4"/>
        <v>0</v>
      </c>
      <c r="H145" s="2">
        <f t="shared" si="5"/>
        <v>1</v>
      </c>
    </row>
    <row r="146" spans="1:8" ht="14.25">
      <c r="A146" t="s">
        <v>3234</v>
      </c>
      <c r="B146" s="2" t="s">
        <v>3235</v>
      </c>
      <c r="C146" s="2" t="s">
        <v>3520</v>
      </c>
      <c r="D146" s="2" t="s">
        <v>14</v>
      </c>
      <c r="E146" s="2" t="s">
        <v>3521</v>
      </c>
      <c r="F146" s="2">
        <v>1.5279206000000001</v>
      </c>
      <c r="G146" s="2">
        <f t="shared" si="4"/>
        <v>0</v>
      </c>
      <c r="H146" s="2">
        <f t="shared" si="5"/>
        <v>1</v>
      </c>
    </row>
    <row r="147" spans="1:8" ht="14.25">
      <c r="A147" t="s">
        <v>3234</v>
      </c>
      <c r="B147" s="2" t="s">
        <v>3235</v>
      </c>
      <c r="C147" s="2" t="s">
        <v>3522</v>
      </c>
      <c r="D147" s="2" t="s">
        <v>14</v>
      </c>
      <c r="E147" s="2" t="s">
        <v>3523</v>
      </c>
      <c r="F147" s="2">
        <v>4.2825889999999998</v>
      </c>
      <c r="G147" s="2">
        <f t="shared" si="4"/>
        <v>0</v>
      </c>
      <c r="H147" s="2">
        <f t="shared" si="5"/>
        <v>1</v>
      </c>
    </row>
    <row r="148" spans="1:8" ht="14.25">
      <c r="A148" t="s">
        <v>3234</v>
      </c>
      <c r="B148" s="2" t="s">
        <v>3235</v>
      </c>
      <c r="C148" s="2" t="s">
        <v>3524</v>
      </c>
      <c r="D148" s="2" t="s">
        <v>14</v>
      </c>
      <c r="E148" s="2" t="s">
        <v>3525</v>
      </c>
      <c r="F148" s="2">
        <v>2.5926374999999999</v>
      </c>
      <c r="G148" s="2">
        <f t="shared" si="4"/>
        <v>0</v>
      </c>
      <c r="H148" s="2">
        <f t="shared" si="5"/>
        <v>1</v>
      </c>
    </row>
    <row r="149" spans="1:8" ht="14.25">
      <c r="A149" t="s">
        <v>3234</v>
      </c>
      <c r="B149" s="2" t="s">
        <v>3235</v>
      </c>
      <c r="C149" s="2" t="s">
        <v>3526</v>
      </c>
      <c r="D149" s="2" t="s">
        <v>14</v>
      </c>
      <c r="E149" s="2" t="s">
        <v>3527</v>
      </c>
      <c r="F149" s="2">
        <v>-1.3894385</v>
      </c>
      <c r="G149" s="2">
        <f t="shared" si="4"/>
        <v>1</v>
      </c>
      <c r="H149" s="2">
        <f t="shared" si="5"/>
        <v>0</v>
      </c>
    </row>
    <row r="150" spans="1:8" ht="14.25">
      <c r="A150" t="s">
        <v>3234</v>
      </c>
      <c r="B150" s="2" t="s">
        <v>3235</v>
      </c>
      <c r="C150" s="2" t="s">
        <v>3528</v>
      </c>
      <c r="D150" s="2" t="s">
        <v>14</v>
      </c>
      <c r="E150" s="2" t="s">
        <v>3529</v>
      </c>
      <c r="F150" s="2">
        <v>-3.1581663999999998</v>
      </c>
      <c r="G150" s="2">
        <f t="shared" si="4"/>
        <v>1</v>
      </c>
      <c r="H150" s="2">
        <f t="shared" si="5"/>
        <v>0</v>
      </c>
    </row>
    <row r="151" spans="1:8" ht="14.25">
      <c r="A151" t="s">
        <v>3234</v>
      </c>
      <c r="B151" s="2" t="s">
        <v>3235</v>
      </c>
      <c r="C151" s="2" t="s">
        <v>3530</v>
      </c>
      <c r="D151" s="2" t="s">
        <v>14</v>
      </c>
      <c r="E151" s="2" t="s">
        <v>3531</v>
      </c>
      <c r="F151" s="2">
        <v>2.8639760000000001</v>
      </c>
      <c r="G151" s="2">
        <f t="shared" si="4"/>
        <v>0</v>
      </c>
      <c r="H151" s="2">
        <f t="shared" si="5"/>
        <v>1</v>
      </c>
    </row>
    <row r="152" spans="1:8" ht="14.25">
      <c r="A152" t="s">
        <v>3234</v>
      </c>
      <c r="B152" s="2" t="s">
        <v>3235</v>
      </c>
      <c r="C152" s="2" t="s">
        <v>3532</v>
      </c>
      <c r="D152" s="2" t="s">
        <v>14</v>
      </c>
      <c r="E152" s="2" t="s">
        <v>3533</v>
      </c>
      <c r="F152" s="2">
        <v>1.293868</v>
      </c>
      <c r="G152" s="2">
        <f t="shared" si="4"/>
        <v>0</v>
      </c>
      <c r="H152" s="2">
        <f t="shared" si="5"/>
        <v>1</v>
      </c>
    </row>
    <row r="153" spans="1:8" ht="14.25">
      <c r="A153" t="s">
        <v>3234</v>
      </c>
      <c r="B153" s="2" t="s">
        <v>3235</v>
      </c>
      <c r="C153" s="2" t="s">
        <v>3534</v>
      </c>
      <c r="D153" s="2" t="s">
        <v>14</v>
      </c>
      <c r="E153" s="2" t="s">
        <v>3535</v>
      </c>
      <c r="F153" s="2">
        <v>-1.1943170999999999</v>
      </c>
      <c r="G153" s="2">
        <f t="shared" si="4"/>
        <v>1</v>
      </c>
      <c r="H153" s="2">
        <f t="shared" si="5"/>
        <v>0</v>
      </c>
    </row>
    <row r="154" spans="1:8" ht="14.25">
      <c r="A154" t="s">
        <v>3234</v>
      </c>
      <c r="B154" s="2" t="s">
        <v>3235</v>
      </c>
      <c r="C154" s="2" t="s">
        <v>3536</v>
      </c>
      <c r="D154" s="2" t="s">
        <v>14</v>
      </c>
      <c r="E154" s="2" t="s">
        <v>3537</v>
      </c>
      <c r="F154" s="2">
        <v>5.1977152999999996</v>
      </c>
      <c r="G154" s="2">
        <f t="shared" si="4"/>
        <v>0</v>
      </c>
      <c r="H154" s="2">
        <f t="shared" si="5"/>
        <v>1</v>
      </c>
    </row>
    <row r="155" spans="1:8" ht="14.25">
      <c r="A155" t="s">
        <v>3234</v>
      </c>
      <c r="B155" s="2" t="s">
        <v>3235</v>
      </c>
      <c r="C155" s="2" t="s">
        <v>3538</v>
      </c>
      <c r="D155" s="2" t="s">
        <v>14</v>
      </c>
      <c r="E155" s="2" t="s">
        <v>3539</v>
      </c>
      <c r="F155" s="2">
        <v>2.8368756999999998</v>
      </c>
      <c r="G155" s="2">
        <f t="shared" si="4"/>
        <v>0</v>
      </c>
      <c r="H155" s="2">
        <f t="shared" si="5"/>
        <v>1</v>
      </c>
    </row>
    <row r="156" spans="1:8" ht="14.25">
      <c r="A156" t="s">
        <v>3234</v>
      </c>
      <c r="B156" s="2" t="s">
        <v>3235</v>
      </c>
      <c r="C156" s="2" t="s">
        <v>3540</v>
      </c>
      <c r="D156" s="2" t="s">
        <v>14</v>
      </c>
      <c r="E156" s="2" t="s">
        <v>3541</v>
      </c>
      <c r="F156" s="2">
        <v>6.4200754</v>
      </c>
      <c r="G156" s="2">
        <f t="shared" si="4"/>
        <v>0</v>
      </c>
      <c r="H156" s="2">
        <f t="shared" si="5"/>
        <v>1</v>
      </c>
    </row>
    <row r="157" spans="1:8" ht="14.25">
      <c r="A157" t="s">
        <v>3234</v>
      </c>
      <c r="B157" s="2" t="s">
        <v>3235</v>
      </c>
      <c r="C157" s="2" t="s">
        <v>3542</v>
      </c>
      <c r="D157" s="2" t="s">
        <v>14</v>
      </c>
      <c r="E157" s="2" t="s">
        <v>3543</v>
      </c>
      <c r="F157" s="2">
        <v>-2.4753319999999999</v>
      </c>
      <c r="G157" s="2">
        <f t="shared" si="4"/>
        <v>1</v>
      </c>
      <c r="H157" s="2">
        <f t="shared" si="5"/>
        <v>0</v>
      </c>
    </row>
    <row r="158" spans="1:8" ht="14.25">
      <c r="A158" t="s">
        <v>3234</v>
      </c>
      <c r="B158" s="2" t="s">
        <v>3235</v>
      </c>
      <c r="C158" s="2" t="s">
        <v>3544</v>
      </c>
      <c r="D158" s="2" t="s">
        <v>14</v>
      </c>
      <c r="E158" s="2" t="s">
        <v>3545</v>
      </c>
      <c r="F158" s="2">
        <v>-1.8040056</v>
      </c>
      <c r="G158" s="2">
        <f t="shared" si="4"/>
        <v>1</v>
      </c>
      <c r="H158" s="2">
        <f t="shared" si="5"/>
        <v>0</v>
      </c>
    </row>
    <row r="159" spans="1:8" ht="14.25">
      <c r="A159" t="s">
        <v>3234</v>
      </c>
      <c r="B159" s="2" t="s">
        <v>3235</v>
      </c>
      <c r="C159" s="2" t="s">
        <v>3546</v>
      </c>
      <c r="D159" s="2" t="s">
        <v>14</v>
      </c>
      <c r="E159" s="2" t="s">
        <v>3547</v>
      </c>
      <c r="F159" s="2">
        <v>-2.7024376000000001</v>
      </c>
      <c r="G159" s="2">
        <f t="shared" si="4"/>
        <v>1</v>
      </c>
      <c r="H159" s="2">
        <f t="shared" si="5"/>
        <v>0</v>
      </c>
    </row>
    <row r="160" spans="1:8" ht="14.25">
      <c r="A160" t="s">
        <v>3234</v>
      </c>
      <c r="B160" s="2" t="s">
        <v>3235</v>
      </c>
      <c r="C160" s="2" t="s">
        <v>3548</v>
      </c>
      <c r="D160" s="2" t="s">
        <v>14</v>
      </c>
      <c r="E160" s="2" t="s">
        <v>3549</v>
      </c>
      <c r="F160" s="2">
        <v>1.8855629</v>
      </c>
      <c r="G160" s="2">
        <f t="shared" si="4"/>
        <v>0</v>
      </c>
      <c r="H160" s="2">
        <f t="shared" si="5"/>
        <v>1</v>
      </c>
    </row>
    <row r="161" spans="1:8" ht="14.25">
      <c r="A161" t="s">
        <v>3234</v>
      </c>
      <c r="B161" s="2" t="s">
        <v>3235</v>
      </c>
      <c r="C161" s="2" t="s">
        <v>3550</v>
      </c>
      <c r="D161" s="2" t="s">
        <v>14</v>
      </c>
      <c r="E161" s="2" t="s">
        <v>3551</v>
      </c>
      <c r="F161" s="2">
        <v>1.5246995999999999</v>
      </c>
      <c r="G161" s="2">
        <f t="shared" si="4"/>
        <v>0</v>
      </c>
      <c r="H161" s="2">
        <f t="shared" si="5"/>
        <v>1</v>
      </c>
    </row>
    <row r="162" spans="1:8" ht="14.25">
      <c r="A162" t="s">
        <v>3234</v>
      </c>
      <c r="B162" s="2" t="s">
        <v>3235</v>
      </c>
      <c r="C162" s="2" t="s">
        <v>3552</v>
      </c>
      <c r="D162" s="2" t="s">
        <v>14</v>
      </c>
      <c r="E162" s="2" t="s">
        <v>3553</v>
      </c>
      <c r="F162" s="2">
        <v>2.2812511999999998</v>
      </c>
      <c r="G162" s="2">
        <f t="shared" si="4"/>
        <v>0</v>
      </c>
      <c r="H162" s="2">
        <f t="shared" si="5"/>
        <v>1</v>
      </c>
    </row>
    <row r="163" spans="1:8" ht="14.25">
      <c r="A163" t="s">
        <v>3234</v>
      </c>
      <c r="B163" s="2" t="s">
        <v>3235</v>
      </c>
      <c r="C163" s="2" t="s">
        <v>3554</v>
      </c>
      <c r="D163" s="2" t="s">
        <v>14</v>
      </c>
      <c r="E163" s="2" t="s">
        <v>3555</v>
      </c>
      <c r="F163" s="2">
        <v>8.1026399999999992</v>
      </c>
      <c r="G163" s="2">
        <f t="shared" si="4"/>
        <v>0</v>
      </c>
      <c r="H163" s="2">
        <f t="shared" si="5"/>
        <v>1</v>
      </c>
    </row>
    <row r="164" spans="1:8" ht="14.25">
      <c r="A164" t="s">
        <v>3234</v>
      </c>
      <c r="B164" s="2" t="s">
        <v>3235</v>
      </c>
      <c r="C164" s="2" t="s">
        <v>3556</v>
      </c>
      <c r="D164" s="2" t="s">
        <v>14</v>
      </c>
      <c r="E164" s="2" t="s">
        <v>3557</v>
      </c>
      <c r="F164" s="2">
        <v>-1.7139930000000001</v>
      </c>
      <c r="G164" s="2">
        <f t="shared" si="4"/>
        <v>1</v>
      </c>
      <c r="H164" s="2">
        <f t="shared" si="5"/>
        <v>0</v>
      </c>
    </row>
    <row r="165" spans="1:8" ht="14.25">
      <c r="A165" t="s">
        <v>3234</v>
      </c>
      <c r="B165" s="2" t="s">
        <v>3235</v>
      </c>
      <c r="C165" s="2" t="s">
        <v>3558</v>
      </c>
      <c r="D165" s="2" t="s">
        <v>14</v>
      </c>
      <c r="E165" s="2" t="s">
        <v>3559</v>
      </c>
      <c r="F165" s="2">
        <v>9.7202570000000001</v>
      </c>
      <c r="G165" s="2">
        <f t="shared" si="4"/>
        <v>0</v>
      </c>
      <c r="H165" s="2">
        <f t="shared" si="5"/>
        <v>1</v>
      </c>
    </row>
    <row r="166" spans="1:8" ht="14.25">
      <c r="A166" t="s">
        <v>3234</v>
      </c>
      <c r="B166" s="2" t="s">
        <v>3235</v>
      </c>
      <c r="C166" s="2" t="s">
        <v>3560</v>
      </c>
      <c r="D166" s="2" t="s">
        <v>14</v>
      </c>
      <c r="E166" s="2" t="s">
        <v>3561</v>
      </c>
      <c r="F166" s="2">
        <v>1.3511683999999999</v>
      </c>
      <c r="G166" s="2">
        <f t="shared" si="4"/>
        <v>0</v>
      </c>
      <c r="H166" s="2">
        <f t="shared" si="5"/>
        <v>1</v>
      </c>
    </row>
    <row r="167" spans="1:8" ht="14.25">
      <c r="A167" t="s">
        <v>3234</v>
      </c>
      <c r="B167" s="2" t="s">
        <v>3235</v>
      </c>
      <c r="C167" s="2" t="s">
        <v>3562</v>
      </c>
      <c r="D167" s="2" t="s">
        <v>14</v>
      </c>
      <c r="E167" s="2" t="s">
        <v>3563</v>
      </c>
      <c r="F167" s="2">
        <v>2.1488624000000001</v>
      </c>
      <c r="G167" s="2">
        <f t="shared" si="4"/>
        <v>0</v>
      </c>
      <c r="H167" s="2">
        <f t="shared" si="5"/>
        <v>1</v>
      </c>
    </row>
    <row r="168" spans="1:8" ht="14.25">
      <c r="A168" t="s">
        <v>3234</v>
      </c>
      <c r="B168" s="2" t="s">
        <v>3235</v>
      </c>
      <c r="C168" s="2" t="s">
        <v>3564</v>
      </c>
      <c r="D168" s="2" t="s">
        <v>14</v>
      </c>
      <c r="E168" s="2" t="s">
        <v>3565</v>
      </c>
      <c r="F168" s="2">
        <v>1.3158277</v>
      </c>
      <c r="G168" s="2">
        <f t="shared" si="4"/>
        <v>0</v>
      </c>
      <c r="H168" s="2">
        <f t="shared" si="5"/>
        <v>1</v>
      </c>
    </row>
    <row r="169" spans="1:8" ht="14.25">
      <c r="A169" t="s">
        <v>3234</v>
      </c>
      <c r="B169" s="2" t="s">
        <v>3235</v>
      </c>
      <c r="C169" s="2" t="s">
        <v>3566</v>
      </c>
      <c r="D169" s="2" t="s">
        <v>14</v>
      </c>
      <c r="E169" s="2" t="s">
        <v>3567</v>
      </c>
      <c r="F169" s="2">
        <v>2.1286876000000001</v>
      </c>
      <c r="G169" s="2">
        <f t="shared" si="4"/>
        <v>0</v>
      </c>
      <c r="H169" s="2">
        <f t="shared" si="5"/>
        <v>1</v>
      </c>
    </row>
    <row r="170" spans="1:8" ht="14.25">
      <c r="A170" t="s">
        <v>3234</v>
      </c>
      <c r="B170" s="2" t="s">
        <v>3235</v>
      </c>
      <c r="C170" s="2" t="s">
        <v>3568</v>
      </c>
      <c r="D170" s="2" t="s">
        <v>14</v>
      </c>
      <c r="E170" s="2" t="s">
        <v>3569</v>
      </c>
      <c r="F170" s="2">
        <v>12.377471999999999</v>
      </c>
      <c r="G170" s="2">
        <f t="shared" si="4"/>
        <v>0</v>
      </c>
      <c r="H170" s="2">
        <f t="shared" si="5"/>
        <v>1</v>
      </c>
    </row>
    <row r="171" spans="1:8" ht="14.25">
      <c r="A171" t="s">
        <v>3234</v>
      </c>
      <c r="B171" s="2" t="s">
        <v>3235</v>
      </c>
      <c r="C171" s="2" t="s">
        <v>3570</v>
      </c>
      <c r="D171" s="2" t="s">
        <v>14</v>
      </c>
      <c r="E171" s="2" t="s">
        <v>3571</v>
      </c>
      <c r="F171" s="2">
        <v>3.0669837000000002</v>
      </c>
      <c r="G171" s="2">
        <f t="shared" si="4"/>
        <v>0</v>
      </c>
      <c r="H171" s="2">
        <f t="shared" si="5"/>
        <v>1</v>
      </c>
    </row>
    <row r="172" spans="1:8" ht="14.25">
      <c r="A172" t="s">
        <v>3234</v>
      </c>
      <c r="B172" s="2" t="s">
        <v>3235</v>
      </c>
      <c r="C172" s="2" t="s">
        <v>3572</v>
      </c>
      <c r="D172" s="2" t="s">
        <v>14</v>
      </c>
      <c r="E172" s="2" t="s">
        <v>3573</v>
      </c>
      <c r="F172" s="2">
        <v>2.8397171000000001</v>
      </c>
      <c r="G172" s="2">
        <f t="shared" si="4"/>
        <v>0</v>
      </c>
      <c r="H172" s="2">
        <f t="shared" si="5"/>
        <v>1</v>
      </c>
    </row>
    <row r="173" spans="1:8" ht="14.25">
      <c r="A173" t="s">
        <v>3234</v>
      </c>
      <c r="B173" s="2" t="s">
        <v>3235</v>
      </c>
      <c r="C173" s="2" t="s">
        <v>3574</v>
      </c>
      <c r="D173" s="2" t="s">
        <v>14</v>
      </c>
      <c r="E173" s="2" t="s">
        <v>3575</v>
      </c>
      <c r="F173" s="2">
        <v>3.4292383000000002</v>
      </c>
      <c r="G173" s="2">
        <f t="shared" si="4"/>
        <v>0</v>
      </c>
      <c r="H173" s="2">
        <f t="shared" si="5"/>
        <v>1</v>
      </c>
    </row>
    <row r="174" spans="1:8" ht="14.25">
      <c r="A174" t="s">
        <v>3234</v>
      </c>
      <c r="B174" s="2" t="s">
        <v>3235</v>
      </c>
      <c r="C174" s="2" t="s">
        <v>3576</v>
      </c>
      <c r="D174" s="2" t="s">
        <v>14</v>
      </c>
      <c r="E174" s="2" t="s">
        <v>3577</v>
      </c>
      <c r="F174" s="2">
        <v>3.1027520000000002</v>
      </c>
      <c r="G174" s="2">
        <f t="shared" si="4"/>
        <v>0</v>
      </c>
      <c r="H174" s="2">
        <f t="shared" si="5"/>
        <v>1</v>
      </c>
    </row>
    <row r="175" spans="1:8" ht="14.25">
      <c r="A175" t="s">
        <v>3234</v>
      </c>
      <c r="B175" s="2" t="s">
        <v>3235</v>
      </c>
      <c r="C175" s="2" t="s">
        <v>3578</v>
      </c>
      <c r="D175" s="2" t="s">
        <v>14</v>
      </c>
      <c r="E175" s="2" t="s">
        <v>3579</v>
      </c>
      <c r="F175" s="2">
        <v>4.0208199999999996</v>
      </c>
      <c r="G175" s="2">
        <f t="shared" si="4"/>
        <v>0</v>
      </c>
      <c r="H175" s="2">
        <f t="shared" si="5"/>
        <v>1</v>
      </c>
    </row>
    <row r="176" spans="1:8" ht="14.25">
      <c r="A176" t="s">
        <v>3234</v>
      </c>
      <c r="B176" s="2" t="s">
        <v>3235</v>
      </c>
      <c r="C176" s="2" t="s">
        <v>3580</v>
      </c>
      <c r="D176" s="2" t="s">
        <v>14</v>
      </c>
      <c r="E176" s="2" t="s">
        <v>3581</v>
      </c>
      <c r="F176" s="2">
        <v>3.4064926999999998</v>
      </c>
      <c r="G176" s="2">
        <f t="shared" si="4"/>
        <v>0</v>
      </c>
      <c r="H176" s="2">
        <f t="shared" si="5"/>
        <v>1</v>
      </c>
    </row>
    <row r="177" spans="1:8" ht="14.25">
      <c r="A177" t="s">
        <v>3234</v>
      </c>
      <c r="B177" s="2" t="s">
        <v>3235</v>
      </c>
      <c r="C177" s="2" t="s">
        <v>3582</v>
      </c>
      <c r="D177" s="2" t="s">
        <v>14</v>
      </c>
      <c r="E177" s="2" t="s">
        <v>3583</v>
      </c>
      <c r="F177" s="2">
        <v>3.3397212000000001</v>
      </c>
      <c r="G177" s="2">
        <f t="shared" si="4"/>
        <v>0</v>
      </c>
      <c r="H177" s="2">
        <f t="shared" si="5"/>
        <v>1</v>
      </c>
    </row>
    <row r="178" spans="1:8" ht="14.25">
      <c r="A178" t="s">
        <v>3234</v>
      </c>
      <c r="B178" s="2" t="s">
        <v>3235</v>
      </c>
      <c r="C178" s="2" t="s">
        <v>3584</v>
      </c>
      <c r="D178" s="2" t="s">
        <v>14</v>
      </c>
      <c r="E178" s="2" t="s">
        <v>3585</v>
      </c>
      <c r="F178" s="2">
        <v>2.3833218</v>
      </c>
      <c r="G178" s="2">
        <f t="shared" si="4"/>
        <v>0</v>
      </c>
      <c r="H178" s="2">
        <f t="shared" si="5"/>
        <v>1</v>
      </c>
    </row>
    <row r="179" spans="1:8" ht="14.25">
      <c r="A179" t="s">
        <v>3234</v>
      </c>
      <c r="B179" s="2" t="s">
        <v>3235</v>
      </c>
      <c r="C179" s="2" t="s">
        <v>3586</v>
      </c>
      <c r="D179" s="2" t="s">
        <v>14</v>
      </c>
      <c r="E179" s="2" t="s">
        <v>3587</v>
      </c>
      <c r="F179" s="2">
        <v>1.2054887000000001</v>
      </c>
      <c r="G179" s="2">
        <f t="shared" si="4"/>
        <v>0</v>
      </c>
      <c r="H179" s="2">
        <f t="shared" si="5"/>
        <v>1</v>
      </c>
    </row>
    <row r="180" spans="1:8" ht="14.25">
      <c r="A180" t="s">
        <v>3234</v>
      </c>
      <c r="B180" s="2" t="s">
        <v>3235</v>
      </c>
      <c r="C180" s="2" t="s">
        <v>3588</v>
      </c>
      <c r="D180" s="2" t="s">
        <v>14</v>
      </c>
      <c r="E180" s="2" t="s">
        <v>3589</v>
      </c>
      <c r="F180" s="2">
        <v>1.5565354</v>
      </c>
      <c r="G180" s="2">
        <f t="shared" si="4"/>
        <v>0</v>
      </c>
      <c r="H180" s="2">
        <f t="shared" si="5"/>
        <v>1</v>
      </c>
    </row>
    <row r="181" spans="1:8" ht="14.25">
      <c r="A181" t="s">
        <v>3234</v>
      </c>
      <c r="B181" s="2" t="s">
        <v>3235</v>
      </c>
      <c r="C181" s="2" t="s">
        <v>3590</v>
      </c>
      <c r="D181" s="2" t="s">
        <v>14</v>
      </c>
      <c r="E181" s="2" t="s">
        <v>3591</v>
      </c>
      <c r="F181" s="2">
        <v>1.0030503</v>
      </c>
      <c r="G181" s="2">
        <f t="shared" si="4"/>
        <v>0</v>
      </c>
      <c r="H181" s="2">
        <f t="shared" si="5"/>
        <v>1</v>
      </c>
    </row>
    <row r="182" spans="1:8" ht="14.25">
      <c r="A182" t="s">
        <v>3234</v>
      </c>
      <c r="B182" s="2" t="s">
        <v>3235</v>
      </c>
      <c r="C182" s="2" t="s">
        <v>3592</v>
      </c>
      <c r="D182" s="2" t="s">
        <v>14</v>
      </c>
      <c r="E182" s="2" t="s">
        <v>3593</v>
      </c>
      <c r="F182" s="2">
        <v>7.3737409999999999</v>
      </c>
      <c r="G182" s="2">
        <f t="shared" si="4"/>
        <v>0</v>
      </c>
      <c r="H182" s="2">
        <f t="shared" si="5"/>
        <v>1</v>
      </c>
    </row>
    <row r="183" spans="1:8" ht="14.25">
      <c r="A183" t="s">
        <v>3234</v>
      </c>
      <c r="B183" s="2" t="s">
        <v>3235</v>
      </c>
      <c r="C183" s="2" t="s">
        <v>3594</v>
      </c>
      <c r="D183" s="2" t="s">
        <v>14</v>
      </c>
      <c r="E183" s="2" t="s">
        <v>3595</v>
      </c>
      <c r="F183" s="2">
        <v>0.94682204999999997</v>
      </c>
      <c r="G183" s="2">
        <f t="shared" si="4"/>
        <v>0</v>
      </c>
      <c r="H183" s="2">
        <f t="shared" si="5"/>
        <v>1</v>
      </c>
    </row>
    <row r="184" spans="1:8" ht="14.25">
      <c r="A184" t="s">
        <v>3234</v>
      </c>
      <c r="B184" s="2" t="s">
        <v>3235</v>
      </c>
      <c r="C184" s="2" t="s">
        <v>3596</v>
      </c>
      <c r="D184" s="2" t="s">
        <v>14</v>
      </c>
      <c r="E184" s="2" t="s">
        <v>3597</v>
      </c>
      <c r="F184" s="2">
        <v>1.2786329000000001</v>
      </c>
      <c r="G184" s="2">
        <f t="shared" si="4"/>
        <v>0</v>
      </c>
      <c r="H184" s="2">
        <f t="shared" si="5"/>
        <v>1</v>
      </c>
    </row>
    <row r="185" spans="1:8" ht="14.25">
      <c r="A185" t="s">
        <v>3234</v>
      </c>
      <c r="B185" s="2" t="s">
        <v>3235</v>
      </c>
      <c r="C185" s="2" t="s">
        <v>3598</v>
      </c>
      <c r="D185" s="2" t="s">
        <v>14</v>
      </c>
      <c r="E185" s="2" t="s">
        <v>3599</v>
      </c>
      <c r="F185" s="2">
        <v>8.1039049999999992</v>
      </c>
      <c r="G185" s="2">
        <f t="shared" si="4"/>
        <v>0</v>
      </c>
      <c r="H185" s="2">
        <f t="shared" si="5"/>
        <v>1</v>
      </c>
    </row>
    <row r="186" spans="1:8" ht="14.25">
      <c r="A186" t="s">
        <v>3234</v>
      </c>
      <c r="B186" s="2" t="s">
        <v>3235</v>
      </c>
      <c r="C186" s="2" t="s">
        <v>3600</v>
      </c>
      <c r="D186" s="2" t="s">
        <v>14</v>
      </c>
      <c r="E186" s="2" t="s">
        <v>3601</v>
      </c>
      <c r="F186" s="2">
        <v>1.7040168</v>
      </c>
      <c r="G186" s="2">
        <f t="shared" si="4"/>
        <v>0</v>
      </c>
      <c r="H186" s="2">
        <f t="shared" si="5"/>
        <v>1</v>
      </c>
    </row>
    <row r="187" spans="1:8" ht="14.25">
      <c r="A187" t="s">
        <v>3234</v>
      </c>
      <c r="B187" s="2" t="s">
        <v>3235</v>
      </c>
      <c r="C187" s="2" t="s">
        <v>3602</v>
      </c>
      <c r="D187" s="2" t="s">
        <v>14</v>
      </c>
      <c r="E187" s="2" t="s">
        <v>3603</v>
      </c>
      <c r="F187" s="2">
        <v>-1.6125156</v>
      </c>
      <c r="G187" s="2">
        <f t="shared" si="4"/>
        <v>1</v>
      </c>
      <c r="H187" s="2">
        <f t="shared" si="5"/>
        <v>0</v>
      </c>
    </row>
    <row r="188" spans="1:8" ht="14.25">
      <c r="A188" t="s">
        <v>3234</v>
      </c>
      <c r="B188" s="2" t="s">
        <v>3235</v>
      </c>
      <c r="C188" s="2" t="s">
        <v>3604</v>
      </c>
      <c r="D188" s="2" t="s">
        <v>14</v>
      </c>
      <c r="E188" s="2" t="s">
        <v>3605</v>
      </c>
      <c r="F188" s="2">
        <v>1.5354836000000001</v>
      </c>
      <c r="G188" s="2">
        <f t="shared" si="4"/>
        <v>0</v>
      </c>
      <c r="H188" s="2">
        <f t="shared" si="5"/>
        <v>1</v>
      </c>
    </row>
    <row r="189" spans="1:8" ht="14.25">
      <c r="A189" t="s">
        <v>3234</v>
      </c>
      <c r="B189" s="2" t="s">
        <v>3235</v>
      </c>
      <c r="C189" s="2" t="s">
        <v>3606</v>
      </c>
      <c r="D189" s="2" t="s">
        <v>14</v>
      </c>
      <c r="E189" s="2" t="s">
        <v>3607</v>
      </c>
      <c r="F189" s="2">
        <v>9.3546949999999995</v>
      </c>
      <c r="G189" s="2">
        <f t="shared" si="4"/>
        <v>0</v>
      </c>
      <c r="H189" s="2">
        <f t="shared" si="5"/>
        <v>1</v>
      </c>
    </row>
    <row r="190" spans="1:8" ht="14.25">
      <c r="A190" t="s">
        <v>3234</v>
      </c>
      <c r="B190" s="2" t="s">
        <v>3235</v>
      </c>
      <c r="C190" s="2" t="s">
        <v>3608</v>
      </c>
      <c r="D190" s="2" t="s">
        <v>14</v>
      </c>
      <c r="E190" s="2" t="s">
        <v>3609</v>
      </c>
      <c r="F190" s="2">
        <v>4.1830745</v>
      </c>
      <c r="G190" s="2">
        <f t="shared" si="4"/>
        <v>0</v>
      </c>
      <c r="H190" s="2">
        <f t="shared" si="5"/>
        <v>1</v>
      </c>
    </row>
    <row r="191" spans="1:8" ht="14.25">
      <c r="A191" t="s">
        <v>3234</v>
      </c>
      <c r="B191" s="2" t="s">
        <v>3235</v>
      </c>
      <c r="C191" s="2" t="s">
        <v>3610</v>
      </c>
      <c r="D191" s="2" t="s">
        <v>14</v>
      </c>
      <c r="E191" s="2" t="s">
        <v>3611</v>
      </c>
      <c r="F191" s="2">
        <v>-3.2259364000000001</v>
      </c>
      <c r="G191" s="2">
        <f t="shared" si="4"/>
        <v>1</v>
      </c>
      <c r="H191" s="2">
        <f t="shared" si="5"/>
        <v>0</v>
      </c>
    </row>
    <row r="192" spans="1:8" ht="14.25">
      <c r="A192" t="s">
        <v>3234</v>
      </c>
      <c r="B192" s="2" t="s">
        <v>3235</v>
      </c>
      <c r="C192" s="2" t="s">
        <v>3612</v>
      </c>
      <c r="D192" s="2" t="s">
        <v>14</v>
      </c>
      <c r="E192" s="2" t="s">
        <v>3613</v>
      </c>
      <c r="F192" s="2">
        <v>1.7062111</v>
      </c>
      <c r="G192" s="2">
        <f t="shared" si="4"/>
        <v>0</v>
      </c>
      <c r="H192" s="2">
        <f t="shared" si="5"/>
        <v>1</v>
      </c>
    </row>
    <row r="193" spans="1:8" ht="14.25">
      <c r="A193" t="s">
        <v>3234</v>
      </c>
      <c r="B193" s="2" t="s">
        <v>3235</v>
      </c>
      <c r="C193" s="2" t="s">
        <v>3614</v>
      </c>
      <c r="D193" s="2" t="s">
        <v>14</v>
      </c>
      <c r="E193" s="2" t="s">
        <v>3615</v>
      </c>
      <c r="F193" s="2">
        <v>3.0703306000000001</v>
      </c>
      <c r="G193" s="2">
        <f t="shared" si="4"/>
        <v>0</v>
      </c>
      <c r="H193" s="2">
        <f t="shared" si="5"/>
        <v>1</v>
      </c>
    </row>
    <row r="194" spans="1:8" ht="14.25">
      <c r="A194" t="s">
        <v>3234</v>
      </c>
      <c r="B194" s="2" t="s">
        <v>3235</v>
      </c>
      <c r="C194" s="2" t="s">
        <v>3616</v>
      </c>
      <c r="D194" s="2" t="s">
        <v>14</v>
      </c>
      <c r="E194" s="2" t="s">
        <v>3617</v>
      </c>
      <c r="F194" s="2">
        <v>3.2531086999999999</v>
      </c>
      <c r="G194" s="2">
        <f t="shared" si="4"/>
        <v>0</v>
      </c>
      <c r="H194" s="2">
        <f t="shared" si="5"/>
        <v>1</v>
      </c>
    </row>
    <row r="195" spans="1:8" ht="14.25">
      <c r="A195" t="s">
        <v>3234</v>
      </c>
      <c r="B195" s="2" t="s">
        <v>3235</v>
      </c>
      <c r="C195" s="2" t="s">
        <v>3618</v>
      </c>
      <c r="D195" s="2" t="s">
        <v>14</v>
      </c>
      <c r="E195" s="2" t="s">
        <v>3619</v>
      </c>
      <c r="F195" s="2">
        <v>0.92737466000000002</v>
      </c>
      <c r="G195" s="2">
        <f t="shared" si="4"/>
        <v>0</v>
      </c>
      <c r="H195" s="2">
        <f t="shared" si="5"/>
        <v>1</v>
      </c>
    </row>
    <row r="196" spans="1:8" ht="14.25">
      <c r="A196" t="s">
        <v>3234</v>
      </c>
      <c r="B196" s="2" t="s">
        <v>3235</v>
      </c>
      <c r="C196" s="2" t="s">
        <v>3620</v>
      </c>
      <c r="D196" s="2" t="s">
        <v>14</v>
      </c>
      <c r="E196" s="2" t="s">
        <v>3621</v>
      </c>
      <c r="F196" s="2">
        <v>1.8976017999999999</v>
      </c>
      <c r="G196" s="2">
        <f t="shared" ref="G196:G259" si="6">IF(F196&lt;0,1,0)</f>
        <v>0</v>
      </c>
      <c r="H196" s="2">
        <f t="shared" ref="H196:H259" si="7">IF(F196&gt;0,1,0)</f>
        <v>1</v>
      </c>
    </row>
    <row r="197" spans="1:8" ht="14.25">
      <c r="A197" t="s">
        <v>3234</v>
      </c>
      <c r="B197" s="2" t="s">
        <v>3235</v>
      </c>
      <c r="C197" s="2" t="s">
        <v>3622</v>
      </c>
      <c r="D197" s="2" t="s">
        <v>14</v>
      </c>
      <c r="E197" s="2" t="s">
        <v>3623</v>
      </c>
      <c r="F197" s="2">
        <v>3.3052766</v>
      </c>
      <c r="G197" s="2">
        <f t="shared" si="6"/>
        <v>0</v>
      </c>
      <c r="H197" s="2">
        <f t="shared" si="7"/>
        <v>1</v>
      </c>
    </row>
    <row r="198" spans="1:8" ht="14.25">
      <c r="A198" t="s">
        <v>3234</v>
      </c>
      <c r="B198" s="2" t="s">
        <v>3235</v>
      </c>
      <c r="C198" s="2" t="s">
        <v>3624</v>
      </c>
      <c r="D198" s="2" t="s">
        <v>14</v>
      </c>
      <c r="E198" s="2" t="s">
        <v>3625</v>
      </c>
      <c r="F198" s="2">
        <v>9.7647580000000005</v>
      </c>
      <c r="G198" s="2">
        <f t="shared" si="6"/>
        <v>0</v>
      </c>
      <c r="H198" s="2">
        <f t="shared" si="7"/>
        <v>1</v>
      </c>
    </row>
    <row r="199" spans="1:8" ht="14.25">
      <c r="A199" t="s">
        <v>3234</v>
      </c>
      <c r="B199" s="2" t="s">
        <v>3235</v>
      </c>
      <c r="C199" s="2" t="s">
        <v>3626</v>
      </c>
      <c r="D199" s="2" t="s">
        <v>14</v>
      </c>
      <c r="E199" s="2" t="s">
        <v>3627</v>
      </c>
      <c r="F199" s="2">
        <v>-2.3282514000000001</v>
      </c>
      <c r="G199" s="2">
        <f t="shared" si="6"/>
        <v>1</v>
      </c>
      <c r="H199" s="2">
        <f t="shared" si="7"/>
        <v>0</v>
      </c>
    </row>
    <row r="200" spans="1:8" ht="14.25">
      <c r="A200" t="s">
        <v>3234</v>
      </c>
      <c r="B200" s="2" t="s">
        <v>3235</v>
      </c>
      <c r="C200" s="2" t="s">
        <v>3628</v>
      </c>
      <c r="D200" s="2" t="s">
        <v>14</v>
      </c>
      <c r="E200" s="2" t="s">
        <v>3629</v>
      </c>
      <c r="F200" s="2">
        <v>4.6710224</v>
      </c>
      <c r="G200" s="2">
        <f t="shared" si="6"/>
        <v>0</v>
      </c>
      <c r="H200" s="2">
        <f t="shared" si="7"/>
        <v>1</v>
      </c>
    </row>
    <row r="201" spans="1:8" ht="14.25">
      <c r="A201" t="s">
        <v>3234</v>
      </c>
      <c r="B201" s="2" t="s">
        <v>3235</v>
      </c>
      <c r="C201" s="2" t="s">
        <v>3630</v>
      </c>
      <c r="D201" s="2" t="s">
        <v>14</v>
      </c>
      <c r="E201" s="2" t="s">
        <v>3631</v>
      </c>
      <c r="F201" s="2">
        <v>1.2091755</v>
      </c>
      <c r="G201" s="2">
        <f t="shared" si="6"/>
        <v>0</v>
      </c>
      <c r="H201" s="2">
        <f t="shared" si="7"/>
        <v>1</v>
      </c>
    </row>
    <row r="202" spans="1:8" ht="14.25">
      <c r="A202" t="s">
        <v>3234</v>
      </c>
      <c r="B202" s="2" t="s">
        <v>3235</v>
      </c>
      <c r="C202" s="2" t="s">
        <v>3632</v>
      </c>
      <c r="D202" s="2" t="s">
        <v>14</v>
      </c>
      <c r="E202" s="2" t="s">
        <v>3633</v>
      </c>
      <c r="F202" s="2">
        <v>5.8873309999999996</v>
      </c>
      <c r="G202" s="2">
        <f t="shared" si="6"/>
        <v>0</v>
      </c>
      <c r="H202" s="2">
        <f t="shared" si="7"/>
        <v>1</v>
      </c>
    </row>
    <row r="203" spans="1:8" ht="14.25">
      <c r="A203" t="s">
        <v>3234</v>
      </c>
      <c r="B203" s="2" t="s">
        <v>3235</v>
      </c>
      <c r="C203" s="2" t="s">
        <v>3634</v>
      </c>
      <c r="D203" s="2" t="s">
        <v>14</v>
      </c>
      <c r="E203" s="2" t="s">
        <v>3635</v>
      </c>
      <c r="F203" s="2">
        <v>2.5938032</v>
      </c>
      <c r="G203" s="2">
        <f t="shared" si="6"/>
        <v>0</v>
      </c>
      <c r="H203" s="2">
        <f t="shared" si="7"/>
        <v>1</v>
      </c>
    </row>
    <row r="204" spans="1:8" ht="14.25">
      <c r="A204" t="s">
        <v>3234</v>
      </c>
      <c r="B204" s="2" t="s">
        <v>3235</v>
      </c>
      <c r="C204" s="2" t="s">
        <v>3636</v>
      </c>
      <c r="D204" s="2" t="s">
        <v>14</v>
      </c>
      <c r="E204" s="2" t="s">
        <v>3637</v>
      </c>
      <c r="F204" s="2">
        <v>1.5811118</v>
      </c>
      <c r="G204" s="2">
        <f t="shared" si="6"/>
        <v>0</v>
      </c>
      <c r="H204" s="2">
        <f t="shared" si="7"/>
        <v>1</v>
      </c>
    </row>
    <row r="205" spans="1:8" ht="14.25">
      <c r="A205" t="s">
        <v>3234</v>
      </c>
      <c r="B205" s="2" t="s">
        <v>3235</v>
      </c>
      <c r="C205" s="2" t="s">
        <v>3638</v>
      </c>
      <c r="D205" s="2" t="s">
        <v>14</v>
      </c>
      <c r="E205" s="2" t="s">
        <v>3639</v>
      </c>
      <c r="F205" s="2">
        <v>-1.8785069999999999</v>
      </c>
      <c r="G205" s="2">
        <f t="shared" si="6"/>
        <v>1</v>
      </c>
      <c r="H205" s="2">
        <f t="shared" si="7"/>
        <v>0</v>
      </c>
    </row>
    <row r="206" spans="1:8" ht="14.25">
      <c r="A206" t="s">
        <v>3234</v>
      </c>
      <c r="B206" s="2" t="s">
        <v>3235</v>
      </c>
      <c r="C206" s="2" t="s">
        <v>3640</v>
      </c>
      <c r="D206" s="2" t="s">
        <v>14</v>
      </c>
      <c r="E206" s="2" t="s">
        <v>3641</v>
      </c>
      <c r="F206" s="2">
        <v>13.066806</v>
      </c>
      <c r="G206" s="2">
        <f t="shared" si="6"/>
        <v>0</v>
      </c>
      <c r="H206" s="2">
        <f t="shared" si="7"/>
        <v>1</v>
      </c>
    </row>
    <row r="207" spans="1:8" ht="14.25">
      <c r="A207" t="s">
        <v>3234</v>
      </c>
      <c r="B207" s="2" t="s">
        <v>3235</v>
      </c>
      <c r="C207" s="2" t="s">
        <v>3642</v>
      </c>
      <c r="D207" s="2" t="s">
        <v>14</v>
      </c>
      <c r="E207" s="2" t="s">
        <v>3643</v>
      </c>
      <c r="F207" s="2">
        <v>2.3117510999999999</v>
      </c>
      <c r="G207" s="2">
        <f t="shared" si="6"/>
        <v>0</v>
      </c>
      <c r="H207" s="2">
        <f t="shared" si="7"/>
        <v>1</v>
      </c>
    </row>
    <row r="208" spans="1:8" ht="14.25">
      <c r="A208" t="s">
        <v>3234</v>
      </c>
      <c r="B208" s="2" t="s">
        <v>3235</v>
      </c>
      <c r="C208" s="2" t="s">
        <v>3644</v>
      </c>
      <c r="D208" s="2" t="s">
        <v>14</v>
      </c>
      <c r="E208" s="2" t="s">
        <v>3645</v>
      </c>
      <c r="F208" s="2">
        <v>-2.4172747000000001</v>
      </c>
      <c r="G208" s="2">
        <f t="shared" si="6"/>
        <v>1</v>
      </c>
      <c r="H208" s="2">
        <f t="shared" si="7"/>
        <v>0</v>
      </c>
    </row>
    <row r="209" spans="1:8" ht="14.25">
      <c r="A209" t="s">
        <v>3234</v>
      </c>
      <c r="B209" s="2" t="s">
        <v>3235</v>
      </c>
      <c r="C209" s="2" t="s">
        <v>3646</v>
      </c>
      <c r="D209" s="2" t="s">
        <v>14</v>
      </c>
      <c r="E209" s="2" t="s">
        <v>3647</v>
      </c>
      <c r="F209" s="2">
        <v>3.4114882999999998</v>
      </c>
      <c r="G209" s="2">
        <f t="shared" si="6"/>
        <v>0</v>
      </c>
      <c r="H209" s="2">
        <f t="shared" si="7"/>
        <v>1</v>
      </c>
    </row>
    <row r="210" spans="1:8" ht="14.25">
      <c r="A210" t="s">
        <v>3234</v>
      </c>
      <c r="B210" s="2" t="s">
        <v>3235</v>
      </c>
      <c r="C210" s="2" t="s">
        <v>3648</v>
      </c>
      <c r="D210" s="2" t="s">
        <v>14</v>
      </c>
      <c r="E210" s="2" t="s">
        <v>3649</v>
      </c>
      <c r="F210" s="2">
        <v>1.7275803999999999</v>
      </c>
      <c r="G210" s="2">
        <f t="shared" si="6"/>
        <v>0</v>
      </c>
      <c r="H210" s="2">
        <f t="shared" si="7"/>
        <v>1</v>
      </c>
    </row>
    <row r="211" spans="1:8" ht="14.25">
      <c r="A211" t="s">
        <v>3234</v>
      </c>
      <c r="B211" s="2" t="s">
        <v>3235</v>
      </c>
      <c r="C211" s="2" t="s">
        <v>3650</v>
      </c>
      <c r="D211" s="2" t="s">
        <v>14</v>
      </c>
      <c r="E211" s="2" t="s">
        <v>3651</v>
      </c>
      <c r="F211" s="2">
        <v>9.0395749999999992</v>
      </c>
      <c r="G211" s="2">
        <f t="shared" si="6"/>
        <v>0</v>
      </c>
      <c r="H211" s="2">
        <f t="shared" si="7"/>
        <v>1</v>
      </c>
    </row>
    <row r="212" spans="1:8" ht="14.25">
      <c r="A212" t="s">
        <v>3234</v>
      </c>
      <c r="B212" s="2" t="s">
        <v>3235</v>
      </c>
      <c r="C212" s="2" t="s">
        <v>3652</v>
      </c>
      <c r="D212" s="2" t="s">
        <v>14</v>
      </c>
      <c r="E212" s="2" t="s">
        <v>3653</v>
      </c>
      <c r="F212" s="2">
        <v>2.6790150000000001</v>
      </c>
      <c r="G212" s="2">
        <f t="shared" si="6"/>
        <v>0</v>
      </c>
      <c r="H212" s="2">
        <f t="shared" si="7"/>
        <v>1</v>
      </c>
    </row>
    <row r="213" spans="1:8" ht="14.25">
      <c r="A213" t="s">
        <v>3234</v>
      </c>
      <c r="B213" s="2" t="s">
        <v>3235</v>
      </c>
      <c r="C213" s="2" t="s">
        <v>3654</v>
      </c>
      <c r="D213" s="2" t="s">
        <v>14</v>
      </c>
      <c r="E213" s="2" t="s">
        <v>3655</v>
      </c>
      <c r="F213" s="2">
        <v>-8.0528899999999997</v>
      </c>
      <c r="G213" s="2">
        <f t="shared" si="6"/>
        <v>1</v>
      </c>
      <c r="H213" s="2">
        <f t="shared" si="7"/>
        <v>0</v>
      </c>
    </row>
    <row r="214" spans="1:8" ht="14.25">
      <c r="A214" t="s">
        <v>3234</v>
      </c>
      <c r="B214" s="2" t="s">
        <v>3235</v>
      </c>
      <c r="C214" s="2" t="s">
        <v>3656</v>
      </c>
      <c r="D214" s="2" t="s">
        <v>14</v>
      </c>
      <c r="E214" s="2" t="s">
        <v>3657</v>
      </c>
      <c r="F214" s="2">
        <v>4.2264429999999997</v>
      </c>
      <c r="G214" s="2">
        <f t="shared" si="6"/>
        <v>0</v>
      </c>
      <c r="H214" s="2">
        <f t="shared" si="7"/>
        <v>1</v>
      </c>
    </row>
    <row r="215" spans="1:8" ht="14.25">
      <c r="A215" t="s">
        <v>3234</v>
      </c>
      <c r="B215" s="2" t="s">
        <v>3235</v>
      </c>
      <c r="C215" s="2" t="s">
        <v>3658</v>
      </c>
      <c r="D215" s="2" t="s">
        <v>14</v>
      </c>
      <c r="E215" s="2" t="s">
        <v>3659</v>
      </c>
      <c r="F215" s="2">
        <v>7.4145430000000001</v>
      </c>
      <c r="G215" s="2">
        <f t="shared" si="6"/>
        <v>0</v>
      </c>
      <c r="H215" s="2">
        <f t="shared" si="7"/>
        <v>1</v>
      </c>
    </row>
    <row r="216" spans="1:8" ht="14.25">
      <c r="A216" t="s">
        <v>3234</v>
      </c>
      <c r="B216" s="2" t="s">
        <v>3235</v>
      </c>
      <c r="C216" s="2" t="s">
        <v>3660</v>
      </c>
      <c r="D216" s="2" t="s">
        <v>14</v>
      </c>
      <c r="E216" s="2" t="s">
        <v>3661</v>
      </c>
      <c r="F216" s="2">
        <v>1.7737681999999999</v>
      </c>
      <c r="G216" s="2">
        <f t="shared" si="6"/>
        <v>0</v>
      </c>
      <c r="H216" s="2">
        <f t="shared" si="7"/>
        <v>1</v>
      </c>
    </row>
    <row r="217" spans="1:8" ht="14.25">
      <c r="A217" t="s">
        <v>3234</v>
      </c>
      <c r="B217" s="2" t="s">
        <v>3235</v>
      </c>
      <c r="C217" s="2" t="s">
        <v>3662</v>
      </c>
      <c r="D217" s="2" t="s">
        <v>14</v>
      </c>
      <c r="E217" s="2" t="s">
        <v>3663</v>
      </c>
      <c r="F217" s="2">
        <v>2.9827973999999999</v>
      </c>
      <c r="G217" s="2">
        <f t="shared" si="6"/>
        <v>0</v>
      </c>
      <c r="H217" s="2">
        <f t="shared" si="7"/>
        <v>1</v>
      </c>
    </row>
    <row r="218" spans="1:8" ht="14.25">
      <c r="A218" t="s">
        <v>3234</v>
      </c>
      <c r="B218" s="2" t="s">
        <v>3235</v>
      </c>
      <c r="C218" s="2" t="s">
        <v>3664</v>
      </c>
      <c r="D218" s="2" t="s">
        <v>14</v>
      </c>
      <c r="E218" s="2" t="s">
        <v>3665</v>
      </c>
      <c r="F218" s="2">
        <v>2.5568835999999999</v>
      </c>
      <c r="G218" s="2">
        <f t="shared" si="6"/>
        <v>0</v>
      </c>
      <c r="H218" s="2">
        <f t="shared" si="7"/>
        <v>1</v>
      </c>
    </row>
    <row r="219" spans="1:8" ht="14.25">
      <c r="A219" t="s">
        <v>3234</v>
      </c>
      <c r="B219" s="2" t="s">
        <v>3235</v>
      </c>
      <c r="C219" s="2" t="s">
        <v>3666</v>
      </c>
      <c r="D219" s="2" t="s">
        <v>14</v>
      </c>
      <c r="E219" s="2" t="s">
        <v>3667</v>
      </c>
      <c r="F219" s="2">
        <v>9.8947459999999996</v>
      </c>
      <c r="G219" s="2">
        <f t="shared" si="6"/>
        <v>0</v>
      </c>
      <c r="H219" s="2">
        <f t="shared" si="7"/>
        <v>1</v>
      </c>
    </row>
    <row r="220" spans="1:8" ht="14.25">
      <c r="A220" t="s">
        <v>3234</v>
      </c>
      <c r="B220" s="2" t="s">
        <v>3235</v>
      </c>
      <c r="C220" s="2" t="s">
        <v>3668</v>
      </c>
      <c r="D220" s="2" t="s">
        <v>14</v>
      </c>
      <c r="E220" s="2" t="s">
        <v>3669</v>
      </c>
      <c r="F220" s="2">
        <v>-3.1912558</v>
      </c>
      <c r="G220" s="2">
        <f t="shared" si="6"/>
        <v>1</v>
      </c>
      <c r="H220" s="2">
        <f t="shared" si="7"/>
        <v>0</v>
      </c>
    </row>
    <row r="221" spans="1:8" ht="14.25">
      <c r="A221" t="s">
        <v>3234</v>
      </c>
      <c r="B221" s="2" t="s">
        <v>3235</v>
      </c>
      <c r="C221" s="2" t="s">
        <v>3670</v>
      </c>
      <c r="D221" s="2" t="s">
        <v>14</v>
      </c>
      <c r="E221" s="2" t="s">
        <v>3671</v>
      </c>
      <c r="F221" s="2">
        <v>-1.5619227</v>
      </c>
      <c r="G221" s="2">
        <f t="shared" si="6"/>
        <v>1</v>
      </c>
      <c r="H221" s="2">
        <f t="shared" si="7"/>
        <v>0</v>
      </c>
    </row>
    <row r="222" spans="1:8" ht="14.25">
      <c r="A222" t="s">
        <v>3234</v>
      </c>
      <c r="B222" s="2" t="s">
        <v>3235</v>
      </c>
      <c r="C222" s="2" t="s">
        <v>3672</v>
      </c>
      <c r="D222" s="2" t="s">
        <v>14</v>
      </c>
      <c r="E222" s="2" t="s">
        <v>3673</v>
      </c>
      <c r="F222" s="2">
        <v>10.228728</v>
      </c>
      <c r="G222" s="2">
        <f t="shared" si="6"/>
        <v>0</v>
      </c>
      <c r="H222" s="2">
        <f t="shared" si="7"/>
        <v>1</v>
      </c>
    </row>
    <row r="223" spans="1:8" ht="14.25">
      <c r="A223" t="s">
        <v>3234</v>
      </c>
      <c r="B223" s="2" t="s">
        <v>3235</v>
      </c>
      <c r="C223" s="2" t="s">
        <v>3674</v>
      </c>
      <c r="D223" s="2" t="s">
        <v>14</v>
      </c>
      <c r="E223" s="2" t="s">
        <v>3675</v>
      </c>
      <c r="F223" s="2">
        <v>7.6024593999999999</v>
      </c>
      <c r="G223" s="2">
        <f t="shared" si="6"/>
        <v>0</v>
      </c>
      <c r="H223" s="2">
        <f t="shared" si="7"/>
        <v>1</v>
      </c>
    </row>
    <row r="224" spans="1:8" ht="14.25">
      <c r="A224" t="s">
        <v>3234</v>
      </c>
      <c r="B224" s="2" t="s">
        <v>3235</v>
      </c>
      <c r="C224" s="2" t="s">
        <v>3676</v>
      </c>
      <c r="D224" s="2" t="s">
        <v>14</v>
      </c>
      <c r="E224" s="2" t="s">
        <v>3677</v>
      </c>
      <c r="F224" s="2">
        <v>-4.1404889999999996</v>
      </c>
      <c r="G224" s="2">
        <f t="shared" si="6"/>
        <v>1</v>
      </c>
      <c r="H224" s="2">
        <f t="shared" si="7"/>
        <v>0</v>
      </c>
    </row>
    <row r="225" spans="1:8" ht="14.25">
      <c r="A225" t="s">
        <v>3234</v>
      </c>
      <c r="B225" s="2" t="s">
        <v>3235</v>
      </c>
      <c r="C225" s="2" t="s">
        <v>3678</v>
      </c>
      <c r="D225" s="2" t="s">
        <v>14</v>
      </c>
      <c r="E225" s="2" t="s">
        <v>3679</v>
      </c>
      <c r="F225" s="2">
        <v>-1.4010024999999999</v>
      </c>
      <c r="G225" s="2">
        <f t="shared" si="6"/>
        <v>1</v>
      </c>
      <c r="H225" s="2">
        <f t="shared" si="7"/>
        <v>0</v>
      </c>
    </row>
    <row r="226" spans="1:8" ht="14.25">
      <c r="A226" t="s">
        <v>3234</v>
      </c>
      <c r="B226" s="2" t="s">
        <v>3235</v>
      </c>
      <c r="C226" s="2" t="s">
        <v>3680</v>
      </c>
      <c r="D226" s="2" t="s">
        <v>14</v>
      </c>
      <c r="E226" s="2" t="s">
        <v>3681</v>
      </c>
      <c r="F226" s="2">
        <v>2.0447356999999999</v>
      </c>
      <c r="G226" s="2">
        <f t="shared" si="6"/>
        <v>0</v>
      </c>
      <c r="H226" s="2">
        <f t="shared" si="7"/>
        <v>1</v>
      </c>
    </row>
    <row r="227" spans="1:8" ht="14.25">
      <c r="A227" t="s">
        <v>3234</v>
      </c>
      <c r="B227" s="2" t="s">
        <v>3235</v>
      </c>
      <c r="C227" s="2" t="s">
        <v>3682</v>
      </c>
      <c r="D227" s="2" t="s">
        <v>14</v>
      </c>
      <c r="E227" s="2" t="s">
        <v>3683</v>
      </c>
      <c r="F227" s="2">
        <v>4.2837719999999999</v>
      </c>
      <c r="G227" s="2">
        <f t="shared" si="6"/>
        <v>0</v>
      </c>
      <c r="H227" s="2">
        <f t="shared" si="7"/>
        <v>1</v>
      </c>
    </row>
    <row r="228" spans="1:8" ht="14.25">
      <c r="A228" t="s">
        <v>3234</v>
      </c>
      <c r="B228" s="2" t="s">
        <v>3235</v>
      </c>
      <c r="C228" s="2" t="s">
        <v>3684</v>
      </c>
      <c r="D228" s="2" t="s">
        <v>14</v>
      </c>
      <c r="E228" s="2" t="s">
        <v>3685</v>
      </c>
      <c r="F228" s="2">
        <v>1.3184623</v>
      </c>
      <c r="G228" s="2">
        <f t="shared" si="6"/>
        <v>0</v>
      </c>
      <c r="H228" s="2">
        <f t="shared" si="7"/>
        <v>1</v>
      </c>
    </row>
    <row r="229" spans="1:8" ht="14.25">
      <c r="A229" t="s">
        <v>3234</v>
      </c>
      <c r="B229" s="2" t="s">
        <v>3235</v>
      </c>
      <c r="C229" s="2" t="s">
        <v>3686</v>
      </c>
      <c r="D229" s="2" t="s">
        <v>14</v>
      </c>
      <c r="E229" s="2" t="s">
        <v>3687</v>
      </c>
      <c r="F229" s="2">
        <v>1.1681992000000001</v>
      </c>
      <c r="G229" s="2">
        <f t="shared" si="6"/>
        <v>0</v>
      </c>
      <c r="H229" s="2">
        <f t="shared" si="7"/>
        <v>1</v>
      </c>
    </row>
    <row r="230" spans="1:8" ht="14.25">
      <c r="A230" t="s">
        <v>3234</v>
      </c>
      <c r="B230" s="2" t="s">
        <v>3235</v>
      </c>
      <c r="C230" s="2" t="s">
        <v>3688</v>
      </c>
      <c r="D230" s="2" t="s">
        <v>14</v>
      </c>
      <c r="E230" s="2" t="s">
        <v>3689</v>
      </c>
      <c r="F230" s="2">
        <v>-2.3427617999999999</v>
      </c>
      <c r="G230" s="2">
        <f t="shared" si="6"/>
        <v>1</v>
      </c>
      <c r="H230" s="2">
        <f t="shared" si="7"/>
        <v>0</v>
      </c>
    </row>
    <row r="231" spans="1:8" ht="14.25">
      <c r="A231" t="s">
        <v>3234</v>
      </c>
      <c r="B231" s="2" t="s">
        <v>3235</v>
      </c>
      <c r="C231" s="2" t="s">
        <v>3690</v>
      </c>
      <c r="D231" s="2" t="s">
        <v>14</v>
      </c>
      <c r="E231" s="2" t="s">
        <v>3691</v>
      </c>
      <c r="F231" s="2">
        <v>-1.4923474999999999</v>
      </c>
      <c r="G231" s="2">
        <f t="shared" si="6"/>
        <v>1</v>
      </c>
      <c r="H231" s="2">
        <f t="shared" si="7"/>
        <v>0</v>
      </c>
    </row>
    <row r="232" spans="1:8" ht="14.25">
      <c r="A232" t="s">
        <v>3234</v>
      </c>
      <c r="B232" s="2" t="s">
        <v>3235</v>
      </c>
      <c r="C232" s="2" t="s">
        <v>3692</v>
      </c>
      <c r="D232" s="2" t="s">
        <v>14</v>
      </c>
      <c r="E232" s="2" t="s">
        <v>3693</v>
      </c>
      <c r="F232" s="2">
        <v>5.8211000000000004</v>
      </c>
      <c r="G232" s="2">
        <f t="shared" si="6"/>
        <v>0</v>
      </c>
      <c r="H232" s="2">
        <f t="shared" si="7"/>
        <v>1</v>
      </c>
    </row>
    <row r="233" spans="1:8" ht="14.25">
      <c r="A233" t="s">
        <v>3234</v>
      </c>
      <c r="B233" s="2" t="s">
        <v>3235</v>
      </c>
      <c r="C233" s="2" t="s">
        <v>3694</v>
      </c>
      <c r="D233" s="2" t="s">
        <v>14</v>
      </c>
      <c r="E233" s="2" t="s">
        <v>3695</v>
      </c>
      <c r="F233" s="2">
        <v>2.1932141999999999</v>
      </c>
      <c r="G233" s="2">
        <f t="shared" si="6"/>
        <v>0</v>
      </c>
      <c r="H233" s="2">
        <f t="shared" si="7"/>
        <v>1</v>
      </c>
    </row>
    <row r="234" spans="1:8" ht="14.25">
      <c r="A234" t="s">
        <v>3234</v>
      </c>
      <c r="B234" s="2" t="s">
        <v>3235</v>
      </c>
      <c r="C234" s="2" t="s">
        <v>3696</v>
      </c>
      <c r="D234" s="2" t="s">
        <v>14</v>
      </c>
      <c r="E234" s="2" t="s">
        <v>3697</v>
      </c>
      <c r="F234" s="2">
        <v>5.1385236000000001</v>
      </c>
      <c r="G234" s="2">
        <f t="shared" si="6"/>
        <v>0</v>
      </c>
      <c r="H234" s="2">
        <f t="shared" si="7"/>
        <v>1</v>
      </c>
    </row>
    <row r="235" spans="1:8" ht="14.25">
      <c r="A235" t="s">
        <v>3234</v>
      </c>
      <c r="B235" s="2" t="s">
        <v>3235</v>
      </c>
      <c r="C235" s="2" t="s">
        <v>3698</v>
      </c>
      <c r="D235" s="2" t="s">
        <v>14</v>
      </c>
      <c r="E235" s="2" t="s">
        <v>3699</v>
      </c>
      <c r="F235" s="2">
        <v>1.6906222</v>
      </c>
      <c r="G235" s="2">
        <f t="shared" si="6"/>
        <v>0</v>
      </c>
      <c r="H235" s="2">
        <f t="shared" si="7"/>
        <v>1</v>
      </c>
    </row>
    <row r="236" spans="1:8" ht="14.25">
      <c r="A236" t="s">
        <v>3234</v>
      </c>
      <c r="B236" s="2" t="s">
        <v>3235</v>
      </c>
      <c r="C236" s="2" t="s">
        <v>3700</v>
      </c>
      <c r="D236" s="2" t="s">
        <v>14</v>
      </c>
      <c r="E236" s="2" t="s">
        <v>3701</v>
      </c>
      <c r="F236" s="2">
        <v>10.56818</v>
      </c>
      <c r="G236" s="2">
        <f t="shared" si="6"/>
        <v>0</v>
      </c>
      <c r="H236" s="2">
        <f t="shared" si="7"/>
        <v>1</v>
      </c>
    </row>
    <row r="237" spans="1:8" ht="14.25">
      <c r="A237" t="s">
        <v>3234</v>
      </c>
      <c r="B237" s="2" t="s">
        <v>3235</v>
      </c>
      <c r="C237" s="2" t="s">
        <v>3702</v>
      </c>
      <c r="D237" s="2" t="s">
        <v>14</v>
      </c>
      <c r="E237" s="2" t="s">
        <v>3703</v>
      </c>
      <c r="F237" s="2">
        <v>6.8758819999999998</v>
      </c>
      <c r="G237" s="2">
        <f t="shared" si="6"/>
        <v>0</v>
      </c>
      <c r="H237" s="2">
        <f t="shared" si="7"/>
        <v>1</v>
      </c>
    </row>
    <row r="238" spans="1:8" ht="14.25">
      <c r="A238" t="s">
        <v>3234</v>
      </c>
      <c r="B238" s="2" t="s">
        <v>3235</v>
      </c>
      <c r="C238" s="2" t="s">
        <v>3704</v>
      </c>
      <c r="D238" s="2" t="s">
        <v>14</v>
      </c>
      <c r="E238" s="2" t="s">
        <v>3705</v>
      </c>
      <c r="F238" s="2">
        <v>5.9484389999999996</v>
      </c>
      <c r="G238" s="2">
        <f t="shared" si="6"/>
        <v>0</v>
      </c>
      <c r="H238" s="2">
        <f t="shared" si="7"/>
        <v>1</v>
      </c>
    </row>
    <row r="239" spans="1:8" ht="14.25">
      <c r="A239" t="s">
        <v>3234</v>
      </c>
      <c r="B239" s="2" t="s">
        <v>3235</v>
      </c>
      <c r="C239" s="2" t="s">
        <v>3706</v>
      </c>
      <c r="D239" s="2" t="s">
        <v>14</v>
      </c>
      <c r="E239" s="2" t="s">
        <v>3707</v>
      </c>
      <c r="F239" s="2">
        <v>2.3109389999999999</v>
      </c>
      <c r="G239" s="2">
        <f t="shared" si="6"/>
        <v>0</v>
      </c>
      <c r="H239" s="2">
        <f t="shared" si="7"/>
        <v>1</v>
      </c>
    </row>
    <row r="240" spans="1:8" ht="14.25">
      <c r="A240" t="s">
        <v>3234</v>
      </c>
      <c r="B240" s="2" t="s">
        <v>3235</v>
      </c>
      <c r="C240" s="2" t="s">
        <v>3708</v>
      </c>
      <c r="D240" s="2" t="s">
        <v>14</v>
      </c>
      <c r="E240" s="2" t="s">
        <v>3709</v>
      </c>
      <c r="F240" s="2">
        <v>1.4478948</v>
      </c>
      <c r="G240" s="2">
        <f t="shared" si="6"/>
        <v>0</v>
      </c>
      <c r="H240" s="2">
        <f t="shared" si="7"/>
        <v>1</v>
      </c>
    </row>
    <row r="241" spans="1:8" ht="14.25">
      <c r="A241" t="s">
        <v>3234</v>
      </c>
      <c r="B241" s="2" t="s">
        <v>3235</v>
      </c>
      <c r="C241" s="2" t="s">
        <v>3710</v>
      </c>
      <c r="D241" s="2" t="s">
        <v>14</v>
      </c>
      <c r="E241" s="2" t="s">
        <v>3711</v>
      </c>
      <c r="F241" s="2">
        <v>3.4273395999999998</v>
      </c>
      <c r="G241" s="2">
        <f t="shared" si="6"/>
        <v>0</v>
      </c>
      <c r="H241" s="2">
        <f t="shared" si="7"/>
        <v>1</v>
      </c>
    </row>
    <row r="242" spans="1:8" ht="14.25">
      <c r="A242" t="s">
        <v>3234</v>
      </c>
      <c r="B242" s="2" t="s">
        <v>3235</v>
      </c>
      <c r="C242" s="2" t="s">
        <v>3712</v>
      </c>
      <c r="D242" s="2" t="s">
        <v>14</v>
      </c>
      <c r="E242" s="2" t="s">
        <v>3713</v>
      </c>
      <c r="F242" s="2">
        <v>3.649689</v>
      </c>
      <c r="G242" s="2">
        <f t="shared" si="6"/>
        <v>0</v>
      </c>
      <c r="H242" s="2">
        <f t="shared" si="7"/>
        <v>1</v>
      </c>
    </row>
    <row r="243" spans="1:8" ht="14.25">
      <c r="A243" t="s">
        <v>3234</v>
      </c>
      <c r="B243" s="2" t="s">
        <v>3235</v>
      </c>
      <c r="C243" s="2" t="s">
        <v>3714</v>
      </c>
      <c r="D243" s="2" t="s">
        <v>14</v>
      </c>
      <c r="E243" s="2" t="s">
        <v>3715</v>
      </c>
      <c r="F243" s="2">
        <v>2.6275325</v>
      </c>
      <c r="G243" s="2">
        <f t="shared" si="6"/>
        <v>0</v>
      </c>
      <c r="H243" s="2">
        <f t="shared" si="7"/>
        <v>1</v>
      </c>
    </row>
    <row r="244" spans="1:8" ht="14.25">
      <c r="A244" t="s">
        <v>3234</v>
      </c>
      <c r="B244" s="2" t="s">
        <v>3235</v>
      </c>
      <c r="C244" s="2" t="s">
        <v>3716</v>
      </c>
      <c r="D244" s="2" t="s">
        <v>14</v>
      </c>
      <c r="E244" s="2" t="s">
        <v>3717</v>
      </c>
      <c r="F244" s="2">
        <v>3.7909389999999998</v>
      </c>
      <c r="G244" s="2">
        <f t="shared" si="6"/>
        <v>0</v>
      </c>
      <c r="H244" s="2">
        <f t="shared" si="7"/>
        <v>1</v>
      </c>
    </row>
    <row r="245" spans="1:8" ht="14.25">
      <c r="A245" t="s">
        <v>3234</v>
      </c>
      <c r="B245" s="2" t="s">
        <v>3235</v>
      </c>
      <c r="C245" s="2" t="s">
        <v>3718</v>
      </c>
      <c r="D245" s="2" t="s">
        <v>14</v>
      </c>
      <c r="E245" s="2" t="s">
        <v>3719</v>
      </c>
      <c r="F245" s="2">
        <v>2.7397360000000002</v>
      </c>
      <c r="G245" s="2">
        <f t="shared" si="6"/>
        <v>0</v>
      </c>
      <c r="H245" s="2">
        <f t="shared" si="7"/>
        <v>1</v>
      </c>
    </row>
    <row r="246" spans="1:8" ht="14.25">
      <c r="A246" t="s">
        <v>3234</v>
      </c>
      <c r="B246" s="2" t="s">
        <v>3235</v>
      </c>
      <c r="C246" s="2" t="s">
        <v>3720</v>
      </c>
      <c r="D246" s="2" t="s">
        <v>14</v>
      </c>
      <c r="E246" s="2" t="s">
        <v>3721</v>
      </c>
      <c r="F246" s="2">
        <v>9.3141040000000004</v>
      </c>
      <c r="G246" s="2">
        <f t="shared" si="6"/>
        <v>0</v>
      </c>
      <c r="H246" s="2">
        <f t="shared" si="7"/>
        <v>1</v>
      </c>
    </row>
    <row r="247" spans="1:8" ht="14.25">
      <c r="A247" t="s">
        <v>3234</v>
      </c>
      <c r="B247" s="2" t="s">
        <v>3235</v>
      </c>
      <c r="C247" s="2" t="s">
        <v>3722</v>
      </c>
      <c r="D247" s="2" t="s">
        <v>14</v>
      </c>
      <c r="E247" s="2" t="s">
        <v>3723</v>
      </c>
      <c r="F247" s="2">
        <v>10.888968999999999</v>
      </c>
      <c r="G247" s="2">
        <f t="shared" si="6"/>
        <v>0</v>
      </c>
      <c r="H247" s="2">
        <f t="shared" si="7"/>
        <v>1</v>
      </c>
    </row>
    <row r="248" spans="1:8" ht="14.25">
      <c r="A248" t="s">
        <v>3234</v>
      </c>
      <c r="B248" s="2" t="s">
        <v>3235</v>
      </c>
      <c r="C248" s="2" t="s">
        <v>3724</v>
      </c>
      <c r="D248" s="2" t="s">
        <v>14</v>
      </c>
      <c r="E248" s="2" t="s">
        <v>3725</v>
      </c>
      <c r="F248" s="2">
        <v>7.8509200000000003</v>
      </c>
      <c r="G248" s="2">
        <f t="shared" si="6"/>
        <v>0</v>
      </c>
      <c r="H248" s="2">
        <f t="shared" si="7"/>
        <v>1</v>
      </c>
    </row>
    <row r="249" spans="1:8" ht="14.25">
      <c r="A249" t="s">
        <v>3234</v>
      </c>
      <c r="B249" s="2" t="s">
        <v>3235</v>
      </c>
      <c r="C249" s="2" t="s">
        <v>3726</v>
      </c>
      <c r="D249" s="2" t="s">
        <v>14</v>
      </c>
      <c r="E249" s="2" t="s">
        <v>3727</v>
      </c>
      <c r="F249" s="2">
        <v>4.2055259999999999</v>
      </c>
      <c r="G249" s="2">
        <f t="shared" si="6"/>
        <v>0</v>
      </c>
      <c r="H249" s="2">
        <f t="shared" si="7"/>
        <v>1</v>
      </c>
    </row>
    <row r="250" spans="1:8" ht="14.25">
      <c r="A250" t="s">
        <v>3234</v>
      </c>
      <c r="B250" s="2" t="s">
        <v>3235</v>
      </c>
      <c r="C250" s="2" t="s">
        <v>3728</v>
      </c>
      <c r="D250" s="2" t="s">
        <v>14</v>
      </c>
      <c r="E250" s="2" t="s">
        <v>3729</v>
      </c>
      <c r="F250" s="2">
        <v>-5.8331989999999996</v>
      </c>
      <c r="G250" s="2">
        <f t="shared" si="6"/>
        <v>1</v>
      </c>
      <c r="H250" s="2">
        <f t="shared" si="7"/>
        <v>0</v>
      </c>
    </row>
    <row r="251" spans="1:8" ht="14.25">
      <c r="A251" t="s">
        <v>3234</v>
      </c>
      <c r="B251" s="2" t="s">
        <v>3235</v>
      </c>
      <c r="C251" s="2" t="s">
        <v>3730</v>
      </c>
      <c r="D251" s="2" t="s">
        <v>14</v>
      </c>
      <c r="E251" s="2" t="s">
        <v>3731</v>
      </c>
      <c r="F251" s="2">
        <v>1.672736</v>
      </c>
      <c r="G251" s="2">
        <f t="shared" si="6"/>
        <v>0</v>
      </c>
      <c r="H251" s="2">
        <f t="shared" si="7"/>
        <v>1</v>
      </c>
    </row>
    <row r="252" spans="1:8" ht="14.25">
      <c r="A252" t="s">
        <v>3234</v>
      </c>
      <c r="B252" s="2" t="s">
        <v>3235</v>
      </c>
      <c r="C252" s="2" t="s">
        <v>3732</v>
      </c>
      <c r="D252" s="2" t="s">
        <v>14</v>
      </c>
      <c r="E252" s="2" t="s">
        <v>3733</v>
      </c>
      <c r="F252" s="2">
        <v>3.2081339999999998</v>
      </c>
      <c r="G252" s="2">
        <f t="shared" si="6"/>
        <v>0</v>
      </c>
      <c r="H252" s="2">
        <f t="shared" si="7"/>
        <v>1</v>
      </c>
    </row>
    <row r="253" spans="1:8" ht="14.25">
      <c r="A253" t="s">
        <v>3234</v>
      </c>
      <c r="B253" s="2" t="s">
        <v>3235</v>
      </c>
      <c r="C253" s="2" t="s">
        <v>3734</v>
      </c>
      <c r="D253" s="2" t="s">
        <v>14</v>
      </c>
      <c r="E253" s="2" t="s">
        <v>3735</v>
      </c>
      <c r="F253" s="2">
        <v>-1.1633528</v>
      </c>
      <c r="G253" s="2">
        <f t="shared" si="6"/>
        <v>1</v>
      </c>
      <c r="H253" s="2">
        <f t="shared" si="7"/>
        <v>0</v>
      </c>
    </row>
    <row r="254" spans="1:8" ht="14.25">
      <c r="A254" t="s">
        <v>3234</v>
      </c>
      <c r="B254" s="2" t="s">
        <v>3235</v>
      </c>
      <c r="C254" s="2" t="s">
        <v>3736</v>
      </c>
      <c r="D254" s="2" t="s">
        <v>14</v>
      </c>
      <c r="E254" s="2" t="s">
        <v>3737</v>
      </c>
      <c r="F254" s="2">
        <v>-3.7315168000000001</v>
      </c>
      <c r="G254" s="2">
        <f t="shared" si="6"/>
        <v>1</v>
      </c>
      <c r="H254" s="2">
        <f t="shared" si="7"/>
        <v>0</v>
      </c>
    </row>
    <row r="255" spans="1:8" ht="14.25">
      <c r="A255" t="s">
        <v>3234</v>
      </c>
      <c r="B255" s="2" t="s">
        <v>3235</v>
      </c>
      <c r="C255" s="2" t="s">
        <v>3738</v>
      </c>
      <c r="D255" s="2" t="s">
        <v>14</v>
      </c>
      <c r="E255" s="2" t="s">
        <v>3739</v>
      </c>
      <c r="F255" s="2">
        <v>4.3842254000000001</v>
      </c>
      <c r="G255" s="2">
        <f t="shared" si="6"/>
        <v>0</v>
      </c>
      <c r="H255" s="2">
        <f t="shared" si="7"/>
        <v>1</v>
      </c>
    </row>
    <row r="256" spans="1:8" ht="14.25">
      <c r="A256" t="s">
        <v>3234</v>
      </c>
      <c r="B256" s="2" t="s">
        <v>3235</v>
      </c>
      <c r="C256" s="2" t="s">
        <v>3740</v>
      </c>
      <c r="D256" s="2" t="s">
        <v>14</v>
      </c>
      <c r="E256" s="2" t="s">
        <v>3741</v>
      </c>
      <c r="F256" s="2">
        <v>3.953519</v>
      </c>
      <c r="G256" s="2">
        <f t="shared" si="6"/>
        <v>0</v>
      </c>
      <c r="H256" s="2">
        <f t="shared" si="7"/>
        <v>1</v>
      </c>
    </row>
    <row r="257" spans="1:8" ht="14.25">
      <c r="A257" t="s">
        <v>3234</v>
      </c>
      <c r="B257" s="2" t="s">
        <v>3235</v>
      </c>
      <c r="C257" s="2" t="s">
        <v>3742</v>
      </c>
      <c r="D257" s="2" t="s">
        <v>14</v>
      </c>
      <c r="E257" s="2" t="s">
        <v>3743</v>
      </c>
      <c r="F257" s="2">
        <v>1.9276477000000001</v>
      </c>
      <c r="G257" s="2">
        <f t="shared" si="6"/>
        <v>0</v>
      </c>
      <c r="H257" s="2">
        <f t="shared" si="7"/>
        <v>1</v>
      </c>
    </row>
    <row r="258" spans="1:8" ht="14.25">
      <c r="A258" t="s">
        <v>3234</v>
      </c>
      <c r="B258" s="2" t="s">
        <v>3235</v>
      </c>
      <c r="C258" s="2" t="s">
        <v>3744</v>
      </c>
      <c r="D258" s="2" t="s">
        <v>14</v>
      </c>
      <c r="E258" s="2" t="s">
        <v>3745</v>
      </c>
      <c r="F258" s="2">
        <v>1.8873602</v>
      </c>
      <c r="G258" s="2">
        <f t="shared" si="6"/>
        <v>0</v>
      </c>
      <c r="H258" s="2">
        <f t="shared" si="7"/>
        <v>1</v>
      </c>
    </row>
    <row r="259" spans="1:8" ht="14.25">
      <c r="A259" t="s">
        <v>3234</v>
      </c>
      <c r="B259" s="2" t="s">
        <v>3235</v>
      </c>
      <c r="C259" s="2" t="s">
        <v>3746</v>
      </c>
      <c r="D259" s="2" t="s">
        <v>14</v>
      </c>
      <c r="E259" s="2" t="s">
        <v>3747</v>
      </c>
      <c r="F259" s="2">
        <v>4.6371219999999997</v>
      </c>
      <c r="G259" s="2">
        <f t="shared" si="6"/>
        <v>0</v>
      </c>
      <c r="H259" s="2">
        <f t="shared" si="7"/>
        <v>1</v>
      </c>
    </row>
    <row r="260" spans="1:8" ht="14.25">
      <c r="A260" t="s">
        <v>3234</v>
      </c>
      <c r="B260" s="2" t="s">
        <v>3235</v>
      </c>
      <c r="C260" s="2" t="s">
        <v>3748</v>
      </c>
      <c r="D260" s="2" t="s">
        <v>14</v>
      </c>
      <c r="E260" s="2" t="s">
        <v>3749</v>
      </c>
      <c r="F260" s="2">
        <v>2.3151839999999999</v>
      </c>
      <c r="G260" s="2">
        <f t="shared" ref="G260:G323" si="8">IF(F260&lt;0,1,0)</f>
        <v>0</v>
      </c>
      <c r="H260" s="2">
        <f t="shared" ref="H260:H323" si="9">IF(F260&gt;0,1,0)</f>
        <v>1</v>
      </c>
    </row>
    <row r="261" spans="1:8" ht="14.25">
      <c r="A261" t="s">
        <v>3234</v>
      </c>
      <c r="B261" s="2" t="s">
        <v>3235</v>
      </c>
      <c r="C261" s="2" t="s">
        <v>3750</v>
      </c>
      <c r="D261" s="2" t="s">
        <v>14</v>
      </c>
      <c r="E261" s="2" t="s">
        <v>3751</v>
      </c>
      <c r="F261" s="2">
        <v>8.4762430000000002</v>
      </c>
      <c r="G261" s="2">
        <f t="shared" si="8"/>
        <v>0</v>
      </c>
      <c r="H261" s="2">
        <f t="shared" si="9"/>
        <v>1</v>
      </c>
    </row>
    <row r="262" spans="1:8" ht="14.25">
      <c r="A262" t="s">
        <v>3234</v>
      </c>
      <c r="B262" s="2" t="s">
        <v>3235</v>
      </c>
      <c r="C262" s="2" t="s">
        <v>3752</v>
      </c>
      <c r="D262" s="2" t="s">
        <v>14</v>
      </c>
      <c r="E262" s="2" t="s">
        <v>3753</v>
      </c>
      <c r="F262" s="2">
        <v>2.7081750000000002</v>
      </c>
      <c r="G262" s="2">
        <f t="shared" si="8"/>
        <v>0</v>
      </c>
      <c r="H262" s="2">
        <f t="shared" si="9"/>
        <v>1</v>
      </c>
    </row>
    <row r="263" spans="1:8" ht="14.25">
      <c r="A263" t="s">
        <v>3234</v>
      </c>
      <c r="B263" s="2" t="s">
        <v>3235</v>
      </c>
      <c r="C263" s="2" t="s">
        <v>3754</v>
      </c>
      <c r="D263" s="2" t="s">
        <v>14</v>
      </c>
      <c r="E263" s="2" t="s">
        <v>3755</v>
      </c>
      <c r="F263" s="2">
        <v>1.3210949000000001</v>
      </c>
      <c r="G263" s="2">
        <f t="shared" si="8"/>
        <v>0</v>
      </c>
      <c r="H263" s="2">
        <f t="shared" si="9"/>
        <v>1</v>
      </c>
    </row>
    <row r="264" spans="1:8" ht="14.25">
      <c r="A264" t="s">
        <v>3234</v>
      </c>
      <c r="B264" s="2" t="s">
        <v>3235</v>
      </c>
      <c r="C264" s="2" t="s">
        <v>3756</v>
      </c>
      <c r="D264" s="2" t="s">
        <v>14</v>
      </c>
      <c r="E264" s="2" t="s">
        <v>3757</v>
      </c>
      <c r="F264" s="2">
        <v>6.0347476000000002</v>
      </c>
      <c r="G264" s="2">
        <f t="shared" si="8"/>
        <v>0</v>
      </c>
      <c r="H264" s="2">
        <f t="shared" si="9"/>
        <v>1</v>
      </c>
    </row>
    <row r="265" spans="1:8" ht="14.25">
      <c r="A265" t="s">
        <v>3234</v>
      </c>
      <c r="B265" s="2" t="s">
        <v>3235</v>
      </c>
      <c r="C265" s="2" t="s">
        <v>3758</v>
      </c>
      <c r="D265" s="2" t="s">
        <v>14</v>
      </c>
      <c r="E265" s="2" t="s">
        <v>3759</v>
      </c>
      <c r="F265" s="2">
        <v>3.9821808000000001</v>
      </c>
      <c r="G265" s="2">
        <f t="shared" si="8"/>
        <v>0</v>
      </c>
      <c r="H265" s="2">
        <f t="shared" si="9"/>
        <v>1</v>
      </c>
    </row>
    <row r="266" spans="1:8" ht="14.25">
      <c r="A266" t="s">
        <v>3234</v>
      </c>
      <c r="B266" s="2" t="s">
        <v>3235</v>
      </c>
      <c r="C266" s="2" t="s">
        <v>3760</v>
      </c>
      <c r="D266" s="2" t="s">
        <v>14</v>
      </c>
      <c r="E266" s="2" t="s">
        <v>3761</v>
      </c>
      <c r="F266" s="2">
        <v>-1.7445328</v>
      </c>
      <c r="G266" s="2">
        <f t="shared" si="8"/>
        <v>1</v>
      </c>
      <c r="H266" s="2">
        <f t="shared" si="9"/>
        <v>0</v>
      </c>
    </row>
    <row r="267" spans="1:8" ht="14.25">
      <c r="A267" t="s">
        <v>3234</v>
      </c>
      <c r="B267" s="2" t="s">
        <v>3235</v>
      </c>
      <c r="C267" s="2" t="s">
        <v>3762</v>
      </c>
      <c r="D267" s="2" t="s">
        <v>14</v>
      </c>
      <c r="E267" s="2" t="s">
        <v>3763</v>
      </c>
      <c r="F267" s="2">
        <v>3.1244097000000002</v>
      </c>
      <c r="G267" s="2">
        <f t="shared" si="8"/>
        <v>0</v>
      </c>
      <c r="H267" s="2">
        <f t="shared" si="9"/>
        <v>1</v>
      </c>
    </row>
    <row r="268" spans="1:8" ht="14.25">
      <c r="A268" t="s">
        <v>3234</v>
      </c>
      <c r="B268" s="2" t="s">
        <v>3235</v>
      </c>
      <c r="C268" s="2" t="s">
        <v>3764</v>
      </c>
      <c r="D268" s="2" t="s">
        <v>14</v>
      </c>
      <c r="E268" s="2" t="s">
        <v>3765</v>
      </c>
      <c r="F268" s="2">
        <v>-2.2602622999999999</v>
      </c>
      <c r="G268" s="2">
        <f t="shared" si="8"/>
        <v>1</v>
      </c>
      <c r="H268" s="2">
        <f t="shared" si="9"/>
        <v>0</v>
      </c>
    </row>
    <row r="269" spans="1:8" ht="14.25">
      <c r="A269" t="s">
        <v>3234</v>
      </c>
      <c r="B269" s="2" t="s">
        <v>3235</v>
      </c>
      <c r="C269" s="2" t="s">
        <v>3766</v>
      </c>
      <c r="D269" s="2" t="s">
        <v>14</v>
      </c>
      <c r="E269" s="2" t="s">
        <v>3767</v>
      </c>
      <c r="F269" s="2">
        <v>8.8836829999999996</v>
      </c>
      <c r="G269" s="2">
        <f t="shared" si="8"/>
        <v>0</v>
      </c>
      <c r="H269" s="2">
        <f t="shared" si="9"/>
        <v>1</v>
      </c>
    </row>
    <row r="270" spans="1:8" ht="14.25">
      <c r="A270" t="s">
        <v>3234</v>
      </c>
      <c r="B270" s="2" t="s">
        <v>3235</v>
      </c>
      <c r="C270" s="2" t="s">
        <v>3768</v>
      </c>
      <c r="D270" s="2" t="s">
        <v>14</v>
      </c>
      <c r="E270" s="2" t="s">
        <v>3769</v>
      </c>
      <c r="F270" s="2">
        <v>5.2853070000000004</v>
      </c>
      <c r="G270" s="2">
        <f t="shared" si="8"/>
        <v>0</v>
      </c>
      <c r="H270" s="2">
        <f t="shared" si="9"/>
        <v>1</v>
      </c>
    </row>
    <row r="271" spans="1:8" ht="14.25">
      <c r="A271" t="s">
        <v>3234</v>
      </c>
      <c r="B271" s="2" t="s">
        <v>3235</v>
      </c>
      <c r="C271" s="2" t="s">
        <v>3770</v>
      </c>
      <c r="D271" s="2" t="s">
        <v>14</v>
      </c>
      <c r="E271" s="2" t="s">
        <v>3771</v>
      </c>
      <c r="F271" s="2">
        <v>5.0838747</v>
      </c>
      <c r="G271" s="2">
        <f t="shared" si="8"/>
        <v>0</v>
      </c>
      <c r="H271" s="2">
        <f t="shared" si="9"/>
        <v>1</v>
      </c>
    </row>
    <row r="272" spans="1:8" ht="14.25">
      <c r="A272" t="s">
        <v>3234</v>
      </c>
      <c r="B272" s="2" t="s">
        <v>3235</v>
      </c>
      <c r="C272" s="2" t="s">
        <v>3772</v>
      </c>
      <c r="D272" s="2" t="s">
        <v>14</v>
      </c>
      <c r="E272" s="2" t="s">
        <v>3773</v>
      </c>
      <c r="F272" s="2">
        <v>1.8108470000000001</v>
      </c>
      <c r="G272" s="2">
        <f t="shared" si="8"/>
        <v>0</v>
      </c>
      <c r="H272" s="2">
        <f t="shared" si="9"/>
        <v>1</v>
      </c>
    </row>
    <row r="273" spans="1:8" ht="14.25">
      <c r="A273" t="s">
        <v>3234</v>
      </c>
      <c r="B273" s="2" t="s">
        <v>3235</v>
      </c>
      <c r="C273" s="2" t="s">
        <v>3774</v>
      </c>
      <c r="D273" s="2" t="s">
        <v>14</v>
      </c>
      <c r="E273" s="2" t="s">
        <v>3775</v>
      </c>
      <c r="F273" s="2">
        <v>-1.6538336</v>
      </c>
      <c r="G273" s="2">
        <f t="shared" si="8"/>
        <v>1</v>
      </c>
      <c r="H273" s="2">
        <f t="shared" si="9"/>
        <v>0</v>
      </c>
    </row>
    <row r="274" spans="1:8" ht="14.25">
      <c r="A274" t="s">
        <v>3234</v>
      </c>
      <c r="B274" s="2" t="s">
        <v>3235</v>
      </c>
      <c r="C274" s="2" t="s">
        <v>3776</v>
      </c>
      <c r="D274" s="2" t="s">
        <v>14</v>
      </c>
      <c r="E274" s="2" t="s">
        <v>3777</v>
      </c>
      <c r="F274" s="2">
        <v>3.4859333000000001</v>
      </c>
      <c r="G274" s="2">
        <f t="shared" si="8"/>
        <v>0</v>
      </c>
      <c r="H274" s="2">
        <f t="shared" si="9"/>
        <v>1</v>
      </c>
    </row>
    <row r="275" spans="1:8" ht="14.25">
      <c r="A275" t="s">
        <v>3234</v>
      </c>
      <c r="B275" s="2" t="s">
        <v>3235</v>
      </c>
      <c r="C275" s="2" t="s">
        <v>3778</v>
      </c>
      <c r="D275" s="2" t="s">
        <v>14</v>
      </c>
      <c r="E275" s="2" t="s">
        <v>3779</v>
      </c>
      <c r="F275" s="2">
        <v>-1.6708527</v>
      </c>
      <c r="G275" s="2">
        <f t="shared" si="8"/>
        <v>1</v>
      </c>
      <c r="H275" s="2">
        <f t="shared" si="9"/>
        <v>0</v>
      </c>
    </row>
    <row r="276" spans="1:8" ht="14.25">
      <c r="A276" t="s">
        <v>3234</v>
      </c>
      <c r="B276" s="2" t="s">
        <v>3235</v>
      </c>
      <c r="C276" s="2" t="s">
        <v>3780</v>
      </c>
      <c r="D276" s="2" t="s">
        <v>14</v>
      </c>
      <c r="E276" s="2" t="s">
        <v>3781</v>
      </c>
      <c r="F276" s="2">
        <v>-1.9004080999999999</v>
      </c>
      <c r="G276" s="2">
        <f t="shared" si="8"/>
        <v>1</v>
      </c>
      <c r="H276" s="2">
        <f t="shared" si="9"/>
        <v>0</v>
      </c>
    </row>
    <row r="277" spans="1:8" ht="14.25">
      <c r="A277" t="s">
        <v>3234</v>
      </c>
      <c r="B277" s="2" t="s">
        <v>3235</v>
      </c>
      <c r="C277" s="2" t="s">
        <v>3782</v>
      </c>
      <c r="D277" s="2" t="s">
        <v>14</v>
      </c>
      <c r="E277" s="2" t="s">
        <v>3783</v>
      </c>
      <c r="F277" s="2">
        <v>8.3163459999999993</v>
      </c>
      <c r="G277" s="2">
        <f t="shared" si="8"/>
        <v>0</v>
      </c>
      <c r="H277" s="2">
        <f t="shared" si="9"/>
        <v>1</v>
      </c>
    </row>
    <row r="278" spans="1:8" ht="14.25">
      <c r="A278" t="s">
        <v>3234</v>
      </c>
      <c r="B278" s="2" t="s">
        <v>3235</v>
      </c>
      <c r="C278" s="2" t="s">
        <v>3784</v>
      </c>
      <c r="D278" s="2" t="s">
        <v>14</v>
      </c>
      <c r="E278" s="2" t="s">
        <v>3785</v>
      </c>
      <c r="F278" s="2">
        <v>9.4712569999999996</v>
      </c>
      <c r="G278" s="2">
        <f t="shared" si="8"/>
        <v>0</v>
      </c>
      <c r="H278" s="2">
        <f t="shared" si="9"/>
        <v>1</v>
      </c>
    </row>
    <row r="279" spans="1:8" ht="14.25">
      <c r="A279" t="s">
        <v>3234</v>
      </c>
      <c r="B279" s="2" t="s">
        <v>3235</v>
      </c>
      <c r="C279" s="2" t="s">
        <v>3786</v>
      </c>
      <c r="D279" s="2" t="s">
        <v>14</v>
      </c>
      <c r="E279" s="2" t="s">
        <v>3787</v>
      </c>
      <c r="F279" s="2">
        <v>-1.6001706</v>
      </c>
      <c r="G279" s="2">
        <f t="shared" si="8"/>
        <v>1</v>
      </c>
      <c r="H279" s="2">
        <f t="shared" si="9"/>
        <v>0</v>
      </c>
    </row>
    <row r="280" spans="1:8" ht="14.25">
      <c r="A280" t="s">
        <v>3234</v>
      </c>
      <c r="B280" s="2" t="s">
        <v>3235</v>
      </c>
      <c r="C280" s="2" t="s">
        <v>3788</v>
      </c>
      <c r="D280" s="2" t="s">
        <v>14</v>
      </c>
      <c r="E280" s="2" t="s">
        <v>3789</v>
      </c>
      <c r="F280" s="2">
        <v>-1.1752359000000001</v>
      </c>
      <c r="G280" s="2">
        <f t="shared" si="8"/>
        <v>1</v>
      </c>
      <c r="H280" s="2">
        <f t="shared" si="9"/>
        <v>0</v>
      </c>
    </row>
    <row r="281" spans="1:8" ht="14.25">
      <c r="A281" t="s">
        <v>3234</v>
      </c>
      <c r="B281" s="2" t="s">
        <v>3235</v>
      </c>
      <c r="C281" s="2" t="s">
        <v>3790</v>
      </c>
      <c r="D281" s="2" t="s">
        <v>14</v>
      </c>
      <c r="E281" s="2" t="s">
        <v>3791</v>
      </c>
      <c r="F281" s="2">
        <v>-3.3487710000000002</v>
      </c>
      <c r="G281" s="2">
        <f t="shared" si="8"/>
        <v>1</v>
      </c>
      <c r="H281" s="2">
        <f t="shared" si="9"/>
        <v>0</v>
      </c>
    </row>
    <row r="282" spans="1:8" ht="14.25">
      <c r="A282" t="s">
        <v>3234</v>
      </c>
      <c r="B282" s="2" t="s">
        <v>3235</v>
      </c>
      <c r="C282" s="2" t="s">
        <v>3792</v>
      </c>
      <c r="D282" s="2" t="s">
        <v>14</v>
      </c>
      <c r="E282" s="2" t="s">
        <v>3793</v>
      </c>
      <c r="F282" s="2">
        <v>10.431956</v>
      </c>
      <c r="G282" s="2">
        <f t="shared" si="8"/>
        <v>0</v>
      </c>
      <c r="H282" s="2">
        <f t="shared" si="9"/>
        <v>1</v>
      </c>
    </row>
    <row r="283" spans="1:8" ht="14.25">
      <c r="A283" t="s">
        <v>3234</v>
      </c>
      <c r="B283" s="2" t="s">
        <v>3235</v>
      </c>
      <c r="C283" s="2" t="s">
        <v>3794</v>
      </c>
      <c r="D283" s="2" t="s">
        <v>14</v>
      </c>
      <c r="E283" s="2" t="s">
        <v>3795</v>
      </c>
      <c r="F283" s="2">
        <v>1.8410933</v>
      </c>
      <c r="G283" s="2">
        <f t="shared" si="8"/>
        <v>0</v>
      </c>
      <c r="H283" s="2">
        <f t="shared" si="9"/>
        <v>1</v>
      </c>
    </row>
    <row r="284" spans="1:8" ht="14.25">
      <c r="A284" t="s">
        <v>3234</v>
      </c>
      <c r="B284" s="2" t="s">
        <v>3235</v>
      </c>
      <c r="C284" s="2" t="s">
        <v>3796</v>
      </c>
      <c r="D284" s="2" t="s">
        <v>14</v>
      </c>
      <c r="E284" s="2" t="s">
        <v>3797</v>
      </c>
      <c r="F284" s="2">
        <v>3.4400542000000001</v>
      </c>
      <c r="G284" s="2">
        <f t="shared" si="8"/>
        <v>0</v>
      </c>
      <c r="H284" s="2">
        <f t="shared" si="9"/>
        <v>1</v>
      </c>
    </row>
    <row r="285" spans="1:8" ht="14.25">
      <c r="A285" t="s">
        <v>3234</v>
      </c>
      <c r="B285" s="2" t="s">
        <v>3235</v>
      </c>
      <c r="C285" s="2" t="s">
        <v>3798</v>
      </c>
      <c r="D285" s="2" t="s">
        <v>14</v>
      </c>
      <c r="E285" s="2" t="s">
        <v>3799</v>
      </c>
      <c r="F285" s="2">
        <v>-1.7775496</v>
      </c>
      <c r="G285" s="2">
        <f t="shared" si="8"/>
        <v>1</v>
      </c>
      <c r="H285" s="2">
        <f t="shared" si="9"/>
        <v>0</v>
      </c>
    </row>
    <row r="286" spans="1:8" ht="14.25">
      <c r="A286" t="s">
        <v>3234</v>
      </c>
      <c r="B286" s="2" t="s">
        <v>3235</v>
      </c>
      <c r="C286" s="2" t="s">
        <v>3800</v>
      </c>
      <c r="D286" s="2" t="s">
        <v>14</v>
      </c>
      <c r="E286" s="2" t="s">
        <v>3801</v>
      </c>
      <c r="F286" s="2">
        <v>-6.0115265999999998</v>
      </c>
      <c r="G286" s="2">
        <f t="shared" si="8"/>
        <v>1</v>
      </c>
      <c r="H286" s="2">
        <f t="shared" si="9"/>
        <v>0</v>
      </c>
    </row>
    <row r="287" spans="1:8" ht="14.25">
      <c r="A287" t="s">
        <v>3234</v>
      </c>
      <c r="B287" s="2" t="s">
        <v>3235</v>
      </c>
      <c r="C287" s="2" t="s">
        <v>3802</v>
      </c>
      <c r="D287" s="2" t="s">
        <v>14</v>
      </c>
      <c r="E287" s="2" t="s">
        <v>3803</v>
      </c>
      <c r="F287" s="2">
        <v>-1.9267166</v>
      </c>
      <c r="G287" s="2">
        <f t="shared" si="8"/>
        <v>1</v>
      </c>
      <c r="H287" s="2">
        <f t="shared" si="9"/>
        <v>0</v>
      </c>
    </row>
    <row r="288" spans="1:8" ht="14.25">
      <c r="A288" t="s">
        <v>3234</v>
      </c>
      <c r="B288" s="2" t="s">
        <v>3235</v>
      </c>
      <c r="C288" s="2" t="s">
        <v>3804</v>
      </c>
      <c r="D288" s="2" t="s">
        <v>14</v>
      </c>
      <c r="E288" s="2" t="s">
        <v>3805</v>
      </c>
      <c r="F288" s="2">
        <v>-1.7879554</v>
      </c>
      <c r="G288" s="2">
        <f t="shared" si="8"/>
        <v>1</v>
      </c>
      <c r="H288" s="2">
        <f t="shared" si="9"/>
        <v>0</v>
      </c>
    </row>
    <row r="289" spans="1:8" ht="14.25">
      <c r="A289" t="s">
        <v>3234</v>
      </c>
      <c r="B289" s="2" t="s">
        <v>3235</v>
      </c>
      <c r="C289" s="2" t="s">
        <v>3806</v>
      </c>
      <c r="D289" s="2" t="s">
        <v>14</v>
      </c>
      <c r="E289" s="2" t="s">
        <v>3807</v>
      </c>
      <c r="F289" s="2">
        <v>6.2319693999999997</v>
      </c>
      <c r="G289" s="2">
        <f t="shared" si="8"/>
        <v>0</v>
      </c>
      <c r="H289" s="2">
        <f t="shared" si="9"/>
        <v>1</v>
      </c>
    </row>
    <row r="290" spans="1:8" ht="14.25">
      <c r="A290" t="s">
        <v>3234</v>
      </c>
      <c r="B290" s="2" t="s">
        <v>3235</v>
      </c>
      <c r="C290" s="2" t="s">
        <v>3808</v>
      </c>
      <c r="D290" s="2" t="s">
        <v>14</v>
      </c>
      <c r="E290" s="2" t="s">
        <v>3809</v>
      </c>
      <c r="F290" s="2">
        <v>1.6782870999999999</v>
      </c>
      <c r="G290" s="2">
        <f t="shared" si="8"/>
        <v>0</v>
      </c>
      <c r="H290" s="2">
        <f t="shared" si="9"/>
        <v>1</v>
      </c>
    </row>
    <row r="291" spans="1:8" ht="14.25">
      <c r="A291" t="s">
        <v>3234</v>
      </c>
      <c r="B291" s="2" t="s">
        <v>3235</v>
      </c>
      <c r="C291" s="2" t="s">
        <v>3810</v>
      </c>
      <c r="D291" s="2" t="s">
        <v>14</v>
      </c>
      <c r="E291" s="2" t="s">
        <v>3811</v>
      </c>
      <c r="F291" s="2">
        <v>2.4108019999999999</v>
      </c>
      <c r="G291" s="2">
        <f t="shared" si="8"/>
        <v>0</v>
      </c>
      <c r="H291" s="2">
        <f t="shared" si="9"/>
        <v>1</v>
      </c>
    </row>
    <row r="292" spans="1:8" ht="14.25">
      <c r="A292" t="s">
        <v>3234</v>
      </c>
      <c r="B292" s="2" t="s">
        <v>3235</v>
      </c>
      <c r="C292" s="2" t="s">
        <v>3812</v>
      </c>
      <c r="D292" s="2" t="s">
        <v>14</v>
      </c>
      <c r="E292" s="2" t="s">
        <v>3813</v>
      </c>
      <c r="F292" s="2">
        <v>-4.9188843000000002</v>
      </c>
      <c r="G292" s="2">
        <f t="shared" si="8"/>
        <v>1</v>
      </c>
      <c r="H292" s="2">
        <f t="shared" si="9"/>
        <v>0</v>
      </c>
    </row>
    <row r="293" spans="1:8" ht="14.25">
      <c r="A293" t="s">
        <v>3234</v>
      </c>
      <c r="B293" s="2" t="s">
        <v>3235</v>
      </c>
      <c r="C293" s="2" t="s">
        <v>3814</v>
      </c>
      <c r="D293" s="2" t="s">
        <v>14</v>
      </c>
      <c r="E293" s="2" t="s">
        <v>3815</v>
      </c>
      <c r="F293" s="2">
        <v>2.3030145000000002</v>
      </c>
      <c r="G293" s="2">
        <f t="shared" si="8"/>
        <v>0</v>
      </c>
      <c r="H293" s="2">
        <f t="shared" si="9"/>
        <v>1</v>
      </c>
    </row>
    <row r="294" spans="1:8" ht="14.25">
      <c r="A294" t="s">
        <v>3234</v>
      </c>
      <c r="B294" s="2" t="s">
        <v>3235</v>
      </c>
      <c r="C294" s="2" t="s">
        <v>3816</v>
      </c>
      <c r="D294" s="2" t="s">
        <v>14</v>
      </c>
      <c r="E294" s="2" t="s">
        <v>3817</v>
      </c>
      <c r="F294" s="2">
        <v>7.6471289999999996</v>
      </c>
      <c r="G294" s="2">
        <f t="shared" si="8"/>
        <v>0</v>
      </c>
      <c r="H294" s="2">
        <f t="shared" si="9"/>
        <v>1</v>
      </c>
    </row>
    <row r="295" spans="1:8" ht="14.25">
      <c r="A295" t="s">
        <v>3234</v>
      </c>
      <c r="B295" s="2" t="s">
        <v>3235</v>
      </c>
      <c r="C295" s="2" t="s">
        <v>3818</v>
      </c>
      <c r="D295" s="2" t="s">
        <v>14</v>
      </c>
      <c r="E295" s="2" t="s">
        <v>3819</v>
      </c>
      <c r="F295" s="2">
        <v>2.9249463000000002</v>
      </c>
      <c r="G295" s="2">
        <f t="shared" si="8"/>
        <v>0</v>
      </c>
      <c r="H295" s="2">
        <f t="shared" si="9"/>
        <v>1</v>
      </c>
    </row>
    <row r="296" spans="1:8" ht="14.25">
      <c r="A296" t="s">
        <v>3234</v>
      </c>
      <c r="B296" s="2" t="s">
        <v>3235</v>
      </c>
      <c r="C296" s="2" t="s">
        <v>3820</v>
      </c>
      <c r="D296" s="2" t="s">
        <v>14</v>
      </c>
      <c r="E296" s="2" t="s">
        <v>3821</v>
      </c>
      <c r="F296" s="2">
        <v>1.1679729999999999</v>
      </c>
      <c r="G296" s="2">
        <f t="shared" si="8"/>
        <v>0</v>
      </c>
      <c r="H296" s="2">
        <f t="shared" si="9"/>
        <v>1</v>
      </c>
    </row>
    <row r="297" spans="1:8" ht="14.25">
      <c r="A297" t="s">
        <v>3234</v>
      </c>
      <c r="B297" s="2" t="s">
        <v>3235</v>
      </c>
      <c r="C297" s="2" t="s">
        <v>3822</v>
      </c>
      <c r="D297" s="2" t="s">
        <v>14</v>
      </c>
      <c r="E297" s="2" t="s">
        <v>3823</v>
      </c>
      <c r="F297" s="2">
        <v>-1.8513033000000001</v>
      </c>
      <c r="G297" s="2">
        <f t="shared" si="8"/>
        <v>1</v>
      </c>
      <c r="H297" s="2">
        <f t="shared" si="9"/>
        <v>0</v>
      </c>
    </row>
    <row r="298" spans="1:8" ht="14.25">
      <c r="A298" t="s">
        <v>3234</v>
      </c>
      <c r="B298" s="2" t="s">
        <v>3235</v>
      </c>
      <c r="C298" s="2" t="s">
        <v>3824</v>
      </c>
      <c r="D298" s="2" t="s">
        <v>14</v>
      </c>
      <c r="E298" s="2" t="s">
        <v>3825</v>
      </c>
      <c r="F298" s="2">
        <v>6.3658834000000004</v>
      </c>
      <c r="G298" s="2">
        <f t="shared" si="8"/>
        <v>0</v>
      </c>
      <c r="H298" s="2">
        <f t="shared" si="9"/>
        <v>1</v>
      </c>
    </row>
    <row r="299" spans="1:8" ht="14.25">
      <c r="A299" t="s">
        <v>3234</v>
      </c>
      <c r="B299" s="2" t="s">
        <v>3235</v>
      </c>
      <c r="C299" s="2" t="s">
        <v>3826</v>
      </c>
      <c r="D299" s="2" t="s">
        <v>14</v>
      </c>
      <c r="E299" s="2" t="s">
        <v>3827</v>
      </c>
      <c r="F299" s="2">
        <v>4.5366464000000004</v>
      </c>
      <c r="G299" s="2">
        <f t="shared" si="8"/>
        <v>0</v>
      </c>
      <c r="H299" s="2">
        <f t="shared" si="9"/>
        <v>1</v>
      </c>
    </row>
    <row r="300" spans="1:8" ht="14.25">
      <c r="A300" t="s">
        <v>3234</v>
      </c>
      <c r="B300" s="2" t="s">
        <v>3235</v>
      </c>
      <c r="C300" s="2" t="s">
        <v>3828</v>
      </c>
      <c r="D300" s="2" t="s">
        <v>14</v>
      </c>
      <c r="E300" s="2" t="s">
        <v>3829</v>
      </c>
      <c r="F300" s="2">
        <v>-3.2920357999999998</v>
      </c>
      <c r="G300" s="2">
        <f t="shared" si="8"/>
        <v>1</v>
      </c>
      <c r="H300" s="2">
        <f t="shared" si="9"/>
        <v>0</v>
      </c>
    </row>
    <row r="301" spans="1:8" ht="14.25">
      <c r="A301" t="s">
        <v>3234</v>
      </c>
      <c r="B301" s="2" t="s">
        <v>3235</v>
      </c>
      <c r="C301" s="2" t="s">
        <v>3830</v>
      </c>
      <c r="D301" s="2" t="s">
        <v>14</v>
      </c>
      <c r="E301" s="2" t="s">
        <v>3831</v>
      </c>
      <c r="F301" s="2">
        <v>10.173019</v>
      </c>
      <c r="G301" s="2">
        <f t="shared" si="8"/>
        <v>0</v>
      </c>
      <c r="H301" s="2">
        <f t="shared" si="9"/>
        <v>1</v>
      </c>
    </row>
    <row r="302" spans="1:8" ht="14.25">
      <c r="A302" t="s">
        <v>3234</v>
      </c>
      <c r="B302" s="2" t="s">
        <v>3235</v>
      </c>
      <c r="C302" s="2" t="s">
        <v>3832</v>
      </c>
      <c r="D302" s="2" t="s">
        <v>14</v>
      </c>
      <c r="E302" s="2" t="s">
        <v>3833</v>
      </c>
      <c r="F302" s="2">
        <v>6.2139454000000001</v>
      </c>
      <c r="G302" s="2">
        <f t="shared" si="8"/>
        <v>0</v>
      </c>
      <c r="H302" s="2">
        <f t="shared" si="9"/>
        <v>1</v>
      </c>
    </row>
    <row r="303" spans="1:8" ht="14.25">
      <c r="A303" t="s">
        <v>3234</v>
      </c>
      <c r="B303" s="2" t="s">
        <v>3235</v>
      </c>
      <c r="C303" s="2" t="s">
        <v>3834</v>
      </c>
      <c r="D303" s="2" t="s">
        <v>14</v>
      </c>
      <c r="E303" s="2" t="s">
        <v>3835</v>
      </c>
      <c r="F303" s="2">
        <v>10.012306000000001</v>
      </c>
      <c r="G303" s="2">
        <f t="shared" si="8"/>
        <v>0</v>
      </c>
      <c r="H303" s="2">
        <f t="shared" si="9"/>
        <v>1</v>
      </c>
    </row>
    <row r="304" spans="1:8" ht="14.25">
      <c r="A304" t="s">
        <v>3234</v>
      </c>
      <c r="B304" s="2" t="s">
        <v>3235</v>
      </c>
      <c r="C304" s="2" t="s">
        <v>3836</v>
      </c>
      <c r="D304" s="2" t="s">
        <v>14</v>
      </c>
      <c r="E304" s="2" t="s">
        <v>3837</v>
      </c>
      <c r="F304" s="2">
        <v>9.1878589999999996</v>
      </c>
      <c r="G304" s="2">
        <f t="shared" si="8"/>
        <v>0</v>
      </c>
      <c r="H304" s="2">
        <f t="shared" si="9"/>
        <v>1</v>
      </c>
    </row>
    <row r="305" spans="1:8" ht="14.25">
      <c r="A305" t="s">
        <v>3234</v>
      </c>
      <c r="B305" s="2" t="s">
        <v>3235</v>
      </c>
      <c r="C305" s="2" t="s">
        <v>3838</v>
      </c>
      <c r="D305" s="2" t="s">
        <v>14</v>
      </c>
      <c r="E305" s="2" t="s">
        <v>3839</v>
      </c>
      <c r="F305" s="2">
        <v>5.9767289999999997</v>
      </c>
      <c r="G305" s="2">
        <f t="shared" si="8"/>
        <v>0</v>
      </c>
      <c r="H305" s="2">
        <f t="shared" si="9"/>
        <v>1</v>
      </c>
    </row>
    <row r="306" spans="1:8" ht="14.25">
      <c r="A306" t="s">
        <v>3234</v>
      </c>
      <c r="B306" s="2" t="s">
        <v>3235</v>
      </c>
      <c r="C306" s="2" t="s">
        <v>3840</v>
      </c>
      <c r="D306" s="2" t="s">
        <v>14</v>
      </c>
      <c r="E306" s="2" t="s">
        <v>3841</v>
      </c>
      <c r="F306" s="2">
        <v>5.8137574000000001</v>
      </c>
      <c r="G306" s="2">
        <f t="shared" si="8"/>
        <v>0</v>
      </c>
      <c r="H306" s="2">
        <f t="shared" si="9"/>
        <v>1</v>
      </c>
    </row>
    <row r="307" spans="1:8" ht="14.25">
      <c r="A307" t="s">
        <v>3234</v>
      </c>
      <c r="B307" s="2" t="s">
        <v>3235</v>
      </c>
      <c r="C307" s="2" t="s">
        <v>3842</v>
      </c>
      <c r="D307" s="2" t="s">
        <v>14</v>
      </c>
      <c r="E307" s="2" t="s">
        <v>3843</v>
      </c>
      <c r="F307" s="2">
        <v>4.8389509999999998</v>
      </c>
      <c r="G307" s="2">
        <f t="shared" si="8"/>
        <v>0</v>
      </c>
      <c r="H307" s="2">
        <f t="shared" si="9"/>
        <v>1</v>
      </c>
    </row>
    <row r="308" spans="1:8" ht="14.25">
      <c r="A308" t="s">
        <v>3234</v>
      </c>
      <c r="B308" s="2" t="s">
        <v>3235</v>
      </c>
      <c r="C308" s="2" t="s">
        <v>3844</v>
      </c>
      <c r="D308" s="2" t="s">
        <v>14</v>
      </c>
      <c r="E308" s="2" t="s">
        <v>3845</v>
      </c>
      <c r="F308" s="2">
        <v>4.6175155999999999</v>
      </c>
      <c r="G308" s="2">
        <f t="shared" si="8"/>
        <v>0</v>
      </c>
      <c r="H308" s="2">
        <f t="shared" si="9"/>
        <v>1</v>
      </c>
    </row>
    <row r="309" spans="1:8" ht="14.25">
      <c r="A309" t="s">
        <v>3234</v>
      </c>
      <c r="B309" s="2" t="s">
        <v>3235</v>
      </c>
      <c r="C309" s="2" t="s">
        <v>3846</v>
      </c>
      <c r="D309" s="2" t="s">
        <v>14</v>
      </c>
      <c r="E309" s="2" t="s">
        <v>3847</v>
      </c>
      <c r="F309" s="2">
        <v>5.8094954000000003</v>
      </c>
      <c r="G309" s="2">
        <f t="shared" si="8"/>
        <v>0</v>
      </c>
      <c r="H309" s="2">
        <f t="shared" si="9"/>
        <v>1</v>
      </c>
    </row>
    <row r="310" spans="1:8" ht="14.25">
      <c r="A310" t="s">
        <v>3234</v>
      </c>
      <c r="B310" s="2" t="s">
        <v>3235</v>
      </c>
      <c r="C310" s="2" t="s">
        <v>3848</v>
      </c>
      <c r="D310" s="2" t="s">
        <v>14</v>
      </c>
      <c r="E310" s="2" t="s">
        <v>3849</v>
      </c>
      <c r="F310" s="2">
        <v>3.6764934</v>
      </c>
      <c r="G310" s="2">
        <f t="shared" si="8"/>
        <v>0</v>
      </c>
      <c r="H310" s="2">
        <f t="shared" si="9"/>
        <v>1</v>
      </c>
    </row>
    <row r="311" spans="1:8" ht="14.25">
      <c r="A311" t="s">
        <v>3234</v>
      </c>
      <c r="B311" s="2" t="s">
        <v>3235</v>
      </c>
      <c r="C311" s="2" t="s">
        <v>3850</v>
      </c>
      <c r="D311" s="2" t="s">
        <v>14</v>
      </c>
      <c r="E311" s="2" t="s">
        <v>3851</v>
      </c>
      <c r="F311" s="2">
        <v>3.5985269999999998</v>
      </c>
      <c r="G311" s="2">
        <f t="shared" si="8"/>
        <v>0</v>
      </c>
      <c r="H311" s="2">
        <f t="shared" si="9"/>
        <v>1</v>
      </c>
    </row>
    <row r="312" spans="1:8" ht="14.25">
      <c r="A312" t="s">
        <v>3234</v>
      </c>
      <c r="B312" s="2" t="s">
        <v>3235</v>
      </c>
      <c r="C312" s="2" t="s">
        <v>3852</v>
      </c>
      <c r="D312" s="2" t="s">
        <v>14</v>
      </c>
      <c r="E312" s="2" t="s">
        <v>3853</v>
      </c>
      <c r="F312" s="2">
        <v>0.94851640000000004</v>
      </c>
      <c r="G312" s="2">
        <f t="shared" si="8"/>
        <v>0</v>
      </c>
      <c r="H312" s="2">
        <f t="shared" si="9"/>
        <v>1</v>
      </c>
    </row>
    <row r="313" spans="1:8" ht="14.25">
      <c r="A313" t="s">
        <v>3234</v>
      </c>
      <c r="B313" s="2" t="s">
        <v>3235</v>
      </c>
      <c r="C313" s="2" t="s">
        <v>3854</v>
      </c>
      <c r="D313" s="2" t="s">
        <v>14</v>
      </c>
      <c r="E313" s="2" t="s">
        <v>3855</v>
      </c>
      <c r="F313" s="2">
        <v>-1.6735892999999999</v>
      </c>
      <c r="G313" s="2">
        <f t="shared" si="8"/>
        <v>1</v>
      </c>
      <c r="H313" s="2">
        <f t="shared" si="9"/>
        <v>0</v>
      </c>
    </row>
    <row r="314" spans="1:8" ht="14.25">
      <c r="A314" t="s">
        <v>3234</v>
      </c>
      <c r="B314" s="2" t="s">
        <v>3235</v>
      </c>
      <c r="C314" s="2" t="s">
        <v>3856</v>
      </c>
      <c r="D314" s="2" t="s">
        <v>14</v>
      </c>
      <c r="E314" s="2" t="s">
        <v>3857</v>
      </c>
      <c r="F314" s="2">
        <v>-1.5331030999999999</v>
      </c>
      <c r="G314" s="2">
        <f t="shared" si="8"/>
        <v>1</v>
      </c>
      <c r="H314" s="2">
        <f t="shared" si="9"/>
        <v>0</v>
      </c>
    </row>
    <row r="315" spans="1:8" ht="14.25">
      <c r="A315" t="s">
        <v>3234</v>
      </c>
      <c r="B315" s="2" t="s">
        <v>3235</v>
      </c>
      <c r="C315" s="2" t="s">
        <v>3858</v>
      </c>
      <c r="D315" s="2" t="s">
        <v>14</v>
      </c>
      <c r="E315" s="2" t="s">
        <v>3859</v>
      </c>
      <c r="F315" s="2">
        <v>-1.8309548</v>
      </c>
      <c r="G315" s="2">
        <f t="shared" si="8"/>
        <v>1</v>
      </c>
      <c r="H315" s="2">
        <f t="shared" si="9"/>
        <v>0</v>
      </c>
    </row>
    <row r="316" spans="1:8" ht="14.25">
      <c r="A316" t="s">
        <v>3234</v>
      </c>
      <c r="B316" s="2" t="s">
        <v>3235</v>
      </c>
      <c r="C316" s="2" t="s">
        <v>3860</v>
      </c>
      <c r="D316" s="2" t="s">
        <v>14</v>
      </c>
      <c r="E316" s="2" t="s">
        <v>3861</v>
      </c>
      <c r="F316" s="2">
        <v>9.9332390000000004</v>
      </c>
      <c r="G316" s="2">
        <f t="shared" si="8"/>
        <v>0</v>
      </c>
      <c r="H316" s="2">
        <f t="shared" si="9"/>
        <v>1</v>
      </c>
    </row>
    <row r="317" spans="1:8" ht="14.25">
      <c r="A317" t="s">
        <v>3234</v>
      </c>
      <c r="B317" s="2" t="s">
        <v>3235</v>
      </c>
      <c r="C317" s="2" t="s">
        <v>3862</v>
      </c>
      <c r="D317" s="2" t="s">
        <v>14</v>
      </c>
      <c r="E317" s="2" t="s">
        <v>3863</v>
      </c>
      <c r="F317" s="2">
        <v>2.5375350000000001</v>
      </c>
      <c r="G317" s="2">
        <f t="shared" si="8"/>
        <v>0</v>
      </c>
      <c r="H317" s="2">
        <f t="shared" si="9"/>
        <v>1</v>
      </c>
    </row>
    <row r="318" spans="1:8" ht="14.25">
      <c r="A318" t="s">
        <v>3234</v>
      </c>
      <c r="B318" s="2" t="s">
        <v>3235</v>
      </c>
      <c r="C318" s="2" t="s">
        <v>3864</v>
      </c>
      <c r="D318" s="2" t="s">
        <v>14</v>
      </c>
      <c r="E318" s="2" t="s">
        <v>3865</v>
      </c>
      <c r="F318" s="2">
        <v>7.4778380000000002</v>
      </c>
      <c r="G318" s="2">
        <f t="shared" si="8"/>
        <v>0</v>
      </c>
      <c r="H318" s="2">
        <f t="shared" si="9"/>
        <v>1</v>
      </c>
    </row>
    <row r="319" spans="1:8" ht="14.25">
      <c r="A319" t="s">
        <v>3234</v>
      </c>
      <c r="B319" s="2" t="s">
        <v>3235</v>
      </c>
      <c r="C319" s="2" t="s">
        <v>3866</v>
      </c>
      <c r="D319" s="2" t="s">
        <v>14</v>
      </c>
      <c r="E319" s="2" t="s">
        <v>3867</v>
      </c>
      <c r="F319" s="2">
        <v>11.193013000000001</v>
      </c>
      <c r="G319" s="2">
        <f t="shared" si="8"/>
        <v>0</v>
      </c>
      <c r="H319" s="2">
        <f t="shared" si="9"/>
        <v>1</v>
      </c>
    </row>
    <row r="320" spans="1:8" ht="14.25">
      <c r="A320" t="s">
        <v>3234</v>
      </c>
      <c r="B320" s="2" t="s">
        <v>3235</v>
      </c>
      <c r="C320" s="2" t="s">
        <v>3868</v>
      </c>
      <c r="D320" s="2" t="s">
        <v>14</v>
      </c>
      <c r="E320" s="2" t="s">
        <v>3869</v>
      </c>
      <c r="F320" s="2">
        <v>6.3069850000000001</v>
      </c>
      <c r="G320" s="2">
        <f t="shared" si="8"/>
        <v>0</v>
      </c>
      <c r="H320" s="2">
        <f t="shared" si="9"/>
        <v>1</v>
      </c>
    </row>
    <row r="321" spans="1:8" ht="14.25">
      <c r="A321" t="s">
        <v>3234</v>
      </c>
      <c r="B321" s="2" t="s">
        <v>3235</v>
      </c>
      <c r="C321" s="2" t="s">
        <v>3870</v>
      </c>
      <c r="D321" s="2" t="s">
        <v>14</v>
      </c>
      <c r="E321" s="2" t="s">
        <v>3871</v>
      </c>
      <c r="F321" s="2">
        <v>1.4674693000000001</v>
      </c>
      <c r="G321" s="2">
        <f t="shared" si="8"/>
        <v>0</v>
      </c>
      <c r="H321" s="2">
        <f t="shared" si="9"/>
        <v>1</v>
      </c>
    </row>
    <row r="322" spans="1:8" ht="14.25">
      <c r="A322" t="s">
        <v>3234</v>
      </c>
      <c r="B322" s="2" t="s">
        <v>3235</v>
      </c>
      <c r="C322" s="2" t="s">
        <v>3872</v>
      </c>
      <c r="D322" s="2" t="s">
        <v>14</v>
      </c>
      <c r="E322" s="2" t="s">
        <v>3873</v>
      </c>
      <c r="F322" s="2">
        <v>11.965496</v>
      </c>
      <c r="G322" s="2">
        <f t="shared" si="8"/>
        <v>0</v>
      </c>
      <c r="H322" s="2">
        <f t="shared" si="9"/>
        <v>1</v>
      </c>
    </row>
    <row r="323" spans="1:8" ht="14.25">
      <c r="A323" t="s">
        <v>3234</v>
      </c>
      <c r="B323" s="2" t="s">
        <v>3235</v>
      </c>
      <c r="C323" s="2" t="s">
        <v>3874</v>
      </c>
      <c r="D323" s="2" t="s">
        <v>14</v>
      </c>
      <c r="E323" s="2" t="s">
        <v>3875</v>
      </c>
      <c r="F323" s="2">
        <v>1.662015</v>
      </c>
      <c r="G323" s="2">
        <f t="shared" si="8"/>
        <v>0</v>
      </c>
      <c r="H323" s="2">
        <f t="shared" si="9"/>
        <v>1</v>
      </c>
    </row>
    <row r="324" spans="1:8" ht="14.25">
      <c r="A324" t="s">
        <v>3234</v>
      </c>
      <c r="B324" s="2" t="s">
        <v>3235</v>
      </c>
      <c r="C324" s="2" t="s">
        <v>3876</v>
      </c>
      <c r="D324" s="2" t="s">
        <v>14</v>
      </c>
      <c r="E324" s="2" t="s">
        <v>3877</v>
      </c>
      <c r="F324" s="2">
        <v>1.0149075000000001</v>
      </c>
      <c r="G324" s="2">
        <f t="shared" ref="G324:G387" si="10">IF(F324&lt;0,1,0)</f>
        <v>0</v>
      </c>
      <c r="H324" s="2">
        <f t="shared" ref="H324:H387" si="11">IF(F324&gt;0,1,0)</f>
        <v>1</v>
      </c>
    </row>
    <row r="325" spans="1:8" ht="14.25">
      <c r="A325" t="s">
        <v>3234</v>
      </c>
      <c r="B325" s="2" t="s">
        <v>3235</v>
      </c>
      <c r="C325" s="2" t="s">
        <v>3878</v>
      </c>
      <c r="D325" s="2" t="s">
        <v>14</v>
      </c>
      <c r="E325" s="2" t="s">
        <v>3879</v>
      </c>
      <c r="F325" s="2">
        <v>4.8948665</v>
      </c>
      <c r="G325" s="2">
        <f t="shared" si="10"/>
        <v>0</v>
      </c>
      <c r="H325" s="2">
        <f t="shared" si="11"/>
        <v>1</v>
      </c>
    </row>
    <row r="326" spans="1:8" ht="14.25">
      <c r="A326" t="s">
        <v>3234</v>
      </c>
      <c r="B326" s="2" t="s">
        <v>3235</v>
      </c>
      <c r="C326" s="2" t="s">
        <v>3880</v>
      </c>
      <c r="D326" s="2" t="s">
        <v>14</v>
      </c>
      <c r="E326" s="2" t="s">
        <v>3881</v>
      </c>
      <c r="F326" s="2">
        <v>4.3803396000000001</v>
      </c>
      <c r="G326" s="2">
        <f t="shared" si="10"/>
        <v>0</v>
      </c>
      <c r="H326" s="2">
        <f t="shared" si="11"/>
        <v>1</v>
      </c>
    </row>
    <row r="327" spans="1:8" ht="14.25">
      <c r="A327" t="s">
        <v>3234</v>
      </c>
      <c r="B327" s="2" t="s">
        <v>3235</v>
      </c>
      <c r="C327" s="2" t="s">
        <v>3882</v>
      </c>
      <c r="D327" s="2" t="s">
        <v>14</v>
      </c>
      <c r="E327" s="2" t="s">
        <v>3883</v>
      </c>
      <c r="F327" s="2">
        <v>9.0231539999999999</v>
      </c>
      <c r="G327" s="2">
        <f t="shared" si="10"/>
        <v>0</v>
      </c>
      <c r="H327" s="2">
        <f t="shared" si="11"/>
        <v>1</v>
      </c>
    </row>
    <row r="328" spans="1:8" ht="14.25">
      <c r="A328" t="s">
        <v>3234</v>
      </c>
      <c r="B328" s="2" t="s">
        <v>3235</v>
      </c>
      <c r="C328" s="2" t="s">
        <v>3884</v>
      </c>
      <c r="D328" s="2" t="s">
        <v>14</v>
      </c>
      <c r="E328" s="2" t="s">
        <v>3885</v>
      </c>
      <c r="F328" s="2">
        <v>7.4434505</v>
      </c>
      <c r="G328" s="2">
        <f t="shared" si="10"/>
        <v>0</v>
      </c>
      <c r="H328" s="2">
        <f t="shared" si="11"/>
        <v>1</v>
      </c>
    </row>
    <row r="329" spans="1:8" ht="14.25">
      <c r="A329" t="s">
        <v>3234</v>
      </c>
      <c r="B329" s="2" t="s">
        <v>3235</v>
      </c>
      <c r="C329" s="2" t="s">
        <v>3886</v>
      </c>
      <c r="D329" s="2" t="s">
        <v>14</v>
      </c>
      <c r="E329" s="2" t="s">
        <v>3887</v>
      </c>
      <c r="F329" s="2">
        <v>-1.5823843</v>
      </c>
      <c r="G329" s="2">
        <f t="shared" si="10"/>
        <v>1</v>
      </c>
      <c r="H329" s="2">
        <f t="shared" si="11"/>
        <v>0</v>
      </c>
    </row>
    <row r="330" spans="1:8" ht="14.25">
      <c r="A330" t="s">
        <v>3234</v>
      </c>
      <c r="B330" s="2" t="s">
        <v>3235</v>
      </c>
      <c r="C330" s="2" t="s">
        <v>3888</v>
      </c>
      <c r="D330" s="2" t="s">
        <v>14</v>
      </c>
      <c r="E330" s="2" t="s">
        <v>3889</v>
      </c>
      <c r="F330" s="2">
        <v>4.3915470000000001</v>
      </c>
      <c r="G330" s="2">
        <f t="shared" si="10"/>
        <v>0</v>
      </c>
      <c r="H330" s="2">
        <f t="shared" si="11"/>
        <v>1</v>
      </c>
    </row>
    <row r="331" spans="1:8" ht="14.25">
      <c r="A331" t="s">
        <v>3234</v>
      </c>
      <c r="B331" s="2" t="s">
        <v>3235</v>
      </c>
      <c r="C331" s="2" t="s">
        <v>3890</v>
      </c>
      <c r="D331" s="2" t="s">
        <v>14</v>
      </c>
      <c r="E331" s="2" t="s">
        <v>3891</v>
      </c>
      <c r="F331" s="2">
        <v>2.3291309999999998</v>
      </c>
      <c r="G331" s="2">
        <f t="shared" si="10"/>
        <v>0</v>
      </c>
      <c r="H331" s="2">
        <f t="shared" si="11"/>
        <v>1</v>
      </c>
    </row>
    <row r="332" spans="1:8" ht="14.25">
      <c r="A332" t="s">
        <v>3234</v>
      </c>
      <c r="B332" s="2" t="s">
        <v>3235</v>
      </c>
      <c r="C332" s="2" t="s">
        <v>3892</v>
      </c>
      <c r="D332" s="2" t="s">
        <v>14</v>
      </c>
      <c r="E332" s="2" t="s">
        <v>3893</v>
      </c>
      <c r="F332" s="2">
        <v>2.2148208999999999</v>
      </c>
      <c r="G332" s="2">
        <f t="shared" si="10"/>
        <v>0</v>
      </c>
      <c r="H332" s="2">
        <f t="shared" si="11"/>
        <v>1</v>
      </c>
    </row>
    <row r="333" spans="1:8" ht="14.25">
      <c r="A333" t="s">
        <v>3234</v>
      </c>
      <c r="B333" s="2" t="s">
        <v>3235</v>
      </c>
      <c r="C333" s="2" t="s">
        <v>3894</v>
      </c>
      <c r="D333" s="2" t="s">
        <v>14</v>
      </c>
      <c r="E333" s="2" t="s">
        <v>3895</v>
      </c>
      <c r="F333" s="2">
        <v>1.9311577</v>
      </c>
      <c r="G333" s="2">
        <f t="shared" si="10"/>
        <v>0</v>
      </c>
      <c r="H333" s="2">
        <f t="shared" si="11"/>
        <v>1</v>
      </c>
    </row>
    <row r="334" spans="1:8" ht="14.25">
      <c r="A334" t="s">
        <v>3234</v>
      </c>
      <c r="B334" s="2" t="s">
        <v>3235</v>
      </c>
      <c r="C334" s="2" t="s">
        <v>3896</v>
      </c>
      <c r="D334" s="2" t="s">
        <v>14</v>
      </c>
      <c r="E334" s="2" t="s">
        <v>3897</v>
      </c>
      <c r="F334" s="2">
        <v>4.4787749999999997</v>
      </c>
      <c r="G334" s="2">
        <f t="shared" si="10"/>
        <v>0</v>
      </c>
      <c r="H334" s="2">
        <f t="shared" si="11"/>
        <v>1</v>
      </c>
    </row>
    <row r="335" spans="1:8" ht="14.25">
      <c r="A335" t="s">
        <v>3234</v>
      </c>
      <c r="B335" s="2" t="s">
        <v>3235</v>
      </c>
      <c r="C335" s="2" t="s">
        <v>3898</v>
      </c>
      <c r="D335" s="2" t="s">
        <v>14</v>
      </c>
      <c r="E335" s="2" t="s">
        <v>3899</v>
      </c>
      <c r="F335" s="2">
        <v>2.0190926</v>
      </c>
      <c r="G335" s="2">
        <f t="shared" si="10"/>
        <v>0</v>
      </c>
      <c r="H335" s="2">
        <f t="shared" si="11"/>
        <v>1</v>
      </c>
    </row>
    <row r="336" spans="1:8" ht="14.25">
      <c r="A336" t="s">
        <v>3234</v>
      </c>
      <c r="B336" s="2" t="s">
        <v>3235</v>
      </c>
      <c r="C336" s="2" t="s">
        <v>3900</v>
      </c>
      <c r="D336" s="2" t="s">
        <v>14</v>
      </c>
      <c r="E336" s="2" t="s">
        <v>3901</v>
      </c>
      <c r="F336" s="2">
        <v>3.0599725000000002</v>
      </c>
      <c r="G336" s="2">
        <f t="shared" si="10"/>
        <v>0</v>
      </c>
      <c r="H336" s="2">
        <f t="shared" si="11"/>
        <v>1</v>
      </c>
    </row>
    <row r="337" spans="1:8" ht="14.25">
      <c r="A337" t="s">
        <v>3234</v>
      </c>
      <c r="B337" s="2" t="s">
        <v>3235</v>
      </c>
      <c r="C337" s="2" t="s">
        <v>3902</v>
      </c>
      <c r="D337" s="2" t="s">
        <v>14</v>
      </c>
      <c r="E337" s="2" t="s">
        <v>3903</v>
      </c>
      <c r="F337" s="2">
        <v>1.3294438</v>
      </c>
      <c r="G337" s="2">
        <f t="shared" si="10"/>
        <v>0</v>
      </c>
      <c r="H337" s="2">
        <f t="shared" si="11"/>
        <v>1</v>
      </c>
    </row>
    <row r="338" spans="1:8" ht="14.25">
      <c r="A338" t="s">
        <v>3234</v>
      </c>
      <c r="B338" s="2" t="s">
        <v>3235</v>
      </c>
      <c r="C338" s="2" t="s">
        <v>3904</v>
      </c>
      <c r="D338" s="2" t="s">
        <v>14</v>
      </c>
      <c r="E338" s="2" t="s">
        <v>3905</v>
      </c>
      <c r="F338" s="2">
        <v>3.1933115000000001</v>
      </c>
      <c r="G338" s="2">
        <f t="shared" si="10"/>
        <v>0</v>
      </c>
      <c r="H338" s="2">
        <f t="shared" si="11"/>
        <v>1</v>
      </c>
    </row>
    <row r="339" spans="1:8" ht="14.25">
      <c r="A339" t="s">
        <v>3234</v>
      </c>
      <c r="B339" s="2" t="s">
        <v>3235</v>
      </c>
      <c r="C339" s="2" t="s">
        <v>3906</v>
      </c>
      <c r="D339" s="2" t="s">
        <v>14</v>
      </c>
      <c r="E339" s="2" t="s">
        <v>3907</v>
      </c>
      <c r="F339" s="2">
        <v>1.1108239</v>
      </c>
      <c r="G339" s="2">
        <f t="shared" si="10"/>
        <v>0</v>
      </c>
      <c r="H339" s="2">
        <f t="shared" si="11"/>
        <v>1</v>
      </c>
    </row>
    <row r="340" spans="1:8" ht="14.25">
      <c r="A340" t="s">
        <v>3234</v>
      </c>
      <c r="B340" s="2" t="s">
        <v>3235</v>
      </c>
      <c r="C340" s="2" t="s">
        <v>3908</v>
      </c>
      <c r="D340" s="2" t="s">
        <v>14</v>
      </c>
      <c r="E340" s="2" t="s">
        <v>3909</v>
      </c>
      <c r="F340" s="2">
        <v>-1.9737201</v>
      </c>
      <c r="G340" s="2">
        <f t="shared" si="10"/>
        <v>1</v>
      </c>
      <c r="H340" s="2">
        <f t="shared" si="11"/>
        <v>0</v>
      </c>
    </row>
    <row r="341" spans="1:8" ht="14.25">
      <c r="A341" t="s">
        <v>3234</v>
      </c>
      <c r="B341" s="2" t="s">
        <v>3235</v>
      </c>
      <c r="C341" s="2" t="s">
        <v>3910</v>
      </c>
      <c r="D341" s="2" t="s">
        <v>14</v>
      </c>
      <c r="E341" s="2" t="s">
        <v>3911</v>
      </c>
      <c r="F341" s="2">
        <v>1.2829854000000001</v>
      </c>
      <c r="G341" s="2">
        <f t="shared" si="10"/>
        <v>0</v>
      </c>
      <c r="H341" s="2">
        <f t="shared" si="11"/>
        <v>1</v>
      </c>
    </row>
    <row r="342" spans="1:8" ht="14.25">
      <c r="A342" t="s">
        <v>3234</v>
      </c>
      <c r="B342" s="2" t="s">
        <v>3235</v>
      </c>
      <c r="C342" s="2" t="s">
        <v>3912</v>
      </c>
      <c r="D342" s="2" t="s">
        <v>14</v>
      </c>
      <c r="E342" s="2" t="s">
        <v>3913</v>
      </c>
      <c r="F342" s="2">
        <v>2.2723732000000001</v>
      </c>
      <c r="G342" s="2">
        <f t="shared" si="10"/>
        <v>0</v>
      </c>
      <c r="H342" s="2">
        <f t="shared" si="11"/>
        <v>1</v>
      </c>
    </row>
    <row r="343" spans="1:8" ht="14.25">
      <c r="A343" t="s">
        <v>3234</v>
      </c>
      <c r="B343" s="2" t="s">
        <v>3235</v>
      </c>
      <c r="C343" s="2" t="s">
        <v>3914</v>
      </c>
      <c r="D343" s="2" t="s">
        <v>14</v>
      </c>
      <c r="E343" s="2" t="s">
        <v>3915</v>
      </c>
      <c r="F343" s="2">
        <v>1.9324657999999999</v>
      </c>
      <c r="G343" s="2">
        <f t="shared" si="10"/>
        <v>0</v>
      </c>
      <c r="H343" s="2">
        <f t="shared" si="11"/>
        <v>1</v>
      </c>
    </row>
    <row r="344" spans="1:8" ht="14.25">
      <c r="A344" t="s">
        <v>3234</v>
      </c>
      <c r="B344" s="2" t="s">
        <v>3235</v>
      </c>
      <c r="C344" s="2" t="s">
        <v>3916</v>
      </c>
      <c r="D344" s="2" t="s">
        <v>14</v>
      </c>
      <c r="E344" s="2" t="s">
        <v>3917</v>
      </c>
      <c r="F344" s="2">
        <v>3.0746986999999999</v>
      </c>
      <c r="G344" s="2">
        <f t="shared" si="10"/>
        <v>0</v>
      </c>
      <c r="H344" s="2">
        <f t="shared" si="11"/>
        <v>1</v>
      </c>
    </row>
    <row r="345" spans="1:8" ht="14.25">
      <c r="A345" t="s">
        <v>3234</v>
      </c>
      <c r="B345" s="2" t="s">
        <v>3235</v>
      </c>
      <c r="C345" s="2" t="s">
        <v>3918</v>
      </c>
      <c r="D345" s="2" t="s">
        <v>14</v>
      </c>
      <c r="E345" s="2" t="s">
        <v>3919</v>
      </c>
      <c r="F345" s="2">
        <v>6.7144016999999998</v>
      </c>
      <c r="G345" s="2">
        <f t="shared" si="10"/>
        <v>0</v>
      </c>
      <c r="H345" s="2">
        <f t="shared" si="11"/>
        <v>1</v>
      </c>
    </row>
    <row r="346" spans="1:8" ht="14.25">
      <c r="A346" t="s">
        <v>3234</v>
      </c>
      <c r="B346" s="2" t="s">
        <v>3235</v>
      </c>
      <c r="C346" s="2" t="s">
        <v>3920</v>
      </c>
      <c r="D346" s="2" t="s">
        <v>14</v>
      </c>
      <c r="E346" s="2" t="s">
        <v>3921</v>
      </c>
      <c r="F346" s="2">
        <v>10.131281</v>
      </c>
      <c r="G346" s="2">
        <f t="shared" si="10"/>
        <v>0</v>
      </c>
      <c r="H346" s="2">
        <f t="shared" si="11"/>
        <v>1</v>
      </c>
    </row>
    <row r="347" spans="1:8" ht="14.25">
      <c r="A347" t="s">
        <v>3234</v>
      </c>
      <c r="B347" s="2" t="s">
        <v>3235</v>
      </c>
      <c r="C347" s="2" t="s">
        <v>3922</v>
      </c>
      <c r="D347" s="2" t="s">
        <v>14</v>
      </c>
      <c r="E347" s="2" t="s">
        <v>3923</v>
      </c>
      <c r="F347" s="2">
        <v>9.9840529999999994</v>
      </c>
      <c r="G347" s="2">
        <f t="shared" si="10"/>
        <v>0</v>
      </c>
      <c r="H347" s="2">
        <f t="shared" si="11"/>
        <v>1</v>
      </c>
    </row>
    <row r="348" spans="1:8" ht="14.25">
      <c r="A348" t="s">
        <v>3234</v>
      </c>
      <c r="B348" s="2" t="s">
        <v>3235</v>
      </c>
      <c r="C348" s="2" t="s">
        <v>3924</v>
      </c>
      <c r="D348" s="2" t="s">
        <v>14</v>
      </c>
      <c r="E348" s="2" t="s">
        <v>3925</v>
      </c>
      <c r="F348" s="2">
        <v>1.865353</v>
      </c>
      <c r="G348" s="2">
        <f t="shared" si="10"/>
        <v>0</v>
      </c>
      <c r="H348" s="2">
        <f t="shared" si="11"/>
        <v>1</v>
      </c>
    </row>
    <row r="349" spans="1:8" ht="14.25">
      <c r="A349" t="s">
        <v>3234</v>
      </c>
      <c r="B349" s="2" t="s">
        <v>3235</v>
      </c>
      <c r="C349" s="2" t="s">
        <v>3926</v>
      </c>
      <c r="D349" s="2" t="s">
        <v>14</v>
      </c>
      <c r="E349" s="2" t="s">
        <v>3927</v>
      </c>
      <c r="F349" s="2">
        <v>2.1652733999999998</v>
      </c>
      <c r="G349" s="2">
        <f t="shared" si="10"/>
        <v>0</v>
      </c>
      <c r="H349" s="2">
        <f t="shared" si="11"/>
        <v>1</v>
      </c>
    </row>
    <row r="350" spans="1:8" ht="14.25">
      <c r="A350" t="s">
        <v>3234</v>
      </c>
      <c r="B350" s="2" t="s">
        <v>3235</v>
      </c>
      <c r="C350" s="2" t="s">
        <v>3928</v>
      </c>
      <c r="D350" s="2" t="s">
        <v>14</v>
      </c>
      <c r="E350" s="2" t="s">
        <v>3929</v>
      </c>
      <c r="F350" s="2">
        <v>7.195837</v>
      </c>
      <c r="G350" s="2">
        <f t="shared" si="10"/>
        <v>0</v>
      </c>
      <c r="H350" s="2">
        <f t="shared" si="11"/>
        <v>1</v>
      </c>
    </row>
    <row r="351" spans="1:8" ht="14.25">
      <c r="A351" t="s">
        <v>3234</v>
      </c>
      <c r="B351" s="2" t="s">
        <v>3235</v>
      </c>
      <c r="C351" s="2" t="s">
        <v>3930</v>
      </c>
      <c r="D351" s="2" t="s">
        <v>14</v>
      </c>
      <c r="E351" s="2" t="s">
        <v>3931</v>
      </c>
      <c r="F351" s="2">
        <v>1.4724667</v>
      </c>
      <c r="G351" s="2">
        <f t="shared" si="10"/>
        <v>0</v>
      </c>
      <c r="H351" s="2">
        <f t="shared" si="11"/>
        <v>1</v>
      </c>
    </row>
    <row r="352" spans="1:8" ht="14.25">
      <c r="A352" t="s">
        <v>3234</v>
      </c>
      <c r="B352" s="2" t="s">
        <v>3235</v>
      </c>
      <c r="C352" s="2" t="s">
        <v>3932</v>
      </c>
      <c r="D352" s="2" t="s">
        <v>14</v>
      </c>
      <c r="E352" s="2" t="s">
        <v>3933</v>
      </c>
      <c r="F352" s="2">
        <v>-4.4091525000000003</v>
      </c>
      <c r="G352" s="2">
        <f t="shared" si="10"/>
        <v>1</v>
      </c>
      <c r="H352" s="2">
        <f t="shared" si="11"/>
        <v>0</v>
      </c>
    </row>
    <row r="353" spans="1:8" ht="14.25">
      <c r="A353" t="s">
        <v>3234</v>
      </c>
      <c r="B353" s="2" t="s">
        <v>3235</v>
      </c>
      <c r="C353" s="2" t="s">
        <v>3934</v>
      </c>
      <c r="D353" s="2" t="s">
        <v>14</v>
      </c>
      <c r="E353" s="2" t="s">
        <v>3935</v>
      </c>
      <c r="F353" s="2">
        <v>5.3946110000000003</v>
      </c>
      <c r="G353" s="2">
        <f t="shared" si="10"/>
        <v>0</v>
      </c>
      <c r="H353" s="2">
        <f t="shared" si="11"/>
        <v>1</v>
      </c>
    </row>
    <row r="354" spans="1:8" ht="14.25">
      <c r="A354" t="s">
        <v>3234</v>
      </c>
      <c r="B354" s="2" t="s">
        <v>3235</v>
      </c>
      <c r="C354" s="2" t="s">
        <v>3936</v>
      </c>
      <c r="D354" s="2" t="s">
        <v>14</v>
      </c>
      <c r="E354" s="2" t="s">
        <v>3937</v>
      </c>
      <c r="F354" s="2">
        <v>8.6472499999999997</v>
      </c>
      <c r="G354" s="2">
        <f t="shared" si="10"/>
        <v>0</v>
      </c>
      <c r="H354" s="2">
        <f t="shared" si="11"/>
        <v>1</v>
      </c>
    </row>
    <row r="355" spans="1:8" ht="14.25">
      <c r="A355" t="s">
        <v>3234</v>
      </c>
      <c r="B355" s="2" t="s">
        <v>3235</v>
      </c>
      <c r="C355" s="2" t="s">
        <v>3938</v>
      </c>
      <c r="D355" s="2" t="s">
        <v>14</v>
      </c>
      <c r="E355" s="2" t="s">
        <v>3939</v>
      </c>
      <c r="F355" s="2">
        <v>10.278596</v>
      </c>
      <c r="G355" s="2">
        <f t="shared" si="10"/>
        <v>0</v>
      </c>
      <c r="H355" s="2">
        <f t="shared" si="11"/>
        <v>1</v>
      </c>
    </row>
    <row r="356" spans="1:8" ht="14.25">
      <c r="A356" t="s">
        <v>3234</v>
      </c>
      <c r="B356" s="2" t="s">
        <v>3235</v>
      </c>
      <c r="C356" s="2" t="s">
        <v>3940</v>
      </c>
      <c r="D356" s="2" t="s">
        <v>14</v>
      </c>
      <c r="E356" s="2" t="s">
        <v>3941</v>
      </c>
      <c r="F356" s="2">
        <v>11.507505</v>
      </c>
      <c r="G356" s="2">
        <f t="shared" si="10"/>
        <v>0</v>
      </c>
      <c r="H356" s="2">
        <f t="shared" si="11"/>
        <v>1</v>
      </c>
    </row>
    <row r="357" spans="1:8" ht="14.25">
      <c r="A357" t="s">
        <v>3234</v>
      </c>
      <c r="B357" s="2" t="s">
        <v>3235</v>
      </c>
      <c r="C357" s="2" t="s">
        <v>3942</v>
      </c>
      <c r="D357" s="2" t="s">
        <v>14</v>
      </c>
      <c r="E357" s="2" t="s">
        <v>3943</v>
      </c>
      <c r="F357" s="2">
        <v>8.0885370000000005</v>
      </c>
      <c r="G357" s="2">
        <f t="shared" si="10"/>
        <v>0</v>
      </c>
      <c r="H357" s="2">
        <f t="shared" si="11"/>
        <v>1</v>
      </c>
    </row>
    <row r="358" spans="1:8" ht="14.25">
      <c r="A358" t="s">
        <v>3234</v>
      </c>
      <c r="B358" s="2" t="s">
        <v>3235</v>
      </c>
      <c r="C358" s="2" t="s">
        <v>3944</v>
      </c>
      <c r="D358" s="2" t="s">
        <v>14</v>
      </c>
      <c r="E358" s="2" t="s">
        <v>3945</v>
      </c>
      <c r="F358" s="2">
        <v>1.9388167999999999</v>
      </c>
      <c r="G358" s="2">
        <f t="shared" si="10"/>
        <v>0</v>
      </c>
      <c r="H358" s="2">
        <f t="shared" si="11"/>
        <v>1</v>
      </c>
    </row>
    <row r="359" spans="1:8" ht="14.25">
      <c r="A359" t="s">
        <v>3234</v>
      </c>
      <c r="B359" s="2" t="s">
        <v>3235</v>
      </c>
      <c r="C359" s="2" t="s">
        <v>3946</v>
      </c>
      <c r="D359" s="2" t="s">
        <v>14</v>
      </c>
      <c r="E359" s="2" t="s">
        <v>3947</v>
      </c>
      <c r="F359" s="2">
        <v>1.6511776</v>
      </c>
      <c r="G359" s="2">
        <f t="shared" si="10"/>
        <v>0</v>
      </c>
      <c r="H359" s="2">
        <f t="shared" si="11"/>
        <v>1</v>
      </c>
    </row>
    <row r="360" spans="1:8" ht="14.25">
      <c r="A360" t="s">
        <v>3234</v>
      </c>
      <c r="B360" s="2" t="s">
        <v>3235</v>
      </c>
      <c r="C360" s="2" t="s">
        <v>3948</v>
      </c>
      <c r="D360" s="2" t="s">
        <v>14</v>
      </c>
      <c r="E360" s="2" t="s">
        <v>3949</v>
      </c>
      <c r="F360" s="2">
        <v>2.2524139999999999</v>
      </c>
      <c r="G360" s="2">
        <f t="shared" si="10"/>
        <v>0</v>
      </c>
      <c r="H360" s="2">
        <f t="shared" si="11"/>
        <v>1</v>
      </c>
    </row>
    <row r="361" spans="1:8" ht="14.25">
      <c r="A361" t="s">
        <v>3234</v>
      </c>
      <c r="B361" s="2" t="s">
        <v>3235</v>
      </c>
      <c r="C361" s="2" t="s">
        <v>3950</v>
      </c>
      <c r="D361" s="2" t="s">
        <v>14</v>
      </c>
      <c r="E361" s="2" t="s">
        <v>3951</v>
      </c>
      <c r="F361" s="2">
        <v>4.2993683999999996</v>
      </c>
      <c r="G361" s="2">
        <f t="shared" si="10"/>
        <v>0</v>
      </c>
      <c r="H361" s="2">
        <f t="shared" si="11"/>
        <v>1</v>
      </c>
    </row>
    <row r="362" spans="1:8" ht="14.25">
      <c r="A362" t="s">
        <v>3234</v>
      </c>
      <c r="B362" s="2" t="s">
        <v>3235</v>
      </c>
      <c r="C362" s="2" t="s">
        <v>3952</v>
      </c>
      <c r="D362" s="2" t="s">
        <v>14</v>
      </c>
      <c r="E362" s="2" t="s">
        <v>3953</v>
      </c>
      <c r="F362" s="2">
        <v>-1.1280760999999999</v>
      </c>
      <c r="G362" s="2">
        <f t="shared" si="10"/>
        <v>1</v>
      </c>
      <c r="H362" s="2">
        <f t="shared" si="11"/>
        <v>0</v>
      </c>
    </row>
    <row r="363" spans="1:8" ht="14.25">
      <c r="A363" t="s">
        <v>3234</v>
      </c>
      <c r="B363" s="2" t="s">
        <v>3235</v>
      </c>
      <c r="C363" s="2" t="s">
        <v>3954</v>
      </c>
      <c r="D363" s="2" t="s">
        <v>14</v>
      </c>
      <c r="E363" s="2" t="s">
        <v>3955</v>
      </c>
      <c r="F363" s="2">
        <v>-1.2275659999999999</v>
      </c>
      <c r="G363" s="2">
        <f t="shared" si="10"/>
        <v>1</v>
      </c>
      <c r="H363" s="2">
        <f t="shared" si="11"/>
        <v>0</v>
      </c>
    </row>
    <row r="364" spans="1:8" ht="14.25">
      <c r="A364" t="s">
        <v>3234</v>
      </c>
      <c r="B364" s="2" t="s">
        <v>3235</v>
      </c>
      <c r="C364" s="2" t="s">
        <v>3956</v>
      </c>
      <c r="D364" s="2" t="s">
        <v>14</v>
      </c>
      <c r="E364" s="2" t="s">
        <v>3957</v>
      </c>
      <c r="F364" s="2">
        <v>4.2506155999999997</v>
      </c>
      <c r="G364" s="2">
        <f t="shared" si="10"/>
        <v>0</v>
      </c>
      <c r="H364" s="2">
        <f t="shared" si="11"/>
        <v>1</v>
      </c>
    </row>
    <row r="365" spans="1:8" ht="14.25">
      <c r="A365" t="s">
        <v>3234</v>
      </c>
      <c r="B365" s="2" t="s">
        <v>3235</v>
      </c>
      <c r="C365" s="2" t="s">
        <v>3958</v>
      </c>
      <c r="D365" s="2" t="s">
        <v>14</v>
      </c>
      <c r="E365" s="2" t="s">
        <v>3959</v>
      </c>
      <c r="F365" s="2">
        <v>8.2666039999999992</v>
      </c>
      <c r="G365" s="2">
        <f t="shared" si="10"/>
        <v>0</v>
      </c>
      <c r="H365" s="2">
        <f t="shared" si="11"/>
        <v>1</v>
      </c>
    </row>
    <row r="366" spans="1:8" ht="14.25">
      <c r="A366" t="s">
        <v>3234</v>
      </c>
      <c r="B366" s="2" t="s">
        <v>3235</v>
      </c>
      <c r="C366" s="2" t="s">
        <v>3960</v>
      </c>
      <c r="D366" s="2" t="s">
        <v>14</v>
      </c>
      <c r="E366" s="2" t="s">
        <v>3961</v>
      </c>
      <c r="F366" s="2">
        <v>5.9177666000000002</v>
      </c>
      <c r="G366" s="2">
        <f t="shared" si="10"/>
        <v>0</v>
      </c>
      <c r="H366" s="2">
        <f t="shared" si="11"/>
        <v>1</v>
      </c>
    </row>
    <row r="367" spans="1:8" ht="14.25">
      <c r="A367" t="s">
        <v>3234</v>
      </c>
      <c r="B367" s="2" t="s">
        <v>3235</v>
      </c>
      <c r="C367" s="2" t="s">
        <v>3962</v>
      </c>
      <c r="D367" s="2" t="s">
        <v>14</v>
      </c>
      <c r="E367" s="2" t="s">
        <v>3963</v>
      </c>
      <c r="F367" s="2">
        <v>4.4577184000000001</v>
      </c>
      <c r="G367" s="2">
        <f t="shared" si="10"/>
        <v>0</v>
      </c>
      <c r="H367" s="2">
        <f t="shared" si="11"/>
        <v>1</v>
      </c>
    </row>
    <row r="368" spans="1:8" ht="14.25">
      <c r="A368" t="s">
        <v>3234</v>
      </c>
      <c r="B368" s="2" t="s">
        <v>3235</v>
      </c>
      <c r="C368" s="2" t="s">
        <v>3964</v>
      </c>
      <c r="D368" s="2" t="s">
        <v>14</v>
      </c>
      <c r="E368" s="2" t="s">
        <v>3965</v>
      </c>
      <c r="F368" s="2">
        <v>-1.9852017</v>
      </c>
      <c r="G368" s="2">
        <f t="shared" si="10"/>
        <v>1</v>
      </c>
      <c r="H368" s="2">
        <f t="shared" si="11"/>
        <v>0</v>
      </c>
    </row>
    <row r="369" spans="1:8" ht="14.25">
      <c r="A369" t="s">
        <v>3234</v>
      </c>
      <c r="B369" s="2" t="s">
        <v>3235</v>
      </c>
      <c r="C369" s="2" t="s">
        <v>3966</v>
      </c>
      <c r="D369" s="2" t="s">
        <v>14</v>
      </c>
      <c r="E369" s="2" t="s">
        <v>3967</v>
      </c>
      <c r="F369" s="2">
        <v>1.2975133999999999</v>
      </c>
      <c r="G369" s="2">
        <f t="shared" si="10"/>
        <v>0</v>
      </c>
      <c r="H369" s="2">
        <f t="shared" si="11"/>
        <v>1</v>
      </c>
    </row>
    <row r="370" spans="1:8" ht="14.25">
      <c r="A370" t="s">
        <v>3234</v>
      </c>
      <c r="B370" s="2" t="s">
        <v>3235</v>
      </c>
      <c r="C370" s="2" t="s">
        <v>3968</v>
      </c>
      <c r="D370" s="2" t="s">
        <v>14</v>
      </c>
      <c r="E370" s="2" t="s">
        <v>3969</v>
      </c>
      <c r="F370" s="2">
        <v>-2.0651085</v>
      </c>
      <c r="G370" s="2">
        <f t="shared" si="10"/>
        <v>1</v>
      </c>
      <c r="H370" s="2">
        <f t="shared" si="11"/>
        <v>0</v>
      </c>
    </row>
    <row r="371" spans="1:8" ht="14.25">
      <c r="A371" t="s">
        <v>3234</v>
      </c>
      <c r="B371" s="2" t="s">
        <v>3235</v>
      </c>
      <c r="C371" s="2" t="s">
        <v>3970</v>
      </c>
      <c r="D371" s="2" t="s">
        <v>14</v>
      </c>
      <c r="E371" s="2" t="s">
        <v>3971</v>
      </c>
      <c r="F371" s="2">
        <v>3.2456052</v>
      </c>
      <c r="G371" s="2">
        <f t="shared" si="10"/>
        <v>0</v>
      </c>
      <c r="H371" s="2">
        <f t="shared" si="11"/>
        <v>1</v>
      </c>
    </row>
    <row r="372" spans="1:8" ht="14.25">
      <c r="A372" t="s">
        <v>3234</v>
      </c>
      <c r="B372" s="2" t="s">
        <v>3235</v>
      </c>
      <c r="C372" s="2" t="s">
        <v>3972</v>
      </c>
      <c r="D372" s="2" t="s">
        <v>14</v>
      </c>
      <c r="E372" s="2" t="s">
        <v>3973</v>
      </c>
      <c r="F372" s="2">
        <v>9.6368460000000002</v>
      </c>
      <c r="G372" s="2">
        <f t="shared" si="10"/>
        <v>0</v>
      </c>
      <c r="H372" s="2">
        <f t="shared" si="11"/>
        <v>1</v>
      </c>
    </row>
    <row r="373" spans="1:8" ht="14.25">
      <c r="A373" t="s">
        <v>3234</v>
      </c>
      <c r="B373" s="2" t="s">
        <v>3235</v>
      </c>
      <c r="C373" s="2" t="s">
        <v>3974</v>
      </c>
      <c r="D373" s="2" t="s">
        <v>14</v>
      </c>
      <c r="E373" s="2" t="s">
        <v>3975</v>
      </c>
      <c r="F373" s="2">
        <v>3.1603305000000002</v>
      </c>
      <c r="G373" s="2">
        <f t="shared" si="10"/>
        <v>0</v>
      </c>
      <c r="H373" s="2">
        <f t="shared" si="11"/>
        <v>1</v>
      </c>
    </row>
    <row r="374" spans="1:8" ht="14.25">
      <c r="A374" t="s">
        <v>3234</v>
      </c>
      <c r="B374" s="2" t="s">
        <v>3235</v>
      </c>
      <c r="C374" s="2" t="s">
        <v>3976</v>
      </c>
      <c r="D374" s="2" t="s">
        <v>14</v>
      </c>
      <c r="E374" s="2" t="s">
        <v>3977</v>
      </c>
      <c r="F374" s="2">
        <v>8.3956785000000007</v>
      </c>
      <c r="G374" s="2">
        <f t="shared" si="10"/>
        <v>0</v>
      </c>
      <c r="H374" s="2">
        <f t="shared" si="11"/>
        <v>1</v>
      </c>
    </row>
    <row r="375" spans="1:8" ht="14.25">
      <c r="A375" t="s">
        <v>3234</v>
      </c>
      <c r="B375" s="2" t="s">
        <v>3235</v>
      </c>
      <c r="C375" s="2" t="s">
        <v>3978</v>
      </c>
      <c r="D375" s="2" t="s">
        <v>14</v>
      </c>
      <c r="E375" s="2" t="s">
        <v>3979</v>
      </c>
      <c r="F375" s="2">
        <v>5.8017139999999996</v>
      </c>
      <c r="G375" s="2">
        <f t="shared" si="10"/>
        <v>0</v>
      </c>
      <c r="H375" s="2">
        <f t="shared" si="11"/>
        <v>1</v>
      </c>
    </row>
    <row r="376" spans="1:8" ht="14.25">
      <c r="A376" t="s">
        <v>3234</v>
      </c>
      <c r="B376" s="2" t="s">
        <v>3235</v>
      </c>
      <c r="C376" s="2" t="s">
        <v>3980</v>
      </c>
      <c r="D376" s="2" t="s">
        <v>14</v>
      </c>
      <c r="E376" s="2" t="s">
        <v>3981</v>
      </c>
      <c r="F376" s="2">
        <v>-1.8745352</v>
      </c>
      <c r="G376" s="2">
        <f t="shared" si="10"/>
        <v>1</v>
      </c>
      <c r="H376" s="2">
        <f t="shared" si="11"/>
        <v>0</v>
      </c>
    </row>
    <row r="377" spans="1:8" ht="14.25">
      <c r="A377" t="s">
        <v>3234</v>
      </c>
      <c r="B377" s="2" t="s">
        <v>3235</v>
      </c>
      <c r="C377" s="2" t="s">
        <v>3982</v>
      </c>
      <c r="D377" s="2" t="s">
        <v>14</v>
      </c>
      <c r="E377" s="2" t="s">
        <v>3983</v>
      </c>
      <c r="F377" s="2">
        <v>-1.3390211000000001</v>
      </c>
      <c r="G377" s="2">
        <f t="shared" si="10"/>
        <v>1</v>
      </c>
      <c r="H377" s="2">
        <f t="shared" si="11"/>
        <v>0</v>
      </c>
    </row>
    <row r="378" spans="1:8" ht="14.25">
      <c r="A378" t="s">
        <v>3234</v>
      </c>
      <c r="B378" s="2" t="s">
        <v>3235</v>
      </c>
      <c r="C378" s="2" t="s">
        <v>3984</v>
      </c>
      <c r="D378" s="2" t="s">
        <v>14</v>
      </c>
      <c r="E378" s="2" t="s">
        <v>3985</v>
      </c>
      <c r="F378" s="2">
        <v>1.9766603</v>
      </c>
      <c r="G378" s="2">
        <f t="shared" si="10"/>
        <v>0</v>
      </c>
      <c r="H378" s="2">
        <f t="shared" si="11"/>
        <v>1</v>
      </c>
    </row>
    <row r="379" spans="1:8" ht="14.25">
      <c r="A379" t="s">
        <v>3234</v>
      </c>
      <c r="B379" s="2" t="s">
        <v>3235</v>
      </c>
      <c r="C379" s="2" t="s">
        <v>3986</v>
      </c>
      <c r="D379" s="2" t="s">
        <v>14</v>
      </c>
      <c r="E379" s="2" t="s">
        <v>3987</v>
      </c>
      <c r="F379" s="2">
        <v>1.1238570999999999</v>
      </c>
      <c r="G379" s="2">
        <f t="shared" si="10"/>
        <v>0</v>
      </c>
      <c r="H379" s="2">
        <f t="shared" si="11"/>
        <v>1</v>
      </c>
    </row>
    <row r="380" spans="1:8" ht="14.25">
      <c r="A380" t="s">
        <v>3234</v>
      </c>
      <c r="B380" s="2" t="s">
        <v>3235</v>
      </c>
      <c r="C380" s="2" t="s">
        <v>3988</v>
      </c>
      <c r="D380" s="2" t="s">
        <v>14</v>
      </c>
      <c r="E380" s="2" t="s">
        <v>3989</v>
      </c>
      <c r="F380" s="2">
        <v>-1.4308603</v>
      </c>
      <c r="G380" s="2">
        <f t="shared" si="10"/>
        <v>1</v>
      </c>
      <c r="H380" s="2">
        <f t="shared" si="11"/>
        <v>0</v>
      </c>
    </row>
    <row r="381" spans="1:8" ht="14.25">
      <c r="A381" t="s">
        <v>3234</v>
      </c>
      <c r="B381" s="2" t="s">
        <v>3235</v>
      </c>
      <c r="C381" s="2" t="s">
        <v>3990</v>
      </c>
      <c r="D381" s="2" t="s">
        <v>14</v>
      </c>
      <c r="E381" s="2" t="s">
        <v>3991</v>
      </c>
      <c r="F381" s="2">
        <v>-6.6180595999999996</v>
      </c>
      <c r="G381" s="2">
        <f t="shared" si="10"/>
        <v>1</v>
      </c>
      <c r="H381" s="2">
        <f t="shared" si="11"/>
        <v>0</v>
      </c>
    </row>
    <row r="382" spans="1:8" ht="14.25">
      <c r="A382" t="s">
        <v>3234</v>
      </c>
      <c r="B382" s="2" t="s">
        <v>3235</v>
      </c>
      <c r="C382" s="2" t="s">
        <v>3992</v>
      </c>
      <c r="D382" s="2" t="s">
        <v>14</v>
      </c>
      <c r="E382" s="2" t="s">
        <v>3993</v>
      </c>
      <c r="F382" s="2">
        <v>-5.5500936999999997</v>
      </c>
      <c r="G382" s="2">
        <f t="shared" si="10"/>
        <v>1</v>
      </c>
      <c r="H382" s="2">
        <f t="shared" si="11"/>
        <v>0</v>
      </c>
    </row>
    <row r="383" spans="1:8" ht="14.25">
      <c r="A383" t="s">
        <v>3234</v>
      </c>
      <c r="B383" s="2" t="s">
        <v>3235</v>
      </c>
      <c r="C383" s="2" t="s">
        <v>3994</v>
      </c>
      <c r="D383" s="2" t="s">
        <v>14</v>
      </c>
      <c r="E383" s="2" t="s">
        <v>3995</v>
      </c>
      <c r="F383" s="2">
        <v>2.3550466999999999</v>
      </c>
      <c r="G383" s="2">
        <f t="shared" si="10"/>
        <v>0</v>
      </c>
      <c r="H383" s="2">
        <f t="shared" si="11"/>
        <v>1</v>
      </c>
    </row>
    <row r="384" spans="1:8" ht="14.25">
      <c r="A384" t="s">
        <v>3234</v>
      </c>
      <c r="B384" s="2" t="s">
        <v>3235</v>
      </c>
      <c r="C384" s="2" t="s">
        <v>3996</v>
      </c>
      <c r="D384" s="2" t="s">
        <v>14</v>
      </c>
      <c r="E384" s="2" t="s">
        <v>3997</v>
      </c>
      <c r="F384" s="2">
        <v>1.1994370000000001</v>
      </c>
      <c r="G384" s="2">
        <f t="shared" si="10"/>
        <v>0</v>
      </c>
      <c r="H384" s="2">
        <f t="shared" si="11"/>
        <v>1</v>
      </c>
    </row>
    <row r="385" spans="1:8" ht="14.25">
      <c r="A385" t="s">
        <v>3998</v>
      </c>
      <c r="B385" s="2" t="s">
        <v>3999</v>
      </c>
      <c r="C385" s="2" t="s">
        <v>4000</v>
      </c>
      <c r="D385" s="2" t="s">
        <v>14</v>
      </c>
      <c r="E385" s="2" t="s">
        <v>3199</v>
      </c>
      <c r="F385" s="2">
        <v>-6.4958067000000002</v>
      </c>
      <c r="G385" s="2">
        <f t="shared" si="10"/>
        <v>1</v>
      </c>
      <c r="H385" s="2">
        <f t="shared" si="11"/>
        <v>0</v>
      </c>
    </row>
    <row r="386" spans="1:8" ht="14.25">
      <c r="A386" t="s">
        <v>3998</v>
      </c>
      <c r="B386" s="2" t="s">
        <v>3999</v>
      </c>
      <c r="C386" s="2" t="s">
        <v>4001</v>
      </c>
      <c r="D386" s="2" t="s">
        <v>14</v>
      </c>
      <c r="E386" s="2" t="s">
        <v>4002</v>
      </c>
      <c r="F386" s="2">
        <v>6.6002264000000004</v>
      </c>
      <c r="G386" s="2">
        <f t="shared" si="10"/>
        <v>0</v>
      </c>
      <c r="H386" s="2">
        <f t="shared" si="11"/>
        <v>1</v>
      </c>
    </row>
    <row r="387" spans="1:8" ht="14.25">
      <c r="A387" t="s">
        <v>3998</v>
      </c>
      <c r="B387" s="2" t="s">
        <v>3999</v>
      </c>
      <c r="C387" s="2" t="s">
        <v>4003</v>
      </c>
      <c r="D387" s="2" t="s">
        <v>14</v>
      </c>
      <c r="E387" s="2" t="s">
        <v>4004</v>
      </c>
      <c r="F387" s="2">
        <v>-1.2023463000000001</v>
      </c>
      <c r="G387" s="2">
        <f t="shared" si="10"/>
        <v>1</v>
      </c>
      <c r="H387" s="2">
        <f t="shared" si="11"/>
        <v>0</v>
      </c>
    </row>
    <row r="388" spans="1:8" ht="14.25">
      <c r="A388" t="s">
        <v>3998</v>
      </c>
      <c r="B388" s="2" t="s">
        <v>3999</v>
      </c>
      <c r="C388" s="2" t="s">
        <v>4005</v>
      </c>
      <c r="D388" s="2" t="s">
        <v>14</v>
      </c>
      <c r="E388" s="2" t="s">
        <v>4006</v>
      </c>
      <c r="F388" s="2">
        <v>1.1950718</v>
      </c>
      <c r="G388" s="2">
        <f t="shared" ref="G388:G451" si="12">IF(F388&lt;0,1,0)</f>
        <v>0</v>
      </c>
      <c r="H388" s="2">
        <f t="shared" ref="H388:H451" si="13">IF(F388&gt;0,1,0)</f>
        <v>1</v>
      </c>
    </row>
    <row r="389" spans="1:8" ht="14.25">
      <c r="A389" t="s">
        <v>3998</v>
      </c>
      <c r="B389" s="2" t="s">
        <v>3999</v>
      </c>
      <c r="C389" s="2" t="s">
        <v>4007</v>
      </c>
      <c r="D389" s="2" t="s">
        <v>14</v>
      </c>
      <c r="E389" s="2" t="s">
        <v>4008</v>
      </c>
      <c r="F389" s="2">
        <v>-2.9455106</v>
      </c>
      <c r="G389" s="2">
        <f t="shared" si="12"/>
        <v>1</v>
      </c>
      <c r="H389" s="2">
        <f t="shared" si="13"/>
        <v>0</v>
      </c>
    </row>
    <row r="390" spans="1:8" ht="14.25">
      <c r="A390" t="s">
        <v>3998</v>
      </c>
      <c r="B390" s="2" t="s">
        <v>3999</v>
      </c>
      <c r="C390" s="2" t="s">
        <v>4009</v>
      </c>
      <c r="D390" s="2" t="s">
        <v>14</v>
      </c>
      <c r="E390" s="2" t="s">
        <v>4010</v>
      </c>
      <c r="F390" s="2">
        <v>-1.4615560999999999</v>
      </c>
      <c r="G390" s="2">
        <f t="shared" si="12"/>
        <v>1</v>
      </c>
      <c r="H390" s="2">
        <f t="shared" si="13"/>
        <v>0</v>
      </c>
    </row>
    <row r="391" spans="1:8" ht="14.25">
      <c r="A391" t="s">
        <v>3998</v>
      </c>
      <c r="B391" s="2" t="s">
        <v>3999</v>
      </c>
      <c r="C391" s="2" t="s">
        <v>4011</v>
      </c>
      <c r="D391" s="2" t="s">
        <v>14</v>
      </c>
      <c r="E391" s="2" t="s">
        <v>4012</v>
      </c>
      <c r="F391" s="2">
        <v>-6.1059859999999997</v>
      </c>
      <c r="G391" s="2">
        <f t="shared" si="12"/>
        <v>1</v>
      </c>
      <c r="H391" s="2">
        <f t="shared" si="13"/>
        <v>0</v>
      </c>
    </row>
    <row r="392" spans="1:8" ht="14.25">
      <c r="A392" t="s">
        <v>3998</v>
      </c>
      <c r="B392" s="2" t="s">
        <v>3999</v>
      </c>
      <c r="C392" s="2" t="s">
        <v>4013</v>
      </c>
      <c r="D392" s="2" t="s">
        <v>14</v>
      </c>
      <c r="E392" s="2" t="s">
        <v>4014</v>
      </c>
      <c r="F392" s="2">
        <v>-7.9682602999999999</v>
      </c>
      <c r="G392" s="2">
        <f t="shared" si="12"/>
        <v>1</v>
      </c>
      <c r="H392" s="2">
        <f t="shared" si="13"/>
        <v>0</v>
      </c>
    </row>
    <row r="393" spans="1:8" ht="14.25">
      <c r="A393" t="s">
        <v>3998</v>
      </c>
      <c r="B393" s="2" t="s">
        <v>3999</v>
      </c>
      <c r="C393" s="2" t="s">
        <v>4015</v>
      </c>
      <c r="D393" s="2" t="s">
        <v>14</v>
      </c>
      <c r="E393" s="2" t="s">
        <v>4016</v>
      </c>
      <c r="F393" s="2">
        <v>3.0894762999999998</v>
      </c>
      <c r="G393" s="2">
        <f t="shared" si="12"/>
        <v>0</v>
      </c>
      <c r="H393" s="2">
        <f t="shared" si="13"/>
        <v>1</v>
      </c>
    </row>
    <row r="394" spans="1:8" ht="14.25">
      <c r="A394" t="s">
        <v>3998</v>
      </c>
      <c r="B394" s="2" t="s">
        <v>3999</v>
      </c>
      <c r="C394" s="2" t="s">
        <v>4017</v>
      </c>
      <c r="D394" s="2" t="s">
        <v>14</v>
      </c>
      <c r="E394" s="2" t="s">
        <v>4018</v>
      </c>
      <c r="F394" s="2">
        <v>5.4938927</v>
      </c>
      <c r="G394" s="2">
        <f t="shared" si="12"/>
        <v>0</v>
      </c>
      <c r="H394" s="2">
        <f t="shared" si="13"/>
        <v>1</v>
      </c>
    </row>
    <row r="395" spans="1:8" ht="14.25">
      <c r="A395" t="s">
        <v>3998</v>
      </c>
      <c r="B395" s="2" t="s">
        <v>3999</v>
      </c>
      <c r="C395" s="2" t="s">
        <v>4019</v>
      </c>
      <c r="D395" s="2" t="s">
        <v>14</v>
      </c>
      <c r="E395" s="2" t="s">
        <v>4020</v>
      </c>
      <c r="F395" s="2">
        <v>2.2898874</v>
      </c>
      <c r="G395" s="2">
        <f t="shared" si="12"/>
        <v>0</v>
      </c>
      <c r="H395" s="2">
        <f t="shared" si="13"/>
        <v>1</v>
      </c>
    </row>
    <row r="396" spans="1:8" ht="14.25">
      <c r="A396" t="s">
        <v>3998</v>
      </c>
      <c r="B396" s="2" t="s">
        <v>3999</v>
      </c>
      <c r="C396" s="2" t="s">
        <v>4021</v>
      </c>
      <c r="D396" s="2" t="s">
        <v>14</v>
      </c>
      <c r="E396" s="2" t="s">
        <v>4022</v>
      </c>
      <c r="F396" s="2">
        <v>-1.4086634</v>
      </c>
      <c r="G396" s="2">
        <f t="shared" si="12"/>
        <v>1</v>
      </c>
      <c r="H396" s="2">
        <f t="shared" si="13"/>
        <v>0</v>
      </c>
    </row>
    <row r="397" spans="1:8" ht="14.25">
      <c r="A397" t="s">
        <v>3998</v>
      </c>
      <c r="B397" s="2" t="s">
        <v>3999</v>
      </c>
      <c r="C397" s="2" t="s">
        <v>4023</v>
      </c>
      <c r="D397" s="2" t="s">
        <v>14</v>
      </c>
      <c r="E397" s="2" t="s">
        <v>4024</v>
      </c>
      <c r="F397" s="2">
        <v>1.2108323999999999</v>
      </c>
      <c r="G397" s="2">
        <f t="shared" si="12"/>
        <v>0</v>
      </c>
      <c r="H397" s="2">
        <f t="shared" si="13"/>
        <v>1</v>
      </c>
    </row>
    <row r="398" spans="1:8" ht="14.25">
      <c r="A398" t="s">
        <v>3998</v>
      </c>
      <c r="B398" s="2" t="s">
        <v>3999</v>
      </c>
      <c r="C398" s="2" t="s">
        <v>4025</v>
      </c>
      <c r="D398" s="2" t="s">
        <v>14</v>
      </c>
      <c r="E398" s="2" t="s">
        <v>4026</v>
      </c>
      <c r="F398" s="2">
        <v>4.5266485000000003</v>
      </c>
      <c r="G398" s="2">
        <f t="shared" si="12"/>
        <v>0</v>
      </c>
      <c r="H398" s="2">
        <f t="shared" si="13"/>
        <v>1</v>
      </c>
    </row>
    <row r="399" spans="1:8" ht="14.25">
      <c r="A399" t="s">
        <v>3998</v>
      </c>
      <c r="B399" s="2" t="s">
        <v>3999</v>
      </c>
      <c r="C399" s="2" t="s">
        <v>4027</v>
      </c>
      <c r="D399" s="2" t="s">
        <v>14</v>
      </c>
      <c r="E399" s="2" t="s">
        <v>4028</v>
      </c>
      <c r="F399" s="2">
        <v>1.2240012</v>
      </c>
      <c r="G399" s="2">
        <f t="shared" si="12"/>
        <v>0</v>
      </c>
      <c r="H399" s="2">
        <f t="shared" si="13"/>
        <v>1</v>
      </c>
    </row>
    <row r="400" spans="1:8" ht="14.25">
      <c r="A400" t="s">
        <v>3998</v>
      </c>
      <c r="B400" s="2" t="s">
        <v>3999</v>
      </c>
      <c r="C400" s="2" t="s">
        <v>4029</v>
      </c>
      <c r="D400" s="2" t="s">
        <v>14</v>
      </c>
      <c r="E400" s="2" t="s">
        <v>4030</v>
      </c>
      <c r="F400" s="2">
        <v>1.1252561000000001</v>
      </c>
      <c r="G400" s="2">
        <f t="shared" si="12"/>
        <v>0</v>
      </c>
      <c r="H400" s="2">
        <f t="shared" si="13"/>
        <v>1</v>
      </c>
    </row>
    <row r="401" spans="1:8" ht="14.25">
      <c r="A401" t="s">
        <v>3998</v>
      </c>
      <c r="B401" s="2" t="s">
        <v>3999</v>
      </c>
      <c r="C401" s="2" t="s">
        <v>4031</v>
      </c>
      <c r="D401" s="2" t="s">
        <v>14</v>
      </c>
      <c r="E401" s="2" t="s">
        <v>4032</v>
      </c>
      <c r="F401" s="2">
        <v>1.3573120999999999</v>
      </c>
      <c r="G401" s="2">
        <f t="shared" si="12"/>
        <v>0</v>
      </c>
      <c r="H401" s="2">
        <f t="shared" si="13"/>
        <v>1</v>
      </c>
    </row>
    <row r="402" spans="1:8" ht="14.25">
      <c r="A402" t="s">
        <v>3998</v>
      </c>
      <c r="B402" s="2" t="s">
        <v>3999</v>
      </c>
      <c r="C402" s="2" t="s">
        <v>4033</v>
      </c>
      <c r="D402" s="2" t="s">
        <v>14</v>
      </c>
      <c r="E402" s="2" t="s">
        <v>4034</v>
      </c>
      <c r="F402" s="2">
        <v>7.5647770000000003</v>
      </c>
      <c r="G402" s="2">
        <f t="shared" si="12"/>
        <v>0</v>
      </c>
      <c r="H402" s="2">
        <f t="shared" si="13"/>
        <v>1</v>
      </c>
    </row>
    <row r="403" spans="1:8" ht="14.25">
      <c r="A403" t="s">
        <v>3998</v>
      </c>
      <c r="B403" s="2" t="s">
        <v>3999</v>
      </c>
      <c r="C403" s="2" t="s">
        <v>4035</v>
      </c>
      <c r="D403" s="2" t="s">
        <v>14</v>
      </c>
      <c r="E403" s="2" t="s">
        <v>4036</v>
      </c>
      <c r="F403" s="2">
        <v>6.5127449999999998</v>
      </c>
      <c r="G403" s="2">
        <f t="shared" si="12"/>
        <v>0</v>
      </c>
      <c r="H403" s="2">
        <f t="shared" si="13"/>
        <v>1</v>
      </c>
    </row>
    <row r="404" spans="1:8" ht="14.25">
      <c r="A404" t="s">
        <v>3998</v>
      </c>
      <c r="B404" s="2" t="s">
        <v>3999</v>
      </c>
      <c r="C404" s="2" t="s">
        <v>4037</v>
      </c>
      <c r="D404" s="2" t="s">
        <v>14</v>
      </c>
      <c r="E404" s="2" t="s">
        <v>4034</v>
      </c>
      <c r="F404" s="2">
        <v>7.2377330000000004</v>
      </c>
      <c r="G404" s="2">
        <f t="shared" si="12"/>
        <v>0</v>
      </c>
      <c r="H404" s="2">
        <f t="shared" si="13"/>
        <v>1</v>
      </c>
    </row>
    <row r="405" spans="1:8" ht="14.25">
      <c r="A405" t="s">
        <v>3998</v>
      </c>
      <c r="B405" s="2" t="s">
        <v>3999</v>
      </c>
      <c r="C405" s="2" t="s">
        <v>4038</v>
      </c>
      <c r="D405" s="2" t="s">
        <v>14</v>
      </c>
      <c r="E405" s="2" t="s">
        <v>4039</v>
      </c>
      <c r="F405" s="2">
        <v>1.6523094</v>
      </c>
      <c r="G405" s="2">
        <f t="shared" si="12"/>
        <v>0</v>
      </c>
      <c r="H405" s="2">
        <f t="shared" si="13"/>
        <v>1</v>
      </c>
    </row>
    <row r="406" spans="1:8" ht="14.25">
      <c r="A406" t="s">
        <v>3998</v>
      </c>
      <c r="B406" s="2" t="s">
        <v>3999</v>
      </c>
      <c r="C406" s="2" t="s">
        <v>4040</v>
      </c>
      <c r="D406" s="2" t="s">
        <v>14</v>
      </c>
      <c r="E406" s="2" t="s">
        <v>4041</v>
      </c>
      <c r="F406" s="2">
        <v>2.2588569999999999</v>
      </c>
      <c r="G406" s="2">
        <f t="shared" si="12"/>
        <v>0</v>
      </c>
      <c r="H406" s="2">
        <f t="shared" si="13"/>
        <v>1</v>
      </c>
    </row>
    <row r="407" spans="1:8" ht="14.25">
      <c r="A407" t="s">
        <v>3998</v>
      </c>
      <c r="B407" s="2" t="s">
        <v>3999</v>
      </c>
      <c r="C407" s="2" t="s">
        <v>4042</v>
      </c>
      <c r="D407" s="2" t="s">
        <v>14</v>
      </c>
      <c r="E407" s="2" t="s">
        <v>4043</v>
      </c>
      <c r="F407" s="2">
        <v>-1.1287141000000001</v>
      </c>
      <c r="G407" s="2">
        <f t="shared" si="12"/>
        <v>1</v>
      </c>
      <c r="H407" s="2">
        <f t="shared" si="13"/>
        <v>0</v>
      </c>
    </row>
    <row r="408" spans="1:8" ht="14.25">
      <c r="A408" t="s">
        <v>3998</v>
      </c>
      <c r="B408" s="2" t="s">
        <v>3999</v>
      </c>
      <c r="C408" s="2" t="s">
        <v>4044</v>
      </c>
      <c r="D408" s="2" t="s">
        <v>14</v>
      </c>
      <c r="E408" s="2" t="s">
        <v>4045</v>
      </c>
      <c r="F408" s="2">
        <v>2.1632346999999998</v>
      </c>
      <c r="G408" s="2">
        <f t="shared" si="12"/>
        <v>0</v>
      </c>
      <c r="H408" s="2">
        <f t="shared" si="13"/>
        <v>1</v>
      </c>
    </row>
    <row r="409" spans="1:8" ht="14.25">
      <c r="A409" t="s">
        <v>3998</v>
      </c>
      <c r="B409" s="2" t="s">
        <v>3999</v>
      </c>
      <c r="C409" s="2" t="s">
        <v>4046</v>
      </c>
      <c r="D409" s="2" t="s">
        <v>14</v>
      </c>
      <c r="E409" s="2" t="s">
        <v>4047</v>
      </c>
      <c r="F409" s="2">
        <v>1.7809203</v>
      </c>
      <c r="G409" s="2">
        <f t="shared" si="12"/>
        <v>0</v>
      </c>
      <c r="H409" s="2">
        <f t="shared" si="13"/>
        <v>1</v>
      </c>
    </row>
    <row r="410" spans="1:8" ht="14.25">
      <c r="A410" t="s">
        <v>3998</v>
      </c>
      <c r="B410" s="2" t="s">
        <v>3999</v>
      </c>
      <c r="C410" s="2" t="s">
        <v>4048</v>
      </c>
      <c r="D410" s="2" t="s">
        <v>14</v>
      </c>
      <c r="E410" s="2" t="s">
        <v>4049</v>
      </c>
      <c r="F410" s="2">
        <v>-1.496624</v>
      </c>
      <c r="G410" s="2">
        <f t="shared" si="12"/>
        <v>1</v>
      </c>
      <c r="H410" s="2">
        <f t="shared" si="13"/>
        <v>0</v>
      </c>
    </row>
    <row r="411" spans="1:8" ht="14.25">
      <c r="A411" t="s">
        <v>3998</v>
      </c>
      <c r="B411" s="2" t="s">
        <v>3999</v>
      </c>
      <c r="C411" s="2" t="s">
        <v>4050</v>
      </c>
      <c r="D411" s="2" t="s">
        <v>14</v>
      </c>
      <c r="E411" s="2" t="s">
        <v>4051</v>
      </c>
      <c r="F411" s="2">
        <v>1.2570676000000001</v>
      </c>
      <c r="G411" s="2">
        <f t="shared" si="12"/>
        <v>0</v>
      </c>
      <c r="H411" s="2">
        <f t="shared" si="13"/>
        <v>1</v>
      </c>
    </row>
    <row r="412" spans="1:8" ht="14.25">
      <c r="A412" t="s">
        <v>3998</v>
      </c>
      <c r="B412" s="2" t="s">
        <v>3999</v>
      </c>
      <c r="C412" s="2" t="s">
        <v>4052</v>
      </c>
      <c r="D412" s="2" t="s">
        <v>14</v>
      </c>
      <c r="E412" s="2" t="s">
        <v>4053</v>
      </c>
      <c r="F412" s="2">
        <v>4.2448259999999998</v>
      </c>
      <c r="G412" s="2">
        <f t="shared" si="12"/>
        <v>0</v>
      </c>
      <c r="H412" s="2">
        <f t="shared" si="13"/>
        <v>1</v>
      </c>
    </row>
    <row r="413" spans="1:8" ht="14.25">
      <c r="A413" t="s">
        <v>3998</v>
      </c>
      <c r="B413" s="2" t="s">
        <v>3999</v>
      </c>
      <c r="C413" s="2" t="s">
        <v>4054</v>
      </c>
      <c r="D413" s="2" t="s">
        <v>14</v>
      </c>
      <c r="E413" s="2" t="s">
        <v>4055</v>
      </c>
      <c r="F413" s="2">
        <v>1.1299844999999999</v>
      </c>
      <c r="G413" s="2">
        <f t="shared" si="12"/>
        <v>0</v>
      </c>
      <c r="H413" s="2">
        <f t="shared" si="13"/>
        <v>1</v>
      </c>
    </row>
    <row r="414" spans="1:8" ht="14.25">
      <c r="A414" t="s">
        <v>3998</v>
      </c>
      <c r="B414" s="2" t="s">
        <v>3999</v>
      </c>
      <c r="C414" s="2" t="s">
        <v>4056</v>
      </c>
      <c r="D414" s="2" t="s">
        <v>14</v>
      </c>
      <c r="E414" s="2" t="s">
        <v>4057</v>
      </c>
      <c r="F414" s="2">
        <v>-0.82126469999999996</v>
      </c>
      <c r="G414" s="2">
        <f t="shared" si="12"/>
        <v>1</v>
      </c>
      <c r="H414" s="2">
        <f t="shared" si="13"/>
        <v>0</v>
      </c>
    </row>
    <row r="415" spans="1:8" ht="14.25">
      <c r="A415" t="s">
        <v>3998</v>
      </c>
      <c r="B415" s="2" t="s">
        <v>3999</v>
      </c>
      <c r="C415" s="2" t="s">
        <v>4058</v>
      </c>
      <c r="D415" s="2" t="s">
        <v>14</v>
      </c>
      <c r="E415" s="2" t="s">
        <v>4059</v>
      </c>
      <c r="F415" s="2">
        <v>-0.92096359999999999</v>
      </c>
      <c r="G415" s="2">
        <f t="shared" si="12"/>
        <v>1</v>
      </c>
      <c r="H415" s="2">
        <f t="shared" si="13"/>
        <v>0</v>
      </c>
    </row>
    <row r="416" spans="1:8" ht="14.25">
      <c r="A416" t="s">
        <v>3998</v>
      </c>
      <c r="B416" s="2" t="s">
        <v>3999</v>
      </c>
      <c r="C416" s="2" t="s">
        <v>4060</v>
      </c>
      <c r="D416" s="2" t="s">
        <v>14</v>
      </c>
      <c r="E416" s="2" t="s">
        <v>4061</v>
      </c>
      <c r="F416" s="2">
        <v>1.5723479</v>
      </c>
      <c r="G416" s="2">
        <f t="shared" si="12"/>
        <v>0</v>
      </c>
      <c r="H416" s="2">
        <f t="shared" si="13"/>
        <v>1</v>
      </c>
    </row>
    <row r="417" spans="1:8" ht="14.25">
      <c r="A417" t="s">
        <v>3998</v>
      </c>
      <c r="B417" s="2" t="s">
        <v>3999</v>
      </c>
      <c r="C417" s="2" t="s">
        <v>4062</v>
      </c>
      <c r="D417" s="2" t="s">
        <v>14</v>
      </c>
      <c r="E417" s="2" t="s">
        <v>4063</v>
      </c>
      <c r="F417" s="2">
        <v>2.6015514999999998</v>
      </c>
      <c r="G417" s="2">
        <f t="shared" si="12"/>
        <v>0</v>
      </c>
      <c r="H417" s="2">
        <f t="shared" si="13"/>
        <v>1</v>
      </c>
    </row>
    <row r="418" spans="1:8" ht="14.25">
      <c r="A418" t="s">
        <v>3998</v>
      </c>
      <c r="B418" s="2" t="s">
        <v>3999</v>
      </c>
      <c r="C418" s="2" t="s">
        <v>4064</v>
      </c>
      <c r="D418" s="2" t="s">
        <v>14</v>
      </c>
      <c r="E418" s="2" t="s">
        <v>4065</v>
      </c>
      <c r="F418" s="2">
        <v>1.6611422</v>
      </c>
      <c r="G418" s="2">
        <f t="shared" si="12"/>
        <v>0</v>
      </c>
      <c r="H418" s="2">
        <f t="shared" si="13"/>
        <v>1</v>
      </c>
    </row>
    <row r="419" spans="1:8" ht="14.25">
      <c r="A419" t="s">
        <v>3998</v>
      </c>
      <c r="B419" s="2" t="s">
        <v>3999</v>
      </c>
      <c r="C419" s="2" t="s">
        <v>4066</v>
      </c>
      <c r="D419" s="2" t="s">
        <v>14</v>
      </c>
      <c r="E419" s="2" t="s">
        <v>4067</v>
      </c>
      <c r="F419" s="2">
        <v>1.5795969000000001</v>
      </c>
      <c r="G419" s="2">
        <f t="shared" si="12"/>
        <v>0</v>
      </c>
      <c r="H419" s="2">
        <f t="shared" si="13"/>
        <v>1</v>
      </c>
    </row>
    <row r="420" spans="1:8" ht="14.25">
      <c r="A420" t="s">
        <v>3998</v>
      </c>
      <c r="B420" s="2" t="s">
        <v>3999</v>
      </c>
      <c r="C420" s="2" t="s">
        <v>4068</v>
      </c>
      <c r="D420" s="2" t="s">
        <v>14</v>
      </c>
      <c r="E420" s="2" t="s">
        <v>4069</v>
      </c>
      <c r="F420" s="2">
        <v>-2.7120160000000002</v>
      </c>
      <c r="G420" s="2">
        <f t="shared" si="12"/>
        <v>1</v>
      </c>
      <c r="H420" s="2">
        <f t="shared" si="13"/>
        <v>0</v>
      </c>
    </row>
    <row r="421" spans="1:8" ht="14.25">
      <c r="A421" t="s">
        <v>3998</v>
      </c>
      <c r="B421" s="2" t="s">
        <v>3999</v>
      </c>
      <c r="C421" s="2" t="s">
        <v>4070</v>
      </c>
      <c r="D421" s="2" t="s">
        <v>14</v>
      </c>
      <c r="E421" s="2" t="s">
        <v>4071</v>
      </c>
      <c r="F421" s="2">
        <v>-2.6189797000000001</v>
      </c>
      <c r="G421" s="2">
        <f t="shared" si="12"/>
        <v>1</v>
      </c>
      <c r="H421" s="2">
        <f t="shared" si="13"/>
        <v>0</v>
      </c>
    </row>
    <row r="422" spans="1:8" ht="14.25">
      <c r="A422" t="s">
        <v>3998</v>
      </c>
      <c r="B422" s="2" t="s">
        <v>3999</v>
      </c>
      <c r="C422" s="2" t="s">
        <v>4072</v>
      </c>
      <c r="D422" s="2" t="s">
        <v>14</v>
      </c>
      <c r="E422" s="2" t="s">
        <v>4073</v>
      </c>
      <c r="F422" s="2">
        <v>3.5916260000000002</v>
      </c>
      <c r="G422" s="2">
        <f t="shared" si="12"/>
        <v>0</v>
      </c>
      <c r="H422" s="2">
        <f t="shared" si="13"/>
        <v>1</v>
      </c>
    </row>
    <row r="423" spans="1:8" ht="14.25">
      <c r="A423" t="s">
        <v>3998</v>
      </c>
      <c r="B423" s="2" t="s">
        <v>3999</v>
      </c>
      <c r="C423" s="2" t="s">
        <v>4074</v>
      </c>
      <c r="D423" s="2" t="s">
        <v>14</v>
      </c>
      <c r="E423" s="2" t="s">
        <v>4075</v>
      </c>
      <c r="F423" s="2">
        <v>-2.3243486999999998</v>
      </c>
      <c r="G423" s="2">
        <f t="shared" si="12"/>
        <v>1</v>
      </c>
      <c r="H423" s="2">
        <f t="shared" si="13"/>
        <v>0</v>
      </c>
    </row>
    <row r="424" spans="1:8" ht="14.25">
      <c r="A424" t="s">
        <v>3998</v>
      </c>
      <c r="B424" s="2" t="s">
        <v>3999</v>
      </c>
      <c r="C424" s="2" t="s">
        <v>4076</v>
      </c>
      <c r="D424" s="2" t="s">
        <v>14</v>
      </c>
      <c r="E424" s="2" t="s">
        <v>4077</v>
      </c>
      <c r="F424" s="2">
        <v>-2.8615181000000001</v>
      </c>
      <c r="G424" s="2">
        <f t="shared" si="12"/>
        <v>1</v>
      </c>
      <c r="H424" s="2">
        <f t="shared" si="13"/>
        <v>0</v>
      </c>
    </row>
    <row r="425" spans="1:8" ht="14.25">
      <c r="A425" t="s">
        <v>3998</v>
      </c>
      <c r="B425" s="2" t="s">
        <v>3999</v>
      </c>
      <c r="C425" s="2" t="s">
        <v>4078</v>
      </c>
      <c r="D425" s="2" t="s">
        <v>14</v>
      </c>
      <c r="E425" s="2" t="s">
        <v>4079</v>
      </c>
      <c r="F425" s="2">
        <v>-1.4615524</v>
      </c>
      <c r="G425" s="2">
        <f t="shared" si="12"/>
        <v>1</v>
      </c>
      <c r="H425" s="2">
        <f t="shared" si="13"/>
        <v>0</v>
      </c>
    </row>
    <row r="426" spans="1:8" ht="14.25">
      <c r="A426" t="s">
        <v>3998</v>
      </c>
      <c r="B426" s="2" t="s">
        <v>3999</v>
      </c>
      <c r="C426" s="2" t="s">
        <v>4080</v>
      </c>
      <c r="D426" s="2" t="s">
        <v>14</v>
      </c>
      <c r="E426" s="2" t="s">
        <v>4081</v>
      </c>
      <c r="F426" s="2">
        <v>2.9593221999999999</v>
      </c>
      <c r="G426" s="2">
        <f t="shared" si="12"/>
        <v>0</v>
      </c>
      <c r="H426" s="2">
        <f t="shared" si="13"/>
        <v>1</v>
      </c>
    </row>
    <row r="427" spans="1:8" ht="14.25">
      <c r="A427" t="s">
        <v>3998</v>
      </c>
      <c r="B427" s="2" t="s">
        <v>3999</v>
      </c>
      <c r="C427" s="2" t="s">
        <v>4082</v>
      </c>
      <c r="D427" s="2" t="s">
        <v>14</v>
      </c>
      <c r="E427" s="2" t="s">
        <v>4083</v>
      </c>
      <c r="F427" s="2">
        <v>2.3513389999999998</v>
      </c>
      <c r="G427" s="2">
        <f t="shared" si="12"/>
        <v>0</v>
      </c>
      <c r="H427" s="2">
        <f t="shared" si="13"/>
        <v>1</v>
      </c>
    </row>
    <row r="428" spans="1:8" ht="14.25">
      <c r="A428" t="s">
        <v>3998</v>
      </c>
      <c r="B428" s="2" t="s">
        <v>3999</v>
      </c>
      <c r="C428" s="2" t="s">
        <v>4084</v>
      </c>
      <c r="D428" s="2" t="s">
        <v>14</v>
      </c>
      <c r="E428" s="2" t="s">
        <v>4085</v>
      </c>
      <c r="F428" s="2">
        <v>6.7373419999999999</v>
      </c>
      <c r="G428" s="2">
        <f t="shared" si="12"/>
        <v>0</v>
      </c>
      <c r="H428" s="2">
        <f t="shared" si="13"/>
        <v>1</v>
      </c>
    </row>
    <row r="429" spans="1:8" ht="14.25">
      <c r="A429" t="s">
        <v>3998</v>
      </c>
      <c r="B429" s="2" t="s">
        <v>3999</v>
      </c>
      <c r="C429" s="2" t="s">
        <v>4086</v>
      </c>
      <c r="D429" s="2" t="s">
        <v>14</v>
      </c>
      <c r="E429" s="2" t="s">
        <v>3199</v>
      </c>
      <c r="F429" s="2">
        <v>-6.0864763000000002</v>
      </c>
      <c r="G429" s="2">
        <f t="shared" si="12"/>
        <v>1</v>
      </c>
      <c r="H429" s="2">
        <f t="shared" si="13"/>
        <v>0</v>
      </c>
    </row>
    <row r="430" spans="1:8" ht="14.25">
      <c r="A430" t="s">
        <v>3998</v>
      </c>
      <c r="B430" s="2" t="s">
        <v>3999</v>
      </c>
      <c r="C430" s="2" t="s">
        <v>4087</v>
      </c>
      <c r="D430" s="2" t="s">
        <v>14</v>
      </c>
      <c r="E430" s="2" t="s">
        <v>4088</v>
      </c>
      <c r="F430" s="2">
        <v>7.6801766999999996</v>
      </c>
      <c r="G430" s="2">
        <f t="shared" si="12"/>
        <v>0</v>
      </c>
      <c r="H430" s="2">
        <f t="shared" si="13"/>
        <v>1</v>
      </c>
    </row>
    <row r="431" spans="1:8" ht="14.25">
      <c r="A431" t="s">
        <v>3998</v>
      </c>
      <c r="B431" s="2" t="s">
        <v>3999</v>
      </c>
      <c r="C431" s="2" t="s">
        <v>4089</v>
      </c>
      <c r="D431" s="2" t="s">
        <v>14</v>
      </c>
      <c r="E431" s="2" t="s">
        <v>4090</v>
      </c>
      <c r="F431" s="2">
        <v>5.7148146999999998</v>
      </c>
      <c r="G431" s="2">
        <f t="shared" si="12"/>
        <v>0</v>
      </c>
      <c r="H431" s="2">
        <f t="shared" si="13"/>
        <v>1</v>
      </c>
    </row>
    <row r="432" spans="1:8" ht="14.25">
      <c r="A432" t="s">
        <v>3998</v>
      </c>
      <c r="B432" s="2" t="s">
        <v>3999</v>
      </c>
      <c r="C432" s="2" t="s">
        <v>4091</v>
      </c>
      <c r="D432" s="2" t="s">
        <v>14</v>
      </c>
      <c r="E432" s="2" t="s">
        <v>4092</v>
      </c>
      <c r="F432" s="2">
        <v>3.9102134999999998</v>
      </c>
      <c r="G432" s="2">
        <f t="shared" si="12"/>
        <v>0</v>
      </c>
      <c r="H432" s="2">
        <f t="shared" si="13"/>
        <v>1</v>
      </c>
    </row>
    <row r="433" spans="1:8" ht="14.25">
      <c r="A433" t="s">
        <v>3998</v>
      </c>
      <c r="B433" s="2" t="s">
        <v>3999</v>
      </c>
      <c r="C433" s="2" t="s">
        <v>4093</v>
      </c>
      <c r="D433" s="2" t="s">
        <v>14</v>
      </c>
      <c r="E433" s="2" t="s">
        <v>4094</v>
      </c>
      <c r="F433" s="2">
        <v>1.4122304999999999</v>
      </c>
      <c r="G433" s="2">
        <f t="shared" si="12"/>
        <v>0</v>
      </c>
      <c r="H433" s="2">
        <f t="shared" si="13"/>
        <v>1</v>
      </c>
    </row>
    <row r="434" spans="1:8" ht="14.25">
      <c r="A434" t="s">
        <v>3998</v>
      </c>
      <c r="B434" s="2" t="s">
        <v>3999</v>
      </c>
      <c r="C434" s="2" t="s">
        <v>4095</v>
      </c>
      <c r="D434" s="2" t="s">
        <v>14</v>
      </c>
      <c r="E434" s="2" t="s">
        <v>1634</v>
      </c>
      <c r="F434" s="2">
        <v>5.7006930000000002</v>
      </c>
      <c r="G434" s="2">
        <f t="shared" si="12"/>
        <v>0</v>
      </c>
      <c r="H434" s="2">
        <f t="shared" si="13"/>
        <v>1</v>
      </c>
    </row>
    <row r="435" spans="1:8" ht="14.25">
      <c r="A435" t="s">
        <v>3998</v>
      </c>
      <c r="B435" s="2" t="s">
        <v>3999</v>
      </c>
      <c r="C435" s="2" t="s">
        <v>4096</v>
      </c>
      <c r="D435" s="2" t="s">
        <v>14</v>
      </c>
      <c r="E435" s="2" t="s">
        <v>4097</v>
      </c>
      <c r="F435" s="2">
        <v>-1.9058598</v>
      </c>
      <c r="G435" s="2">
        <f t="shared" si="12"/>
        <v>1</v>
      </c>
      <c r="H435" s="2">
        <f t="shared" si="13"/>
        <v>0</v>
      </c>
    </row>
    <row r="436" spans="1:8" ht="14.25">
      <c r="A436" t="s">
        <v>3998</v>
      </c>
      <c r="B436" s="2" t="s">
        <v>3999</v>
      </c>
      <c r="C436" s="2" t="s">
        <v>4098</v>
      </c>
      <c r="D436" s="2" t="s">
        <v>14</v>
      </c>
      <c r="E436" s="2" t="s">
        <v>4099</v>
      </c>
      <c r="F436" s="2">
        <v>3.7175216999999998</v>
      </c>
      <c r="G436" s="2">
        <f t="shared" si="12"/>
        <v>0</v>
      </c>
      <c r="H436" s="2">
        <f t="shared" si="13"/>
        <v>1</v>
      </c>
    </row>
    <row r="437" spans="1:8" ht="14.25">
      <c r="A437" t="s">
        <v>3998</v>
      </c>
      <c r="B437" s="2" t="s">
        <v>3999</v>
      </c>
      <c r="C437" s="2" t="s">
        <v>4100</v>
      </c>
      <c r="D437" s="2" t="s">
        <v>14</v>
      </c>
      <c r="E437" s="2" t="s">
        <v>4101</v>
      </c>
      <c r="F437" s="2">
        <v>-1.6323259000000001</v>
      </c>
      <c r="G437" s="2">
        <f t="shared" si="12"/>
        <v>1</v>
      </c>
      <c r="H437" s="2">
        <f t="shared" si="13"/>
        <v>0</v>
      </c>
    </row>
    <row r="438" spans="1:8" ht="14.25">
      <c r="A438" t="s">
        <v>3998</v>
      </c>
      <c r="B438" s="2" t="s">
        <v>3999</v>
      </c>
      <c r="C438" s="2" t="s">
        <v>4102</v>
      </c>
      <c r="D438" s="2" t="s">
        <v>14</v>
      </c>
      <c r="E438" s="2" t="s">
        <v>4103</v>
      </c>
      <c r="F438" s="2">
        <v>1.5167313</v>
      </c>
      <c r="G438" s="2">
        <f t="shared" si="12"/>
        <v>0</v>
      </c>
      <c r="H438" s="2">
        <f t="shared" si="13"/>
        <v>1</v>
      </c>
    </row>
    <row r="439" spans="1:8" ht="14.25">
      <c r="A439" t="s">
        <v>3998</v>
      </c>
      <c r="B439" s="2" t="s">
        <v>3999</v>
      </c>
      <c r="C439" s="2" t="s">
        <v>4104</v>
      </c>
      <c r="D439" s="2" t="s">
        <v>14</v>
      </c>
      <c r="E439" s="2" t="s">
        <v>4105</v>
      </c>
      <c r="F439" s="2">
        <v>1.8609648000000001</v>
      </c>
      <c r="G439" s="2">
        <f t="shared" si="12"/>
        <v>0</v>
      </c>
      <c r="H439" s="2">
        <f t="shared" si="13"/>
        <v>1</v>
      </c>
    </row>
    <row r="440" spans="1:8" ht="14.25">
      <c r="A440" t="s">
        <v>3998</v>
      </c>
      <c r="B440" s="2" t="s">
        <v>3999</v>
      </c>
      <c r="C440" s="2" t="s">
        <v>4106</v>
      </c>
      <c r="D440" s="2" t="s">
        <v>14</v>
      </c>
      <c r="E440" s="2" t="s">
        <v>4107</v>
      </c>
      <c r="F440" s="2">
        <v>1.4735469999999999</v>
      </c>
      <c r="G440" s="2">
        <f t="shared" si="12"/>
        <v>0</v>
      </c>
      <c r="H440" s="2">
        <f t="shared" si="13"/>
        <v>1</v>
      </c>
    </row>
    <row r="441" spans="1:8" ht="14.25">
      <c r="A441" t="s">
        <v>3998</v>
      </c>
      <c r="B441" s="2" t="s">
        <v>3999</v>
      </c>
      <c r="C441" s="2" t="s">
        <v>4108</v>
      </c>
      <c r="D441" s="2" t="s">
        <v>14</v>
      </c>
      <c r="E441" s="2" t="s">
        <v>4109</v>
      </c>
      <c r="F441" s="2">
        <v>-1.8148168</v>
      </c>
      <c r="G441" s="2">
        <f t="shared" si="12"/>
        <v>1</v>
      </c>
      <c r="H441" s="2">
        <f t="shared" si="13"/>
        <v>0</v>
      </c>
    </row>
    <row r="442" spans="1:8" ht="14.25">
      <c r="A442" t="s">
        <v>3998</v>
      </c>
      <c r="B442" s="2" t="s">
        <v>3999</v>
      </c>
      <c r="C442" s="2" t="s">
        <v>4110</v>
      </c>
      <c r="D442" s="2" t="s">
        <v>14</v>
      </c>
      <c r="E442" s="2" t="s">
        <v>4111</v>
      </c>
      <c r="F442" s="2">
        <v>1.625629</v>
      </c>
      <c r="G442" s="2">
        <f t="shared" si="12"/>
        <v>0</v>
      </c>
      <c r="H442" s="2">
        <f t="shared" si="13"/>
        <v>1</v>
      </c>
    </row>
    <row r="443" spans="1:8" ht="14.25">
      <c r="A443" t="s">
        <v>3998</v>
      </c>
      <c r="B443" s="2" t="s">
        <v>3999</v>
      </c>
      <c r="C443" s="2" t="s">
        <v>4112</v>
      </c>
      <c r="D443" s="2" t="s">
        <v>14</v>
      </c>
      <c r="E443" s="2" t="s">
        <v>4113</v>
      </c>
      <c r="F443" s="2">
        <v>3.5388255000000002</v>
      </c>
      <c r="G443" s="2">
        <f t="shared" si="12"/>
        <v>0</v>
      </c>
      <c r="H443" s="2">
        <f t="shared" si="13"/>
        <v>1</v>
      </c>
    </row>
    <row r="444" spans="1:8" ht="14.25">
      <c r="A444" t="s">
        <v>3998</v>
      </c>
      <c r="B444" s="2" t="s">
        <v>3999</v>
      </c>
      <c r="C444" s="2" t="s">
        <v>4114</v>
      </c>
      <c r="D444" s="2" t="s">
        <v>14</v>
      </c>
      <c r="E444" s="2" t="s">
        <v>4115</v>
      </c>
      <c r="F444" s="2">
        <v>4.4286447000000004</v>
      </c>
      <c r="G444" s="2">
        <f t="shared" si="12"/>
        <v>0</v>
      </c>
      <c r="H444" s="2">
        <f t="shared" si="13"/>
        <v>1</v>
      </c>
    </row>
    <row r="445" spans="1:8" ht="14.25">
      <c r="A445" t="s">
        <v>3998</v>
      </c>
      <c r="B445" s="2" t="s">
        <v>3999</v>
      </c>
      <c r="C445" s="2" t="s">
        <v>4116</v>
      </c>
      <c r="D445" s="2" t="s">
        <v>14</v>
      </c>
      <c r="E445" s="2" t="s">
        <v>4117</v>
      </c>
      <c r="F445" s="2">
        <v>6.2855819999999998</v>
      </c>
      <c r="G445" s="2">
        <f t="shared" si="12"/>
        <v>0</v>
      </c>
      <c r="H445" s="2">
        <f t="shared" si="13"/>
        <v>1</v>
      </c>
    </row>
    <row r="446" spans="1:8" ht="14.25">
      <c r="A446" t="s">
        <v>3998</v>
      </c>
      <c r="B446" s="2" t="s">
        <v>3999</v>
      </c>
      <c r="C446" s="2" t="s">
        <v>4118</v>
      </c>
      <c r="D446" s="2" t="s">
        <v>14</v>
      </c>
      <c r="E446" s="2" t="s">
        <v>4119</v>
      </c>
      <c r="F446" s="2">
        <v>4.3822226999999998</v>
      </c>
      <c r="G446" s="2">
        <f t="shared" si="12"/>
        <v>0</v>
      </c>
      <c r="H446" s="2">
        <f t="shared" si="13"/>
        <v>1</v>
      </c>
    </row>
    <row r="447" spans="1:8" ht="14.25">
      <c r="A447" t="s">
        <v>3998</v>
      </c>
      <c r="B447" s="2" t="s">
        <v>3999</v>
      </c>
      <c r="C447" s="2" t="s">
        <v>4120</v>
      </c>
      <c r="D447" s="2" t="s">
        <v>14</v>
      </c>
      <c r="E447" s="2" t="s">
        <v>4121</v>
      </c>
      <c r="F447" s="2">
        <v>2.2472373999999999</v>
      </c>
      <c r="G447" s="2">
        <f t="shared" si="12"/>
        <v>0</v>
      </c>
      <c r="H447" s="2">
        <f t="shared" si="13"/>
        <v>1</v>
      </c>
    </row>
    <row r="448" spans="1:8" ht="14.25">
      <c r="A448" t="s">
        <v>3998</v>
      </c>
      <c r="B448" s="2" t="s">
        <v>3999</v>
      </c>
      <c r="C448" s="2" t="s">
        <v>4122</v>
      </c>
      <c r="D448" s="2" t="s">
        <v>14</v>
      </c>
      <c r="E448" s="2" t="s">
        <v>4123</v>
      </c>
      <c r="F448" s="2">
        <v>-1.3983795999999999</v>
      </c>
      <c r="G448" s="2">
        <f t="shared" si="12"/>
        <v>1</v>
      </c>
      <c r="H448" s="2">
        <f t="shared" si="13"/>
        <v>0</v>
      </c>
    </row>
    <row r="449" spans="1:8" ht="14.25">
      <c r="A449" t="s">
        <v>3998</v>
      </c>
      <c r="B449" s="2" t="s">
        <v>3999</v>
      </c>
      <c r="C449" s="2" t="s">
        <v>4124</v>
      </c>
      <c r="D449" s="2" t="s">
        <v>14</v>
      </c>
      <c r="E449" s="2" t="s">
        <v>4125</v>
      </c>
      <c r="F449" s="2">
        <v>-3.3609827000000001</v>
      </c>
      <c r="G449" s="2">
        <f t="shared" si="12"/>
        <v>1</v>
      </c>
      <c r="H449" s="2">
        <f t="shared" si="13"/>
        <v>0</v>
      </c>
    </row>
    <row r="450" spans="1:8" ht="14.25">
      <c r="A450" t="s">
        <v>3998</v>
      </c>
      <c r="B450" s="2" t="s">
        <v>3999</v>
      </c>
      <c r="C450" s="2" t="s">
        <v>4126</v>
      </c>
      <c r="D450" s="2" t="s">
        <v>14</v>
      </c>
      <c r="E450" s="2" t="s">
        <v>4127</v>
      </c>
      <c r="F450" s="2">
        <v>2.5012387999999999</v>
      </c>
      <c r="G450" s="2">
        <f t="shared" si="12"/>
        <v>0</v>
      </c>
      <c r="H450" s="2">
        <f t="shared" si="13"/>
        <v>1</v>
      </c>
    </row>
    <row r="451" spans="1:8" ht="14.25">
      <c r="A451" t="s">
        <v>3998</v>
      </c>
      <c r="B451" s="2" t="s">
        <v>3999</v>
      </c>
      <c r="C451" s="2" t="s">
        <v>4128</v>
      </c>
      <c r="D451" s="2" t="s">
        <v>14</v>
      </c>
      <c r="E451" s="2" t="s">
        <v>4129</v>
      </c>
      <c r="F451" s="2">
        <v>-1.2305885999999999</v>
      </c>
      <c r="G451" s="2">
        <f t="shared" si="12"/>
        <v>1</v>
      </c>
      <c r="H451" s="2">
        <f t="shared" si="13"/>
        <v>0</v>
      </c>
    </row>
    <row r="452" spans="1:8" ht="14.25">
      <c r="A452" t="s">
        <v>3998</v>
      </c>
      <c r="B452" s="2" t="s">
        <v>3999</v>
      </c>
      <c r="C452" s="2" t="s">
        <v>4130</v>
      </c>
      <c r="D452" s="2" t="s">
        <v>14</v>
      </c>
      <c r="E452" s="2" t="s">
        <v>4131</v>
      </c>
      <c r="F452" s="2">
        <v>1.6066461000000001</v>
      </c>
      <c r="G452" s="2">
        <f t="shared" ref="G452:G515" si="14">IF(F452&lt;0,1,0)</f>
        <v>0</v>
      </c>
      <c r="H452" s="2">
        <f t="shared" ref="H452:H515" si="15">IF(F452&gt;0,1,0)</f>
        <v>1</v>
      </c>
    </row>
    <row r="453" spans="1:8" ht="14.25">
      <c r="A453" t="s">
        <v>3998</v>
      </c>
      <c r="B453" s="2" t="s">
        <v>3999</v>
      </c>
      <c r="C453" s="2" t="s">
        <v>4132</v>
      </c>
      <c r="D453" s="2" t="s">
        <v>14</v>
      </c>
      <c r="E453" s="2" t="s">
        <v>4133</v>
      </c>
      <c r="F453" s="2">
        <v>3.3680785000000002</v>
      </c>
      <c r="G453" s="2">
        <f t="shared" si="14"/>
        <v>0</v>
      </c>
      <c r="H453" s="2">
        <f t="shared" si="15"/>
        <v>1</v>
      </c>
    </row>
    <row r="454" spans="1:8" ht="14.25">
      <c r="A454" t="s">
        <v>3998</v>
      </c>
      <c r="B454" s="2" t="s">
        <v>3999</v>
      </c>
      <c r="C454" s="2" t="s">
        <v>4134</v>
      </c>
      <c r="D454" s="2" t="s">
        <v>14</v>
      </c>
      <c r="E454" s="2" t="s">
        <v>4135</v>
      </c>
      <c r="F454" s="2">
        <v>1.066981</v>
      </c>
      <c r="G454" s="2">
        <f t="shared" si="14"/>
        <v>0</v>
      </c>
      <c r="H454" s="2">
        <f t="shared" si="15"/>
        <v>1</v>
      </c>
    </row>
    <row r="455" spans="1:8" ht="14.25">
      <c r="A455" t="s">
        <v>3998</v>
      </c>
      <c r="B455" s="2" t="s">
        <v>3999</v>
      </c>
      <c r="C455" s="2" t="s">
        <v>4136</v>
      </c>
      <c r="D455" s="2" t="s">
        <v>14</v>
      </c>
      <c r="E455" s="2" t="s">
        <v>4137</v>
      </c>
      <c r="F455" s="2">
        <v>2.0071020000000002</v>
      </c>
      <c r="G455" s="2">
        <f t="shared" si="14"/>
        <v>0</v>
      </c>
      <c r="H455" s="2">
        <f t="shared" si="15"/>
        <v>1</v>
      </c>
    </row>
    <row r="456" spans="1:8" ht="14.25">
      <c r="A456" t="s">
        <v>3998</v>
      </c>
      <c r="B456" s="2" t="s">
        <v>3999</v>
      </c>
      <c r="C456" s="2" t="s">
        <v>4138</v>
      </c>
      <c r="D456" s="2" t="s">
        <v>14</v>
      </c>
      <c r="E456" s="2" t="s">
        <v>4139</v>
      </c>
      <c r="F456" s="2">
        <v>2.3513416999999999</v>
      </c>
      <c r="G456" s="2">
        <f t="shared" si="14"/>
        <v>0</v>
      </c>
      <c r="H456" s="2">
        <f t="shared" si="15"/>
        <v>1</v>
      </c>
    </row>
    <row r="457" spans="1:8" ht="14.25">
      <c r="A457" t="s">
        <v>3998</v>
      </c>
      <c r="B457" s="2" t="s">
        <v>3999</v>
      </c>
      <c r="C457" s="2" t="s">
        <v>4140</v>
      </c>
      <c r="D457" s="2" t="s">
        <v>14</v>
      </c>
      <c r="E457" s="2" t="s">
        <v>4141</v>
      </c>
      <c r="F457" s="2">
        <v>1.4415026</v>
      </c>
      <c r="G457" s="2">
        <f t="shared" si="14"/>
        <v>0</v>
      </c>
      <c r="H457" s="2">
        <f t="shared" si="15"/>
        <v>1</v>
      </c>
    </row>
    <row r="458" spans="1:8" ht="14.25">
      <c r="A458" t="s">
        <v>3998</v>
      </c>
      <c r="B458" s="2" t="s">
        <v>3999</v>
      </c>
      <c r="C458" s="2" t="s">
        <v>4142</v>
      </c>
      <c r="D458" s="2" t="s">
        <v>14</v>
      </c>
      <c r="E458" s="2" t="s">
        <v>4143</v>
      </c>
      <c r="F458" s="2">
        <v>1.7302854000000001</v>
      </c>
      <c r="G458" s="2">
        <f t="shared" si="14"/>
        <v>0</v>
      </c>
      <c r="H458" s="2">
        <f t="shared" si="15"/>
        <v>1</v>
      </c>
    </row>
    <row r="459" spans="1:8" ht="14.25">
      <c r="A459" t="s">
        <v>3998</v>
      </c>
      <c r="B459" s="2" t="s">
        <v>3999</v>
      </c>
      <c r="C459" s="2" t="s">
        <v>4144</v>
      </c>
      <c r="D459" s="2" t="s">
        <v>14</v>
      </c>
      <c r="E459" s="2" t="s">
        <v>4143</v>
      </c>
      <c r="F459" s="2">
        <v>3.0924325000000001</v>
      </c>
      <c r="G459" s="2">
        <f t="shared" si="14"/>
        <v>0</v>
      </c>
      <c r="H459" s="2">
        <f t="shared" si="15"/>
        <v>1</v>
      </c>
    </row>
    <row r="460" spans="1:8" ht="14.25">
      <c r="A460" t="s">
        <v>3998</v>
      </c>
      <c r="B460" s="2" t="s">
        <v>3999</v>
      </c>
      <c r="C460" s="2" t="s">
        <v>4145</v>
      </c>
      <c r="D460" s="2" t="s">
        <v>14</v>
      </c>
      <c r="E460" s="2" t="s">
        <v>4146</v>
      </c>
      <c r="F460" s="2">
        <v>2.0136134999999999</v>
      </c>
      <c r="G460" s="2">
        <f t="shared" si="14"/>
        <v>0</v>
      </c>
      <c r="H460" s="2">
        <f t="shared" si="15"/>
        <v>1</v>
      </c>
    </row>
    <row r="461" spans="1:8" ht="14.25">
      <c r="A461" t="s">
        <v>3998</v>
      </c>
      <c r="B461" s="2" t="s">
        <v>3999</v>
      </c>
      <c r="C461" s="2" t="s">
        <v>4147</v>
      </c>
      <c r="D461" s="2" t="s">
        <v>14</v>
      </c>
      <c r="E461" s="2" t="s">
        <v>4148</v>
      </c>
      <c r="F461" s="2">
        <v>2.2528020999999998</v>
      </c>
      <c r="G461" s="2">
        <f t="shared" si="14"/>
        <v>0</v>
      </c>
      <c r="H461" s="2">
        <f t="shared" si="15"/>
        <v>1</v>
      </c>
    </row>
    <row r="462" spans="1:8" ht="14.25">
      <c r="A462" t="s">
        <v>3998</v>
      </c>
      <c r="B462" s="2" t="s">
        <v>3999</v>
      </c>
      <c r="C462" s="2" t="s">
        <v>4149</v>
      </c>
      <c r="D462" s="2" t="s">
        <v>14</v>
      </c>
      <c r="E462" s="2" t="s">
        <v>4150</v>
      </c>
      <c r="F462" s="2">
        <v>2.4697391999999998</v>
      </c>
      <c r="G462" s="2">
        <f t="shared" si="14"/>
        <v>0</v>
      </c>
      <c r="H462" s="2">
        <f t="shared" si="15"/>
        <v>1</v>
      </c>
    </row>
    <row r="463" spans="1:8" ht="14.25">
      <c r="A463" t="s">
        <v>3998</v>
      </c>
      <c r="B463" s="2" t="s">
        <v>3999</v>
      </c>
      <c r="C463" s="2" t="s">
        <v>4151</v>
      </c>
      <c r="D463" s="2" t="s">
        <v>14</v>
      </c>
      <c r="E463" s="2" t="s">
        <v>4152</v>
      </c>
      <c r="F463" s="2">
        <v>4.1743129999999997</v>
      </c>
      <c r="G463" s="2">
        <f t="shared" si="14"/>
        <v>0</v>
      </c>
      <c r="H463" s="2">
        <f t="shared" si="15"/>
        <v>1</v>
      </c>
    </row>
    <row r="464" spans="1:8" ht="14.25">
      <c r="A464" t="s">
        <v>3998</v>
      </c>
      <c r="B464" s="2" t="s">
        <v>3999</v>
      </c>
      <c r="C464" s="2" t="s">
        <v>4153</v>
      </c>
      <c r="D464" s="2" t="s">
        <v>14</v>
      </c>
      <c r="E464" s="2" t="s">
        <v>4154</v>
      </c>
      <c r="F464" s="2">
        <v>1.2771146</v>
      </c>
      <c r="G464" s="2">
        <f t="shared" si="14"/>
        <v>0</v>
      </c>
      <c r="H464" s="2">
        <f t="shared" si="15"/>
        <v>1</v>
      </c>
    </row>
    <row r="465" spans="1:8" ht="14.25">
      <c r="A465" t="s">
        <v>3998</v>
      </c>
      <c r="B465" s="2" t="s">
        <v>3999</v>
      </c>
      <c r="C465" s="2" t="s">
        <v>4155</v>
      </c>
      <c r="D465" s="2" t="s">
        <v>14</v>
      </c>
      <c r="E465" s="2" t="s">
        <v>4156</v>
      </c>
      <c r="F465" s="2">
        <v>-4.1736500000000003</v>
      </c>
      <c r="G465" s="2">
        <f t="shared" si="14"/>
        <v>1</v>
      </c>
      <c r="H465" s="2">
        <f t="shared" si="15"/>
        <v>0</v>
      </c>
    </row>
    <row r="466" spans="1:8" ht="14.25">
      <c r="A466" t="s">
        <v>3998</v>
      </c>
      <c r="B466" s="2" t="s">
        <v>3999</v>
      </c>
      <c r="C466" s="2" t="s">
        <v>4157</v>
      </c>
      <c r="D466" s="2" t="s">
        <v>14</v>
      </c>
      <c r="E466" s="2" t="s">
        <v>4158</v>
      </c>
      <c r="F466" s="2">
        <v>3.534932</v>
      </c>
      <c r="G466" s="2">
        <f t="shared" si="14"/>
        <v>0</v>
      </c>
      <c r="H466" s="2">
        <f t="shared" si="15"/>
        <v>1</v>
      </c>
    </row>
    <row r="467" spans="1:8" ht="14.25">
      <c r="A467" t="s">
        <v>3998</v>
      </c>
      <c r="B467" s="2" t="s">
        <v>3999</v>
      </c>
      <c r="C467" s="2" t="s">
        <v>4159</v>
      </c>
      <c r="D467" s="2" t="s">
        <v>14</v>
      </c>
      <c r="E467" s="2" t="s">
        <v>4160</v>
      </c>
      <c r="F467" s="2">
        <v>2.4607008000000001</v>
      </c>
      <c r="G467" s="2">
        <f t="shared" si="14"/>
        <v>0</v>
      </c>
      <c r="H467" s="2">
        <f t="shared" si="15"/>
        <v>1</v>
      </c>
    </row>
    <row r="468" spans="1:8" ht="14.25">
      <c r="A468" t="s">
        <v>3998</v>
      </c>
      <c r="B468" s="2" t="s">
        <v>3999</v>
      </c>
      <c r="C468" s="2" t="s">
        <v>4161</v>
      </c>
      <c r="D468" s="2" t="s">
        <v>14</v>
      </c>
      <c r="E468" s="2" t="s">
        <v>4162</v>
      </c>
      <c r="F468" s="2">
        <v>6.1273517999999996</v>
      </c>
      <c r="G468" s="2">
        <f t="shared" si="14"/>
        <v>0</v>
      </c>
      <c r="H468" s="2">
        <f t="shared" si="15"/>
        <v>1</v>
      </c>
    </row>
    <row r="469" spans="1:8" ht="14.25">
      <c r="A469" t="s">
        <v>3998</v>
      </c>
      <c r="B469" s="2" t="s">
        <v>3999</v>
      </c>
      <c r="C469" s="2" t="s">
        <v>4163</v>
      </c>
      <c r="D469" s="2" t="s">
        <v>14</v>
      </c>
      <c r="E469" s="2" t="s">
        <v>4164</v>
      </c>
      <c r="F469" s="2">
        <v>7.0099280000000004</v>
      </c>
      <c r="G469" s="2">
        <f t="shared" si="14"/>
        <v>0</v>
      </c>
      <c r="H469" s="2">
        <f t="shared" si="15"/>
        <v>1</v>
      </c>
    </row>
    <row r="470" spans="1:8" ht="14.25">
      <c r="A470" t="s">
        <v>3998</v>
      </c>
      <c r="B470" s="2" t="s">
        <v>3999</v>
      </c>
      <c r="C470" s="2" t="s">
        <v>4165</v>
      </c>
      <c r="D470" s="2" t="s">
        <v>14</v>
      </c>
      <c r="E470" s="2" t="s">
        <v>4166</v>
      </c>
      <c r="F470" s="2">
        <v>7.1264729999999998</v>
      </c>
      <c r="G470" s="2">
        <f t="shared" si="14"/>
        <v>0</v>
      </c>
      <c r="H470" s="2">
        <f t="shared" si="15"/>
        <v>1</v>
      </c>
    </row>
    <row r="471" spans="1:8" ht="14.25">
      <c r="A471" t="s">
        <v>3998</v>
      </c>
      <c r="B471" s="2" t="s">
        <v>3999</v>
      </c>
      <c r="C471" s="2" t="s">
        <v>4167</v>
      </c>
      <c r="D471" s="2" t="s">
        <v>14</v>
      </c>
      <c r="E471" s="2" t="s">
        <v>4168</v>
      </c>
      <c r="F471" s="2">
        <v>2.2947804999999999</v>
      </c>
      <c r="G471" s="2">
        <f t="shared" si="14"/>
        <v>0</v>
      </c>
      <c r="H471" s="2">
        <f t="shared" si="15"/>
        <v>1</v>
      </c>
    </row>
    <row r="472" spans="1:8" ht="14.25">
      <c r="A472" t="s">
        <v>3998</v>
      </c>
      <c r="B472" s="2" t="s">
        <v>3999</v>
      </c>
      <c r="C472" s="2" t="s">
        <v>4169</v>
      </c>
      <c r="D472" s="2" t="s">
        <v>14</v>
      </c>
      <c r="E472" s="2" t="s">
        <v>4111</v>
      </c>
      <c r="F472" s="2">
        <v>1.5541252000000001</v>
      </c>
      <c r="G472" s="2">
        <f t="shared" si="14"/>
        <v>0</v>
      </c>
      <c r="H472" s="2">
        <f t="shared" si="15"/>
        <v>1</v>
      </c>
    </row>
    <row r="473" spans="1:8" ht="14.25">
      <c r="A473" t="s">
        <v>3998</v>
      </c>
      <c r="B473" s="2" t="s">
        <v>3999</v>
      </c>
      <c r="C473" s="2" t="s">
        <v>4170</v>
      </c>
      <c r="D473" s="2" t="s">
        <v>14</v>
      </c>
      <c r="E473" s="2" t="s">
        <v>4171</v>
      </c>
      <c r="F473" s="2">
        <v>10.200749</v>
      </c>
      <c r="G473" s="2">
        <f t="shared" si="14"/>
        <v>0</v>
      </c>
      <c r="H473" s="2">
        <f t="shared" si="15"/>
        <v>1</v>
      </c>
    </row>
    <row r="474" spans="1:8" ht="14.25">
      <c r="A474" t="s">
        <v>3998</v>
      </c>
      <c r="B474" s="2" t="s">
        <v>3999</v>
      </c>
      <c r="C474" s="2" t="s">
        <v>4172</v>
      </c>
      <c r="D474" s="2" t="s">
        <v>14</v>
      </c>
      <c r="E474" s="2" t="s">
        <v>4173</v>
      </c>
      <c r="F474" s="2">
        <v>3.1188151999999998</v>
      </c>
      <c r="G474" s="2">
        <f t="shared" si="14"/>
        <v>0</v>
      </c>
      <c r="H474" s="2">
        <f t="shared" si="15"/>
        <v>1</v>
      </c>
    </row>
    <row r="475" spans="1:8" ht="14.25">
      <c r="A475" t="s">
        <v>3998</v>
      </c>
      <c r="B475" s="2" t="s">
        <v>3999</v>
      </c>
      <c r="C475" s="2" t="s">
        <v>4174</v>
      </c>
      <c r="D475" s="2" t="s">
        <v>14</v>
      </c>
      <c r="E475" s="2" t="s">
        <v>4175</v>
      </c>
      <c r="F475" s="2">
        <v>1.9439971</v>
      </c>
      <c r="G475" s="2">
        <f t="shared" si="14"/>
        <v>0</v>
      </c>
      <c r="H475" s="2">
        <f t="shared" si="15"/>
        <v>1</v>
      </c>
    </row>
    <row r="476" spans="1:8" ht="14.25">
      <c r="A476" t="s">
        <v>3998</v>
      </c>
      <c r="B476" s="2" t="s">
        <v>3999</v>
      </c>
      <c r="C476" s="2" t="s">
        <v>4176</v>
      </c>
      <c r="D476" s="2" t="s">
        <v>14</v>
      </c>
      <c r="E476" s="2" t="s">
        <v>4177</v>
      </c>
      <c r="F476" s="2">
        <v>-1.7767189000000001</v>
      </c>
      <c r="G476" s="2">
        <f t="shared" si="14"/>
        <v>1</v>
      </c>
      <c r="H476" s="2">
        <f t="shared" si="15"/>
        <v>0</v>
      </c>
    </row>
    <row r="477" spans="1:8" ht="14.25">
      <c r="A477" t="s">
        <v>3998</v>
      </c>
      <c r="B477" s="2" t="s">
        <v>3999</v>
      </c>
      <c r="C477" s="2" t="s">
        <v>4178</v>
      </c>
      <c r="D477" s="2" t="s">
        <v>14</v>
      </c>
      <c r="E477" s="2" t="s">
        <v>4179</v>
      </c>
      <c r="F477" s="2">
        <v>4.5098104000000001</v>
      </c>
      <c r="G477" s="2">
        <f t="shared" si="14"/>
        <v>0</v>
      </c>
      <c r="H477" s="2">
        <f t="shared" si="15"/>
        <v>1</v>
      </c>
    </row>
    <row r="478" spans="1:8" ht="14.25">
      <c r="A478" t="s">
        <v>3998</v>
      </c>
      <c r="B478" s="2" t="s">
        <v>3999</v>
      </c>
      <c r="C478" s="2" t="s">
        <v>4180</v>
      </c>
      <c r="D478" s="2" t="s">
        <v>14</v>
      </c>
      <c r="E478" s="2" t="s">
        <v>4181</v>
      </c>
      <c r="F478" s="2">
        <v>2.0695317000000002</v>
      </c>
      <c r="G478" s="2">
        <f t="shared" si="14"/>
        <v>0</v>
      </c>
      <c r="H478" s="2">
        <f t="shared" si="15"/>
        <v>1</v>
      </c>
    </row>
    <row r="479" spans="1:8" ht="14.25">
      <c r="A479" t="s">
        <v>3998</v>
      </c>
      <c r="B479" s="2" t="s">
        <v>3999</v>
      </c>
      <c r="C479" s="2" t="s">
        <v>4182</v>
      </c>
      <c r="D479" s="2" t="s">
        <v>14</v>
      </c>
      <c r="E479" s="2" t="s">
        <v>4183</v>
      </c>
      <c r="F479" s="2">
        <v>3.8314042000000001</v>
      </c>
      <c r="G479" s="2">
        <f t="shared" si="14"/>
        <v>0</v>
      </c>
      <c r="H479" s="2">
        <f t="shared" si="15"/>
        <v>1</v>
      </c>
    </row>
    <row r="480" spans="1:8" ht="14.25">
      <c r="A480" t="s">
        <v>3998</v>
      </c>
      <c r="B480" s="2" t="s">
        <v>3999</v>
      </c>
      <c r="C480" s="2" t="s">
        <v>4184</v>
      </c>
      <c r="D480" s="2" t="s">
        <v>14</v>
      </c>
      <c r="E480" s="2" t="s">
        <v>4185</v>
      </c>
      <c r="F480" s="2">
        <v>2.9208658000000001</v>
      </c>
      <c r="G480" s="2">
        <f t="shared" si="14"/>
        <v>0</v>
      </c>
      <c r="H480" s="2">
        <f t="shared" si="15"/>
        <v>1</v>
      </c>
    </row>
    <row r="481" spans="1:8" ht="14.25">
      <c r="A481" t="s">
        <v>3998</v>
      </c>
      <c r="B481" s="2" t="s">
        <v>3999</v>
      </c>
      <c r="C481" s="2" t="s">
        <v>4186</v>
      </c>
      <c r="D481" s="2" t="s">
        <v>14</v>
      </c>
      <c r="E481" s="2" t="s">
        <v>4187</v>
      </c>
      <c r="F481" s="2">
        <v>2.1469548000000001</v>
      </c>
      <c r="G481" s="2">
        <f t="shared" si="14"/>
        <v>0</v>
      </c>
      <c r="H481" s="2">
        <f t="shared" si="15"/>
        <v>1</v>
      </c>
    </row>
    <row r="482" spans="1:8" ht="14.25">
      <c r="A482" t="s">
        <v>3998</v>
      </c>
      <c r="B482" s="2" t="s">
        <v>3999</v>
      </c>
      <c r="C482" s="2" t="s">
        <v>4188</v>
      </c>
      <c r="D482" s="2" t="s">
        <v>14</v>
      </c>
      <c r="E482" s="2" t="s">
        <v>4189</v>
      </c>
      <c r="F482" s="2">
        <v>8.2569064999999995</v>
      </c>
      <c r="G482" s="2">
        <f t="shared" si="14"/>
        <v>0</v>
      </c>
      <c r="H482" s="2">
        <f t="shared" si="15"/>
        <v>1</v>
      </c>
    </row>
    <row r="483" spans="1:8" ht="14.25">
      <c r="A483" t="s">
        <v>3998</v>
      </c>
      <c r="B483" s="2" t="s">
        <v>3999</v>
      </c>
      <c r="C483" s="2" t="s">
        <v>4190</v>
      </c>
      <c r="D483" s="2" t="s">
        <v>14</v>
      </c>
      <c r="E483" s="2" t="s">
        <v>4191</v>
      </c>
      <c r="F483" s="2">
        <v>11.580826</v>
      </c>
      <c r="G483" s="2">
        <f t="shared" si="14"/>
        <v>0</v>
      </c>
      <c r="H483" s="2">
        <f t="shared" si="15"/>
        <v>1</v>
      </c>
    </row>
    <row r="484" spans="1:8" ht="14.25">
      <c r="A484" t="s">
        <v>3998</v>
      </c>
      <c r="B484" s="2" t="s">
        <v>3999</v>
      </c>
      <c r="C484" s="2" t="s">
        <v>4192</v>
      </c>
      <c r="D484" s="2" t="s">
        <v>14</v>
      </c>
      <c r="E484" s="2" t="s">
        <v>4193</v>
      </c>
      <c r="F484" s="2">
        <v>8.9593989999999994</v>
      </c>
      <c r="G484" s="2">
        <f t="shared" si="14"/>
        <v>0</v>
      </c>
      <c r="H484" s="2">
        <f t="shared" si="15"/>
        <v>1</v>
      </c>
    </row>
    <row r="485" spans="1:8" ht="14.25">
      <c r="A485" t="s">
        <v>3998</v>
      </c>
      <c r="B485" s="2" t="s">
        <v>3999</v>
      </c>
      <c r="C485" s="2" t="s">
        <v>4194</v>
      </c>
      <c r="D485" s="2" t="s">
        <v>14</v>
      </c>
      <c r="E485" s="2" t="s">
        <v>4195</v>
      </c>
      <c r="F485" s="2">
        <v>2.1542667999999998</v>
      </c>
      <c r="G485" s="2">
        <f t="shared" si="14"/>
        <v>0</v>
      </c>
      <c r="H485" s="2">
        <f t="shared" si="15"/>
        <v>1</v>
      </c>
    </row>
    <row r="486" spans="1:8" ht="14.25">
      <c r="A486" t="s">
        <v>3998</v>
      </c>
      <c r="B486" s="2" t="s">
        <v>3999</v>
      </c>
      <c r="C486" s="2" t="s">
        <v>4196</v>
      </c>
      <c r="D486" s="2" t="s">
        <v>14</v>
      </c>
      <c r="E486" s="2" t="s">
        <v>4197</v>
      </c>
      <c r="F486" s="2">
        <v>3.9968366999999998</v>
      </c>
      <c r="G486" s="2">
        <f t="shared" si="14"/>
        <v>0</v>
      </c>
      <c r="H486" s="2">
        <f t="shared" si="15"/>
        <v>1</v>
      </c>
    </row>
    <row r="487" spans="1:8" ht="14.25">
      <c r="A487" t="s">
        <v>3998</v>
      </c>
      <c r="B487" s="2" t="s">
        <v>3999</v>
      </c>
      <c r="C487" s="2" t="s">
        <v>4198</v>
      </c>
      <c r="D487" s="2" t="s">
        <v>14</v>
      </c>
      <c r="E487" s="2" t="s">
        <v>4199</v>
      </c>
      <c r="F487" s="2">
        <v>1.2416657</v>
      </c>
      <c r="G487" s="2">
        <f t="shared" si="14"/>
        <v>0</v>
      </c>
      <c r="H487" s="2">
        <f t="shared" si="15"/>
        <v>1</v>
      </c>
    </row>
    <row r="488" spans="1:8" ht="14.25">
      <c r="A488" t="s">
        <v>3998</v>
      </c>
      <c r="B488" s="2" t="s">
        <v>3999</v>
      </c>
      <c r="C488" s="2" t="s">
        <v>4200</v>
      </c>
      <c r="D488" s="2" t="s">
        <v>14</v>
      </c>
      <c r="E488" s="2" t="s">
        <v>4201</v>
      </c>
      <c r="F488" s="2">
        <v>-1.2362624</v>
      </c>
      <c r="G488" s="2">
        <f t="shared" si="14"/>
        <v>1</v>
      </c>
      <c r="H488" s="2">
        <f t="shared" si="15"/>
        <v>0</v>
      </c>
    </row>
    <row r="489" spans="1:8" ht="14.25">
      <c r="A489" t="s">
        <v>3998</v>
      </c>
      <c r="B489" s="2" t="s">
        <v>3999</v>
      </c>
      <c r="C489" s="2" t="s">
        <v>4202</v>
      </c>
      <c r="D489" s="2" t="s">
        <v>14</v>
      </c>
      <c r="E489" s="2" t="s">
        <v>4203</v>
      </c>
      <c r="F489" s="2">
        <v>2.7982236999999999</v>
      </c>
      <c r="G489" s="2">
        <f t="shared" si="14"/>
        <v>0</v>
      </c>
      <c r="H489" s="2">
        <f t="shared" si="15"/>
        <v>1</v>
      </c>
    </row>
    <row r="490" spans="1:8" ht="14.25">
      <c r="A490" t="s">
        <v>3998</v>
      </c>
      <c r="B490" s="2" t="s">
        <v>3999</v>
      </c>
      <c r="C490" s="2" t="s">
        <v>4204</v>
      </c>
      <c r="D490" s="2" t="s">
        <v>14</v>
      </c>
      <c r="E490" s="2" t="s">
        <v>4205</v>
      </c>
      <c r="F490" s="2">
        <v>7.3146795999999998</v>
      </c>
      <c r="G490" s="2">
        <f t="shared" si="14"/>
        <v>0</v>
      </c>
      <c r="H490" s="2">
        <f t="shared" si="15"/>
        <v>1</v>
      </c>
    </row>
    <row r="491" spans="1:8" ht="14.25">
      <c r="A491" t="s">
        <v>3998</v>
      </c>
      <c r="B491" s="2" t="s">
        <v>3999</v>
      </c>
      <c r="C491" s="2" t="s">
        <v>4206</v>
      </c>
      <c r="D491" s="2" t="s">
        <v>14</v>
      </c>
      <c r="E491" s="2" t="s">
        <v>4207</v>
      </c>
      <c r="F491" s="2">
        <v>2.7174947</v>
      </c>
      <c r="G491" s="2">
        <f t="shared" si="14"/>
        <v>0</v>
      </c>
      <c r="H491" s="2">
        <f t="shared" si="15"/>
        <v>1</v>
      </c>
    </row>
    <row r="492" spans="1:8" ht="14.25">
      <c r="A492" t="s">
        <v>3998</v>
      </c>
      <c r="B492" s="2" t="s">
        <v>3999</v>
      </c>
      <c r="C492" s="2" t="s">
        <v>4208</v>
      </c>
      <c r="D492" s="2" t="s">
        <v>14</v>
      </c>
      <c r="E492" s="2" t="s">
        <v>4209</v>
      </c>
      <c r="F492" s="2">
        <v>-0.95430099999999995</v>
      </c>
      <c r="G492" s="2">
        <f t="shared" si="14"/>
        <v>1</v>
      </c>
      <c r="H492" s="2">
        <f t="shared" si="15"/>
        <v>0</v>
      </c>
    </row>
    <row r="493" spans="1:8" ht="14.25">
      <c r="A493" t="s">
        <v>3998</v>
      </c>
      <c r="B493" s="2" t="s">
        <v>3999</v>
      </c>
      <c r="C493" s="2" t="s">
        <v>4210</v>
      </c>
      <c r="D493" s="2" t="s">
        <v>14</v>
      </c>
      <c r="E493" s="2" t="s">
        <v>4211</v>
      </c>
      <c r="F493" s="2">
        <v>2.5166867000000002</v>
      </c>
      <c r="G493" s="2">
        <f t="shared" si="14"/>
        <v>0</v>
      </c>
      <c r="H493" s="2">
        <f t="shared" si="15"/>
        <v>1</v>
      </c>
    </row>
    <row r="494" spans="1:8" ht="14.25">
      <c r="A494" t="s">
        <v>3998</v>
      </c>
      <c r="B494" s="2" t="s">
        <v>3999</v>
      </c>
      <c r="C494" s="2" t="s">
        <v>4212</v>
      </c>
      <c r="D494" s="2" t="s">
        <v>14</v>
      </c>
      <c r="E494" s="2" t="s">
        <v>4213</v>
      </c>
      <c r="F494" s="2">
        <v>-1.4697393000000001</v>
      </c>
      <c r="G494" s="2">
        <f t="shared" si="14"/>
        <v>1</v>
      </c>
      <c r="H494" s="2">
        <f t="shared" si="15"/>
        <v>0</v>
      </c>
    </row>
    <row r="495" spans="1:8" ht="14.25">
      <c r="A495" t="s">
        <v>3998</v>
      </c>
      <c r="B495" s="2" t="s">
        <v>3999</v>
      </c>
      <c r="C495" s="2" t="s">
        <v>4214</v>
      </c>
      <c r="D495" s="2" t="s">
        <v>14</v>
      </c>
      <c r="E495" s="2" t="s">
        <v>4215</v>
      </c>
      <c r="F495" s="2">
        <v>-3.7640793000000001</v>
      </c>
      <c r="G495" s="2">
        <f t="shared" si="14"/>
        <v>1</v>
      </c>
      <c r="H495" s="2">
        <f t="shared" si="15"/>
        <v>0</v>
      </c>
    </row>
    <row r="496" spans="1:8" ht="14.25">
      <c r="A496" t="s">
        <v>3998</v>
      </c>
      <c r="B496" s="2" t="s">
        <v>3999</v>
      </c>
      <c r="C496" s="2" t="s">
        <v>4216</v>
      </c>
      <c r="D496" s="2" t="s">
        <v>14</v>
      </c>
      <c r="E496" s="2" t="s">
        <v>4217</v>
      </c>
      <c r="F496" s="2">
        <v>2.9561557999999999</v>
      </c>
      <c r="G496" s="2">
        <f t="shared" si="14"/>
        <v>0</v>
      </c>
      <c r="H496" s="2">
        <f t="shared" si="15"/>
        <v>1</v>
      </c>
    </row>
    <row r="497" spans="1:8" ht="14.25">
      <c r="A497" t="s">
        <v>3998</v>
      </c>
      <c r="B497" s="2" t="s">
        <v>3999</v>
      </c>
      <c r="C497" s="2" t="s">
        <v>4218</v>
      </c>
      <c r="D497" s="2" t="s">
        <v>14</v>
      </c>
      <c r="E497" s="2" t="s">
        <v>4219</v>
      </c>
      <c r="F497" s="2">
        <v>4.4182519999999998</v>
      </c>
      <c r="G497" s="2">
        <f t="shared" si="14"/>
        <v>0</v>
      </c>
      <c r="H497" s="2">
        <f t="shared" si="15"/>
        <v>1</v>
      </c>
    </row>
    <row r="498" spans="1:8" ht="14.25">
      <c r="A498" t="s">
        <v>3998</v>
      </c>
      <c r="B498" s="2" t="s">
        <v>3999</v>
      </c>
      <c r="C498" s="2" t="s">
        <v>4220</v>
      </c>
      <c r="D498" s="2" t="s">
        <v>14</v>
      </c>
      <c r="E498" s="2" t="s">
        <v>4221</v>
      </c>
      <c r="F498" s="2">
        <v>3.6817156999999998</v>
      </c>
      <c r="G498" s="2">
        <f t="shared" si="14"/>
        <v>0</v>
      </c>
      <c r="H498" s="2">
        <f t="shared" si="15"/>
        <v>1</v>
      </c>
    </row>
    <row r="499" spans="1:8" ht="14.25">
      <c r="A499" t="s">
        <v>3998</v>
      </c>
      <c r="B499" s="2" t="s">
        <v>3999</v>
      </c>
      <c r="C499" s="2" t="s">
        <v>4222</v>
      </c>
      <c r="D499" s="2" t="s">
        <v>14</v>
      </c>
      <c r="E499" s="2" t="s">
        <v>4223</v>
      </c>
      <c r="F499" s="2">
        <v>4.5499580000000002</v>
      </c>
      <c r="G499" s="2">
        <f t="shared" si="14"/>
        <v>0</v>
      </c>
      <c r="H499" s="2">
        <f t="shared" si="15"/>
        <v>1</v>
      </c>
    </row>
    <row r="500" spans="1:8" ht="14.25">
      <c r="A500" t="s">
        <v>3998</v>
      </c>
      <c r="B500" s="2" t="s">
        <v>3999</v>
      </c>
      <c r="C500" s="2" t="s">
        <v>4224</v>
      </c>
      <c r="D500" s="2" t="s">
        <v>14</v>
      </c>
      <c r="E500" s="2" t="s">
        <v>4225</v>
      </c>
      <c r="F500" s="2">
        <v>7.9828086000000003</v>
      </c>
      <c r="G500" s="2">
        <f t="shared" si="14"/>
        <v>0</v>
      </c>
      <c r="H500" s="2">
        <f t="shared" si="15"/>
        <v>1</v>
      </c>
    </row>
    <row r="501" spans="1:8" ht="14.25">
      <c r="A501" t="s">
        <v>3998</v>
      </c>
      <c r="B501" s="2" t="s">
        <v>3999</v>
      </c>
      <c r="C501" s="2" t="s">
        <v>4226</v>
      </c>
      <c r="D501" s="2" t="s">
        <v>14</v>
      </c>
      <c r="E501" s="2" t="s">
        <v>4227</v>
      </c>
      <c r="F501" s="2">
        <v>5.4731519999999998</v>
      </c>
      <c r="G501" s="2">
        <f t="shared" si="14"/>
        <v>0</v>
      </c>
      <c r="H501" s="2">
        <f t="shared" si="15"/>
        <v>1</v>
      </c>
    </row>
    <row r="502" spans="1:8" ht="14.25">
      <c r="A502" t="s">
        <v>3998</v>
      </c>
      <c r="B502" s="2" t="s">
        <v>3999</v>
      </c>
      <c r="C502" s="2" t="s">
        <v>4228</v>
      </c>
      <c r="D502" s="2" t="s">
        <v>14</v>
      </c>
      <c r="E502" s="2" t="s">
        <v>4229</v>
      </c>
      <c r="F502" s="2">
        <v>-1.7996361000000001</v>
      </c>
      <c r="G502" s="2">
        <f t="shared" si="14"/>
        <v>1</v>
      </c>
      <c r="H502" s="2">
        <f t="shared" si="15"/>
        <v>0</v>
      </c>
    </row>
    <row r="503" spans="1:8" ht="14.25">
      <c r="A503" t="s">
        <v>3998</v>
      </c>
      <c r="B503" s="2" t="s">
        <v>3999</v>
      </c>
      <c r="C503" s="2" t="s">
        <v>4230</v>
      </c>
      <c r="D503" s="2" t="s">
        <v>14</v>
      </c>
      <c r="E503" s="2" t="s">
        <v>4231</v>
      </c>
      <c r="F503" s="2">
        <v>6.3171773</v>
      </c>
      <c r="G503" s="2">
        <f t="shared" si="14"/>
        <v>0</v>
      </c>
      <c r="H503" s="2">
        <f t="shared" si="15"/>
        <v>1</v>
      </c>
    </row>
    <row r="504" spans="1:8" ht="14.25">
      <c r="A504" t="s">
        <v>3998</v>
      </c>
      <c r="B504" s="2" t="s">
        <v>3999</v>
      </c>
      <c r="C504" s="2" t="s">
        <v>4232</v>
      </c>
      <c r="D504" s="2" t="s">
        <v>14</v>
      </c>
      <c r="E504" s="2" t="s">
        <v>4233</v>
      </c>
      <c r="F504" s="2">
        <v>7.0199249999999997</v>
      </c>
      <c r="G504" s="2">
        <f t="shared" si="14"/>
        <v>0</v>
      </c>
      <c r="H504" s="2">
        <f t="shared" si="15"/>
        <v>1</v>
      </c>
    </row>
    <row r="505" spans="1:8" ht="14.25">
      <c r="A505" t="s">
        <v>3998</v>
      </c>
      <c r="B505" s="2" t="s">
        <v>3999</v>
      </c>
      <c r="C505" s="2" t="s">
        <v>4234</v>
      </c>
      <c r="D505" s="2" t="s">
        <v>14</v>
      </c>
      <c r="E505" s="2" t="s">
        <v>4235</v>
      </c>
      <c r="F505" s="2">
        <v>4.0972457000000002</v>
      </c>
      <c r="G505" s="2">
        <f t="shared" si="14"/>
        <v>0</v>
      </c>
      <c r="H505" s="2">
        <f t="shared" si="15"/>
        <v>1</v>
      </c>
    </row>
    <row r="506" spans="1:8" ht="14.25">
      <c r="A506" t="s">
        <v>3998</v>
      </c>
      <c r="B506" s="2" t="s">
        <v>3999</v>
      </c>
      <c r="C506" s="2" t="s">
        <v>4236</v>
      </c>
      <c r="D506" s="2" t="s">
        <v>14</v>
      </c>
      <c r="E506" s="2" t="s">
        <v>4237</v>
      </c>
      <c r="F506" s="2">
        <v>-1.4728975</v>
      </c>
      <c r="G506" s="2">
        <f t="shared" si="14"/>
        <v>1</v>
      </c>
      <c r="H506" s="2">
        <f t="shared" si="15"/>
        <v>0</v>
      </c>
    </row>
    <row r="507" spans="1:8" ht="14.25">
      <c r="A507" t="s">
        <v>3998</v>
      </c>
      <c r="B507" s="2" t="s">
        <v>3999</v>
      </c>
      <c r="C507" s="2" t="s">
        <v>4238</v>
      </c>
      <c r="D507" s="2" t="s">
        <v>14</v>
      </c>
      <c r="E507" s="2" t="s">
        <v>4239</v>
      </c>
      <c r="F507" s="2">
        <v>5.7358919999999998</v>
      </c>
      <c r="G507" s="2">
        <f t="shared" si="14"/>
        <v>0</v>
      </c>
      <c r="H507" s="2">
        <f t="shared" si="15"/>
        <v>1</v>
      </c>
    </row>
    <row r="508" spans="1:8" ht="14.25">
      <c r="A508" t="s">
        <v>3998</v>
      </c>
      <c r="B508" s="2" t="s">
        <v>3999</v>
      </c>
      <c r="C508" s="2" t="s">
        <v>4240</v>
      </c>
      <c r="D508" s="2" t="s">
        <v>14</v>
      </c>
      <c r="E508" s="2" t="s">
        <v>4241</v>
      </c>
      <c r="F508" s="2">
        <v>1.1439661999999999</v>
      </c>
      <c r="G508" s="2">
        <f t="shared" si="14"/>
        <v>0</v>
      </c>
      <c r="H508" s="2">
        <f t="shared" si="15"/>
        <v>1</v>
      </c>
    </row>
    <row r="509" spans="1:8" ht="14.25">
      <c r="A509" t="s">
        <v>3998</v>
      </c>
      <c r="B509" s="2" t="s">
        <v>3999</v>
      </c>
      <c r="C509" s="2" t="s">
        <v>4242</v>
      </c>
      <c r="D509" s="2" t="s">
        <v>14</v>
      </c>
      <c r="E509" s="2" t="s">
        <v>4243</v>
      </c>
      <c r="F509" s="2">
        <v>3.0466036999999999</v>
      </c>
      <c r="G509" s="2">
        <f t="shared" si="14"/>
        <v>0</v>
      </c>
      <c r="H509" s="2">
        <f t="shared" si="15"/>
        <v>1</v>
      </c>
    </row>
    <row r="510" spans="1:8" ht="14.25">
      <c r="A510" t="s">
        <v>3998</v>
      </c>
      <c r="B510" s="2" t="s">
        <v>3999</v>
      </c>
      <c r="C510" s="2" t="s">
        <v>4244</v>
      </c>
      <c r="D510" s="2" t="s">
        <v>14</v>
      </c>
      <c r="E510" s="2" t="s">
        <v>4245</v>
      </c>
      <c r="F510" s="2">
        <v>-0.92671745999999999</v>
      </c>
      <c r="G510" s="2">
        <f t="shared" si="14"/>
        <v>1</v>
      </c>
      <c r="H510" s="2">
        <f t="shared" si="15"/>
        <v>0</v>
      </c>
    </row>
    <row r="511" spans="1:8" ht="14.25">
      <c r="A511" t="s">
        <v>3998</v>
      </c>
      <c r="B511" s="2" t="s">
        <v>3999</v>
      </c>
      <c r="C511" s="2" t="s">
        <v>4246</v>
      </c>
      <c r="D511" s="2" t="s">
        <v>14</v>
      </c>
      <c r="E511" s="2" t="s">
        <v>4247</v>
      </c>
      <c r="F511" s="2">
        <v>2.4808119999999998</v>
      </c>
      <c r="G511" s="2">
        <f t="shared" si="14"/>
        <v>0</v>
      </c>
      <c r="H511" s="2">
        <f t="shared" si="15"/>
        <v>1</v>
      </c>
    </row>
    <row r="512" spans="1:8" ht="14.25">
      <c r="A512" t="s">
        <v>3998</v>
      </c>
      <c r="B512" s="2" t="s">
        <v>3999</v>
      </c>
      <c r="C512" s="2" t="s">
        <v>4248</v>
      </c>
      <c r="D512" s="2" t="s">
        <v>14</v>
      </c>
      <c r="E512" s="2" t="s">
        <v>4249</v>
      </c>
      <c r="F512" s="2">
        <v>3.8501067</v>
      </c>
      <c r="G512" s="2">
        <f t="shared" si="14"/>
        <v>0</v>
      </c>
      <c r="H512" s="2">
        <f t="shared" si="15"/>
        <v>1</v>
      </c>
    </row>
    <row r="513" spans="1:8" ht="14.25">
      <c r="A513" t="s">
        <v>3998</v>
      </c>
      <c r="B513" s="2" t="s">
        <v>3999</v>
      </c>
      <c r="C513" s="2" t="s">
        <v>4250</v>
      </c>
      <c r="D513" s="2" t="s">
        <v>14</v>
      </c>
      <c r="E513" s="2" t="s">
        <v>4143</v>
      </c>
      <c r="F513" s="2">
        <v>2.8268914000000001</v>
      </c>
      <c r="G513" s="2">
        <f t="shared" si="14"/>
        <v>0</v>
      </c>
      <c r="H513" s="2">
        <f t="shared" si="15"/>
        <v>1</v>
      </c>
    </row>
    <row r="514" spans="1:8" ht="14.25">
      <c r="A514" t="s">
        <v>3998</v>
      </c>
      <c r="B514" s="2" t="s">
        <v>3999</v>
      </c>
      <c r="C514" s="2" t="s">
        <v>4251</v>
      </c>
      <c r="D514" s="2" t="s">
        <v>14</v>
      </c>
      <c r="E514" s="2" t="s">
        <v>4252</v>
      </c>
      <c r="F514" s="2">
        <v>7.1400794999999997</v>
      </c>
      <c r="G514" s="2">
        <f t="shared" si="14"/>
        <v>0</v>
      </c>
      <c r="H514" s="2">
        <f t="shared" si="15"/>
        <v>1</v>
      </c>
    </row>
    <row r="515" spans="1:8" ht="14.25">
      <c r="A515" t="s">
        <v>3998</v>
      </c>
      <c r="B515" s="2" t="s">
        <v>3999</v>
      </c>
      <c r="C515" s="2" t="s">
        <v>4253</v>
      </c>
      <c r="D515" s="2" t="s">
        <v>14</v>
      </c>
      <c r="E515" s="2" t="s">
        <v>4254</v>
      </c>
      <c r="F515" s="2">
        <v>-1.0696988999999999</v>
      </c>
      <c r="G515" s="2">
        <f t="shared" si="14"/>
        <v>1</v>
      </c>
      <c r="H515" s="2">
        <f t="shared" si="15"/>
        <v>0</v>
      </c>
    </row>
    <row r="516" spans="1:8" ht="14.25">
      <c r="A516" t="s">
        <v>3998</v>
      </c>
      <c r="B516" s="2" t="s">
        <v>3999</v>
      </c>
      <c r="C516" s="2" t="s">
        <v>4255</v>
      </c>
      <c r="D516" s="2" t="s">
        <v>14</v>
      </c>
      <c r="E516" s="2" t="s">
        <v>4256</v>
      </c>
      <c r="F516" s="2">
        <v>1.9499070000000001</v>
      </c>
      <c r="G516" s="2">
        <f t="shared" ref="G516:G579" si="16">IF(F516&lt;0,1,0)</f>
        <v>0</v>
      </c>
      <c r="H516" s="2">
        <f t="shared" ref="H516:H579" si="17">IF(F516&gt;0,1,0)</f>
        <v>1</v>
      </c>
    </row>
    <row r="517" spans="1:8" ht="14.25">
      <c r="A517" t="s">
        <v>3998</v>
      </c>
      <c r="B517" s="2" t="s">
        <v>3999</v>
      </c>
      <c r="C517" s="2" t="s">
        <v>4257</v>
      </c>
      <c r="D517" s="2" t="s">
        <v>14</v>
      </c>
      <c r="E517" s="2" t="s">
        <v>4258</v>
      </c>
      <c r="F517" s="2">
        <v>7.3648033000000002</v>
      </c>
      <c r="G517" s="2">
        <f t="shared" si="16"/>
        <v>0</v>
      </c>
      <c r="H517" s="2">
        <f t="shared" si="17"/>
        <v>1</v>
      </c>
    </row>
    <row r="518" spans="1:8" ht="14.25">
      <c r="A518" t="s">
        <v>3998</v>
      </c>
      <c r="B518" s="2" t="s">
        <v>3999</v>
      </c>
      <c r="C518" s="2" t="s">
        <v>4259</v>
      </c>
      <c r="D518" s="2" t="s">
        <v>14</v>
      </c>
      <c r="E518" s="2" t="s">
        <v>4260</v>
      </c>
      <c r="F518" s="2">
        <v>4.0379776999999999</v>
      </c>
      <c r="G518" s="2">
        <f t="shared" si="16"/>
        <v>0</v>
      </c>
      <c r="H518" s="2">
        <f t="shared" si="17"/>
        <v>1</v>
      </c>
    </row>
    <row r="519" spans="1:8" ht="14.25">
      <c r="A519" t="s">
        <v>3998</v>
      </c>
      <c r="B519" s="2" t="s">
        <v>3999</v>
      </c>
      <c r="C519" s="2" t="s">
        <v>4261</v>
      </c>
      <c r="D519" s="2" t="s">
        <v>14</v>
      </c>
      <c r="E519" s="2" t="s">
        <v>4262</v>
      </c>
      <c r="F519" s="2">
        <v>6.5994973000000003</v>
      </c>
      <c r="G519" s="2">
        <f t="shared" si="16"/>
        <v>0</v>
      </c>
      <c r="H519" s="2">
        <f t="shared" si="17"/>
        <v>1</v>
      </c>
    </row>
    <row r="520" spans="1:8" ht="14.25">
      <c r="A520" t="s">
        <v>3998</v>
      </c>
      <c r="B520" s="2" t="s">
        <v>3999</v>
      </c>
      <c r="C520" s="2" t="s">
        <v>4263</v>
      </c>
      <c r="D520" s="2" t="s">
        <v>14</v>
      </c>
      <c r="E520" s="2" t="s">
        <v>4264</v>
      </c>
      <c r="F520" s="2">
        <v>2.2511860000000001</v>
      </c>
      <c r="G520" s="2">
        <f t="shared" si="16"/>
        <v>0</v>
      </c>
      <c r="H520" s="2">
        <f t="shared" si="17"/>
        <v>1</v>
      </c>
    </row>
    <row r="521" spans="1:8" ht="14.25">
      <c r="A521" t="s">
        <v>3998</v>
      </c>
      <c r="B521" s="2" t="s">
        <v>3999</v>
      </c>
      <c r="C521" s="2" t="s">
        <v>4265</v>
      </c>
      <c r="D521" s="2" t="s">
        <v>14</v>
      </c>
      <c r="E521" s="2" t="s">
        <v>4266</v>
      </c>
      <c r="F521" s="2">
        <v>2.2940426</v>
      </c>
      <c r="G521" s="2">
        <f t="shared" si="16"/>
        <v>0</v>
      </c>
      <c r="H521" s="2">
        <f t="shared" si="17"/>
        <v>1</v>
      </c>
    </row>
    <row r="522" spans="1:8" ht="14.25">
      <c r="A522" t="s">
        <v>3998</v>
      </c>
      <c r="B522" s="2" t="s">
        <v>3999</v>
      </c>
      <c r="C522" s="2" t="s">
        <v>4267</v>
      </c>
      <c r="D522" s="2" t="s">
        <v>14</v>
      </c>
      <c r="E522" s="2" t="s">
        <v>4268</v>
      </c>
      <c r="F522" s="2">
        <v>1.2493342999999999</v>
      </c>
      <c r="G522" s="2">
        <f t="shared" si="16"/>
        <v>0</v>
      </c>
      <c r="H522" s="2">
        <f t="shared" si="17"/>
        <v>1</v>
      </c>
    </row>
    <row r="523" spans="1:8" ht="14.25">
      <c r="A523" t="s">
        <v>3998</v>
      </c>
      <c r="B523" s="2" t="s">
        <v>3999</v>
      </c>
      <c r="C523" s="2" t="s">
        <v>4269</v>
      </c>
      <c r="D523" s="2" t="s">
        <v>14</v>
      </c>
      <c r="E523" s="2" t="s">
        <v>4270</v>
      </c>
      <c r="F523" s="2">
        <v>2.4801788</v>
      </c>
      <c r="G523" s="2">
        <f t="shared" si="16"/>
        <v>0</v>
      </c>
      <c r="H523" s="2">
        <f t="shared" si="17"/>
        <v>1</v>
      </c>
    </row>
    <row r="524" spans="1:8" ht="14.25">
      <c r="A524" t="s">
        <v>3998</v>
      </c>
      <c r="B524" s="2" t="s">
        <v>3999</v>
      </c>
      <c r="C524" s="2" t="s">
        <v>4271</v>
      </c>
      <c r="D524" s="2" t="s">
        <v>14</v>
      </c>
      <c r="E524" s="2" t="s">
        <v>4272</v>
      </c>
      <c r="F524" s="2">
        <v>1.2976818000000001</v>
      </c>
      <c r="G524" s="2">
        <f t="shared" si="16"/>
        <v>0</v>
      </c>
      <c r="H524" s="2">
        <f t="shared" si="17"/>
        <v>1</v>
      </c>
    </row>
    <row r="525" spans="1:8" ht="14.25">
      <c r="A525" t="s">
        <v>3998</v>
      </c>
      <c r="B525" s="2" t="s">
        <v>3999</v>
      </c>
      <c r="C525" s="2" t="s">
        <v>4273</v>
      </c>
      <c r="D525" s="2" t="s">
        <v>14</v>
      </c>
      <c r="E525" s="2" t="s">
        <v>4274</v>
      </c>
      <c r="F525" s="2">
        <v>2.7052930000000002</v>
      </c>
      <c r="G525" s="2">
        <f t="shared" si="16"/>
        <v>0</v>
      </c>
      <c r="H525" s="2">
        <f t="shared" si="17"/>
        <v>1</v>
      </c>
    </row>
    <row r="526" spans="1:8" ht="14.25">
      <c r="A526" t="s">
        <v>3998</v>
      </c>
      <c r="B526" s="2" t="s">
        <v>3999</v>
      </c>
      <c r="C526" s="2" t="s">
        <v>4275</v>
      </c>
      <c r="D526" s="2" t="s">
        <v>14</v>
      </c>
      <c r="E526" s="2" t="s">
        <v>4276</v>
      </c>
      <c r="F526" s="2">
        <v>3.6686200000000002</v>
      </c>
      <c r="G526" s="2">
        <f t="shared" si="16"/>
        <v>0</v>
      </c>
      <c r="H526" s="2">
        <f t="shared" si="17"/>
        <v>1</v>
      </c>
    </row>
    <row r="527" spans="1:8" ht="14.25">
      <c r="A527" t="s">
        <v>3998</v>
      </c>
      <c r="B527" s="2" t="s">
        <v>3999</v>
      </c>
      <c r="C527" s="2" t="s">
        <v>4277</v>
      </c>
      <c r="D527" s="2" t="s">
        <v>14</v>
      </c>
      <c r="E527" s="2" t="s">
        <v>4278</v>
      </c>
      <c r="F527" s="2">
        <v>5.1301019999999999</v>
      </c>
      <c r="G527" s="2">
        <f t="shared" si="16"/>
        <v>0</v>
      </c>
      <c r="H527" s="2">
        <f t="shared" si="17"/>
        <v>1</v>
      </c>
    </row>
    <row r="528" spans="1:8" ht="14.25">
      <c r="A528" t="s">
        <v>3998</v>
      </c>
      <c r="B528" s="2" t="s">
        <v>3999</v>
      </c>
      <c r="C528" s="2" t="s">
        <v>4279</v>
      </c>
      <c r="D528" s="2" t="s">
        <v>14</v>
      </c>
      <c r="E528" s="2" t="s">
        <v>4280</v>
      </c>
      <c r="F528" s="2">
        <v>9.4330839999999991</v>
      </c>
      <c r="G528" s="2">
        <f t="shared" si="16"/>
        <v>0</v>
      </c>
      <c r="H528" s="2">
        <f t="shared" si="17"/>
        <v>1</v>
      </c>
    </row>
    <row r="529" spans="1:8" ht="14.25">
      <c r="A529" t="s">
        <v>3998</v>
      </c>
      <c r="B529" s="2" t="s">
        <v>3999</v>
      </c>
      <c r="C529" s="2" t="s">
        <v>4281</v>
      </c>
      <c r="D529" s="2" t="s">
        <v>14</v>
      </c>
      <c r="E529" s="2" t="s">
        <v>4282</v>
      </c>
      <c r="F529" s="2">
        <v>8.1241000000000003</v>
      </c>
      <c r="G529" s="2">
        <f t="shared" si="16"/>
        <v>0</v>
      </c>
      <c r="H529" s="2">
        <f t="shared" si="17"/>
        <v>1</v>
      </c>
    </row>
    <row r="530" spans="1:8" ht="14.25">
      <c r="A530" t="s">
        <v>3998</v>
      </c>
      <c r="B530" s="2" t="s">
        <v>3999</v>
      </c>
      <c r="C530" s="2" t="s">
        <v>4283</v>
      </c>
      <c r="D530" s="2" t="s">
        <v>14</v>
      </c>
      <c r="E530" s="2" t="s">
        <v>4284</v>
      </c>
      <c r="F530" s="2">
        <v>10.162891</v>
      </c>
      <c r="G530" s="2">
        <f t="shared" si="16"/>
        <v>0</v>
      </c>
      <c r="H530" s="2">
        <f t="shared" si="17"/>
        <v>1</v>
      </c>
    </row>
    <row r="531" spans="1:8" ht="14.25">
      <c r="A531" t="s">
        <v>3998</v>
      </c>
      <c r="B531" s="2" t="s">
        <v>3999</v>
      </c>
      <c r="C531" s="2" t="s">
        <v>4285</v>
      </c>
      <c r="D531" s="2" t="s">
        <v>14</v>
      </c>
      <c r="E531" s="2" t="s">
        <v>4286</v>
      </c>
      <c r="F531" s="2">
        <v>2.1666949999999998</v>
      </c>
      <c r="G531" s="2">
        <f t="shared" si="16"/>
        <v>0</v>
      </c>
      <c r="H531" s="2">
        <f t="shared" si="17"/>
        <v>1</v>
      </c>
    </row>
    <row r="532" spans="1:8" ht="14.25">
      <c r="A532" t="s">
        <v>3998</v>
      </c>
      <c r="B532" s="2" t="s">
        <v>3999</v>
      </c>
      <c r="C532" s="2" t="s">
        <v>4287</v>
      </c>
      <c r="D532" s="2" t="s">
        <v>14</v>
      </c>
      <c r="E532" s="2" t="s">
        <v>4288</v>
      </c>
      <c r="F532" s="2">
        <v>-1.8476682</v>
      </c>
      <c r="G532" s="2">
        <f t="shared" si="16"/>
        <v>1</v>
      </c>
      <c r="H532" s="2">
        <f t="shared" si="17"/>
        <v>0</v>
      </c>
    </row>
    <row r="533" spans="1:8" ht="14.25">
      <c r="A533" t="s">
        <v>3998</v>
      </c>
      <c r="B533" s="2" t="s">
        <v>3999</v>
      </c>
      <c r="C533" s="2" t="s">
        <v>4289</v>
      </c>
      <c r="D533" s="2" t="s">
        <v>14</v>
      </c>
      <c r="E533" s="2" t="s">
        <v>4290</v>
      </c>
      <c r="F533" s="2">
        <v>2.5855793999999999</v>
      </c>
      <c r="G533" s="2">
        <f t="shared" si="16"/>
        <v>0</v>
      </c>
      <c r="H533" s="2">
        <f t="shared" si="17"/>
        <v>1</v>
      </c>
    </row>
    <row r="534" spans="1:8" ht="14.25">
      <c r="A534" t="s">
        <v>3998</v>
      </c>
      <c r="B534" s="2" t="s">
        <v>3999</v>
      </c>
      <c r="C534" s="2" t="s">
        <v>4291</v>
      </c>
      <c r="D534" s="2" t="s">
        <v>14</v>
      </c>
      <c r="E534" s="2" t="s">
        <v>4292</v>
      </c>
      <c r="F534" s="2">
        <v>2.4585829000000001</v>
      </c>
      <c r="G534" s="2">
        <f t="shared" si="16"/>
        <v>0</v>
      </c>
      <c r="H534" s="2">
        <f t="shared" si="17"/>
        <v>1</v>
      </c>
    </row>
    <row r="535" spans="1:8" ht="14.25">
      <c r="A535" t="s">
        <v>3998</v>
      </c>
      <c r="B535" s="2" t="s">
        <v>3999</v>
      </c>
      <c r="C535" s="2" t="s">
        <v>4293</v>
      </c>
      <c r="D535" s="2" t="s">
        <v>14</v>
      </c>
      <c r="E535" s="2" t="s">
        <v>4294</v>
      </c>
      <c r="F535" s="2">
        <v>3.8762867000000001</v>
      </c>
      <c r="G535" s="2">
        <f t="shared" si="16"/>
        <v>0</v>
      </c>
      <c r="H535" s="2">
        <f t="shared" si="17"/>
        <v>1</v>
      </c>
    </row>
    <row r="536" spans="1:8" ht="14.25">
      <c r="A536" t="s">
        <v>3998</v>
      </c>
      <c r="B536" s="2" t="s">
        <v>3999</v>
      </c>
      <c r="C536" s="2" t="s">
        <v>4295</v>
      </c>
      <c r="D536" s="2" t="s">
        <v>14</v>
      </c>
      <c r="E536" s="2" t="s">
        <v>4296</v>
      </c>
      <c r="F536" s="2">
        <v>1.3150546999999999</v>
      </c>
      <c r="G536" s="2">
        <f t="shared" si="16"/>
        <v>0</v>
      </c>
      <c r="H536" s="2">
        <f t="shared" si="17"/>
        <v>1</v>
      </c>
    </row>
    <row r="537" spans="1:8" ht="14.25">
      <c r="A537" t="s">
        <v>3998</v>
      </c>
      <c r="B537" s="2" t="s">
        <v>3999</v>
      </c>
      <c r="C537" s="2" t="s">
        <v>4297</v>
      </c>
      <c r="D537" s="2" t="s">
        <v>14</v>
      </c>
      <c r="E537" s="2" t="s">
        <v>4298</v>
      </c>
      <c r="F537" s="2">
        <v>4.5541390000000002</v>
      </c>
      <c r="G537" s="2">
        <f t="shared" si="16"/>
        <v>0</v>
      </c>
      <c r="H537" s="2">
        <f t="shared" si="17"/>
        <v>1</v>
      </c>
    </row>
    <row r="538" spans="1:8" ht="14.25">
      <c r="A538" t="s">
        <v>3998</v>
      </c>
      <c r="B538" s="2" t="s">
        <v>3999</v>
      </c>
      <c r="C538" s="2" t="s">
        <v>4299</v>
      </c>
      <c r="D538" s="2" t="s">
        <v>14</v>
      </c>
      <c r="E538" s="2" t="s">
        <v>4300</v>
      </c>
      <c r="F538" s="2">
        <v>5.7183339999999996</v>
      </c>
      <c r="G538" s="2">
        <f t="shared" si="16"/>
        <v>0</v>
      </c>
      <c r="H538" s="2">
        <f t="shared" si="17"/>
        <v>1</v>
      </c>
    </row>
    <row r="539" spans="1:8" ht="14.25">
      <c r="A539" t="s">
        <v>3998</v>
      </c>
      <c r="B539" s="2" t="s">
        <v>3999</v>
      </c>
      <c r="C539" s="2" t="s">
        <v>4301</v>
      </c>
      <c r="D539" s="2" t="s">
        <v>14</v>
      </c>
      <c r="E539" s="2" t="s">
        <v>4302</v>
      </c>
      <c r="F539" s="2">
        <v>8.6862539999999999</v>
      </c>
      <c r="G539" s="2">
        <f t="shared" si="16"/>
        <v>0</v>
      </c>
      <c r="H539" s="2">
        <f t="shared" si="17"/>
        <v>1</v>
      </c>
    </row>
    <row r="540" spans="1:8" ht="14.25">
      <c r="A540" t="s">
        <v>3998</v>
      </c>
      <c r="B540" s="2" t="s">
        <v>3999</v>
      </c>
      <c r="C540" s="2" t="s">
        <v>4303</v>
      </c>
      <c r="D540" s="2" t="s">
        <v>14</v>
      </c>
      <c r="E540" s="2" t="s">
        <v>4304</v>
      </c>
      <c r="F540" s="2">
        <v>6.6983495</v>
      </c>
      <c r="G540" s="2">
        <f t="shared" si="16"/>
        <v>0</v>
      </c>
      <c r="H540" s="2">
        <f t="shared" si="17"/>
        <v>1</v>
      </c>
    </row>
    <row r="541" spans="1:8" ht="14.25">
      <c r="A541" t="s">
        <v>3998</v>
      </c>
      <c r="B541" s="2" t="s">
        <v>3999</v>
      </c>
      <c r="C541" s="2" t="s">
        <v>4305</v>
      </c>
      <c r="D541" s="2" t="s">
        <v>14</v>
      </c>
      <c r="E541" s="2" t="s">
        <v>4306</v>
      </c>
      <c r="F541" s="2">
        <v>-3.3028905000000002</v>
      </c>
      <c r="G541" s="2">
        <f t="shared" si="16"/>
        <v>1</v>
      </c>
      <c r="H541" s="2">
        <f t="shared" si="17"/>
        <v>0</v>
      </c>
    </row>
    <row r="542" spans="1:8" ht="14.25">
      <c r="A542" t="s">
        <v>3998</v>
      </c>
      <c r="B542" s="2" t="s">
        <v>3999</v>
      </c>
      <c r="C542" s="2" t="s">
        <v>4307</v>
      </c>
      <c r="D542" s="2" t="s">
        <v>14</v>
      </c>
      <c r="E542" s="2" t="s">
        <v>4065</v>
      </c>
      <c r="F542" s="2">
        <v>3.3765879999999999</v>
      </c>
      <c r="G542" s="2">
        <f t="shared" si="16"/>
        <v>0</v>
      </c>
      <c r="H542" s="2">
        <f t="shared" si="17"/>
        <v>1</v>
      </c>
    </row>
    <row r="543" spans="1:8" ht="14.25">
      <c r="A543" t="s">
        <v>3998</v>
      </c>
      <c r="B543" s="2" t="s">
        <v>3999</v>
      </c>
      <c r="C543" s="2" t="s">
        <v>4308</v>
      </c>
      <c r="D543" s="2" t="s">
        <v>14</v>
      </c>
      <c r="E543" s="2" t="s">
        <v>4309</v>
      </c>
      <c r="F543" s="2">
        <v>1.8793489999999999</v>
      </c>
      <c r="G543" s="2">
        <f t="shared" si="16"/>
        <v>0</v>
      </c>
      <c r="H543" s="2">
        <f t="shared" si="17"/>
        <v>1</v>
      </c>
    </row>
    <row r="544" spans="1:8" ht="14.25">
      <c r="A544" t="s">
        <v>3998</v>
      </c>
      <c r="B544" s="2" t="s">
        <v>3999</v>
      </c>
      <c r="C544" s="2" t="s">
        <v>4310</v>
      </c>
      <c r="D544" s="2" t="s">
        <v>14</v>
      </c>
      <c r="E544" s="2" t="s">
        <v>4311</v>
      </c>
      <c r="F544" s="2">
        <v>3.2383099</v>
      </c>
      <c r="G544" s="2">
        <f t="shared" si="16"/>
        <v>0</v>
      </c>
      <c r="H544" s="2">
        <f t="shared" si="17"/>
        <v>1</v>
      </c>
    </row>
    <row r="545" spans="1:8" ht="14.25">
      <c r="A545" t="s">
        <v>3998</v>
      </c>
      <c r="B545" s="2" t="s">
        <v>3999</v>
      </c>
      <c r="C545" s="2" t="s">
        <v>4312</v>
      </c>
      <c r="D545" s="2" t="s">
        <v>14</v>
      </c>
      <c r="E545" s="2" t="s">
        <v>4313</v>
      </c>
      <c r="F545" s="2">
        <v>1.0500281</v>
      </c>
      <c r="G545" s="2">
        <f t="shared" si="16"/>
        <v>0</v>
      </c>
      <c r="H545" s="2">
        <f t="shared" si="17"/>
        <v>1</v>
      </c>
    </row>
    <row r="546" spans="1:8" ht="14.25">
      <c r="A546" t="s">
        <v>3998</v>
      </c>
      <c r="B546" s="2" t="s">
        <v>3999</v>
      </c>
      <c r="C546" s="2" t="s">
        <v>4314</v>
      </c>
      <c r="D546" s="2" t="s">
        <v>14</v>
      </c>
      <c r="E546" s="2" t="s">
        <v>4315</v>
      </c>
      <c r="F546" s="2">
        <v>2.4469454000000002</v>
      </c>
      <c r="G546" s="2">
        <f t="shared" si="16"/>
        <v>0</v>
      </c>
      <c r="H546" s="2">
        <f t="shared" si="17"/>
        <v>1</v>
      </c>
    </row>
    <row r="547" spans="1:8" ht="14.25">
      <c r="A547" t="s">
        <v>3998</v>
      </c>
      <c r="B547" s="2" t="s">
        <v>3999</v>
      </c>
      <c r="C547" s="2" t="s">
        <v>4316</v>
      </c>
      <c r="D547" s="2" t="s">
        <v>14</v>
      </c>
      <c r="E547" s="2" t="s">
        <v>4317</v>
      </c>
      <c r="F547" s="2">
        <v>1.5048181</v>
      </c>
      <c r="G547" s="2">
        <f t="shared" si="16"/>
        <v>0</v>
      </c>
      <c r="H547" s="2">
        <f t="shared" si="17"/>
        <v>1</v>
      </c>
    </row>
    <row r="548" spans="1:8" ht="14.25">
      <c r="A548" t="s">
        <v>3998</v>
      </c>
      <c r="B548" s="2" t="s">
        <v>3999</v>
      </c>
      <c r="C548" s="2" t="s">
        <v>4318</v>
      </c>
      <c r="D548" s="2" t="s">
        <v>14</v>
      </c>
      <c r="E548" s="2" t="s">
        <v>4319</v>
      </c>
      <c r="F548" s="2">
        <v>-1.6251167</v>
      </c>
      <c r="G548" s="2">
        <f t="shared" si="16"/>
        <v>1</v>
      </c>
      <c r="H548" s="2">
        <f t="shared" si="17"/>
        <v>0</v>
      </c>
    </row>
    <row r="549" spans="1:8" ht="14.25">
      <c r="A549" t="s">
        <v>3998</v>
      </c>
      <c r="B549" s="2" t="s">
        <v>3999</v>
      </c>
      <c r="C549" s="2" t="s">
        <v>4320</v>
      </c>
      <c r="D549" s="2" t="s">
        <v>14</v>
      </c>
      <c r="E549" s="2" t="s">
        <v>4321</v>
      </c>
      <c r="F549" s="2">
        <v>2.7197287000000001</v>
      </c>
      <c r="G549" s="2">
        <f t="shared" si="16"/>
        <v>0</v>
      </c>
      <c r="H549" s="2">
        <f t="shared" si="17"/>
        <v>1</v>
      </c>
    </row>
    <row r="550" spans="1:8" ht="14.25">
      <c r="A550" t="s">
        <v>3998</v>
      </c>
      <c r="B550" s="2" t="s">
        <v>3999</v>
      </c>
      <c r="C550" s="2" t="s">
        <v>4322</v>
      </c>
      <c r="D550" s="2" t="s">
        <v>14</v>
      </c>
      <c r="E550" s="2" t="s">
        <v>4323</v>
      </c>
      <c r="F550" s="2">
        <v>-5.9815160000000001</v>
      </c>
      <c r="G550" s="2">
        <f t="shared" si="16"/>
        <v>1</v>
      </c>
      <c r="H550" s="2">
        <f t="shared" si="17"/>
        <v>0</v>
      </c>
    </row>
    <row r="551" spans="1:8" ht="14.25">
      <c r="A551" t="s">
        <v>3998</v>
      </c>
      <c r="B551" s="2" t="s">
        <v>3999</v>
      </c>
      <c r="C551" s="2" t="s">
        <v>4324</v>
      </c>
      <c r="D551" s="2" t="s">
        <v>14</v>
      </c>
      <c r="E551" s="2" t="s">
        <v>4325</v>
      </c>
      <c r="F551" s="2">
        <v>1.8426697999999999</v>
      </c>
      <c r="G551" s="2">
        <f t="shared" si="16"/>
        <v>0</v>
      </c>
      <c r="H551" s="2">
        <f t="shared" si="17"/>
        <v>1</v>
      </c>
    </row>
    <row r="552" spans="1:8" ht="14.25">
      <c r="A552" t="s">
        <v>3998</v>
      </c>
      <c r="B552" s="2" t="s">
        <v>3999</v>
      </c>
      <c r="C552" s="2" t="s">
        <v>4326</v>
      </c>
      <c r="D552" s="2" t="s">
        <v>14</v>
      </c>
      <c r="E552" s="2" t="s">
        <v>4327</v>
      </c>
      <c r="F552" s="2">
        <v>-3.5426342000000002</v>
      </c>
      <c r="G552" s="2">
        <f t="shared" si="16"/>
        <v>1</v>
      </c>
      <c r="H552" s="2">
        <f t="shared" si="17"/>
        <v>0</v>
      </c>
    </row>
    <row r="553" spans="1:8" ht="14.25">
      <c r="A553" t="s">
        <v>3998</v>
      </c>
      <c r="B553" s="2" t="s">
        <v>3999</v>
      </c>
      <c r="C553" s="2" t="s">
        <v>4328</v>
      </c>
      <c r="D553" s="2" t="s">
        <v>14</v>
      </c>
      <c r="E553" s="2" t="s">
        <v>4329</v>
      </c>
      <c r="F553" s="2">
        <v>2.5050789999999998</v>
      </c>
      <c r="G553" s="2">
        <f t="shared" si="16"/>
        <v>0</v>
      </c>
      <c r="H553" s="2">
        <f t="shared" si="17"/>
        <v>1</v>
      </c>
    </row>
    <row r="554" spans="1:8" ht="14.25">
      <c r="A554" t="s">
        <v>3998</v>
      </c>
      <c r="B554" s="2" t="s">
        <v>3999</v>
      </c>
      <c r="C554" s="2" t="s">
        <v>4330</v>
      </c>
      <c r="D554" s="2" t="s">
        <v>14</v>
      </c>
      <c r="E554" s="2" t="s">
        <v>4331</v>
      </c>
      <c r="F554" s="2">
        <v>-11.433533000000001</v>
      </c>
      <c r="G554" s="2">
        <f t="shared" si="16"/>
        <v>1</v>
      </c>
      <c r="H554" s="2">
        <f t="shared" si="17"/>
        <v>0</v>
      </c>
    </row>
    <row r="555" spans="1:8" ht="14.25">
      <c r="A555" t="s">
        <v>3998</v>
      </c>
      <c r="B555" s="2" t="s">
        <v>3999</v>
      </c>
      <c r="C555" s="2" t="s">
        <v>4332</v>
      </c>
      <c r="D555" s="2" t="s">
        <v>14</v>
      </c>
      <c r="E555" s="2" t="s">
        <v>4333</v>
      </c>
      <c r="F555" s="2">
        <v>2.3766682000000001</v>
      </c>
      <c r="G555" s="2">
        <f t="shared" si="16"/>
        <v>0</v>
      </c>
      <c r="H555" s="2">
        <f t="shared" si="17"/>
        <v>1</v>
      </c>
    </row>
    <row r="556" spans="1:8" ht="14.25">
      <c r="A556" t="s">
        <v>3998</v>
      </c>
      <c r="B556" s="2" t="s">
        <v>3999</v>
      </c>
      <c r="C556" s="2" t="s">
        <v>4334</v>
      </c>
      <c r="D556" s="2" t="s">
        <v>14</v>
      </c>
      <c r="E556" s="2" t="s">
        <v>4335</v>
      </c>
      <c r="F556" s="2">
        <v>1.6105845000000001</v>
      </c>
      <c r="G556" s="2">
        <f t="shared" si="16"/>
        <v>0</v>
      </c>
      <c r="H556" s="2">
        <f t="shared" si="17"/>
        <v>1</v>
      </c>
    </row>
    <row r="557" spans="1:8" ht="14.25">
      <c r="A557" t="s">
        <v>3998</v>
      </c>
      <c r="B557" s="2" t="s">
        <v>3999</v>
      </c>
      <c r="C557" s="2" t="s">
        <v>4336</v>
      </c>
      <c r="D557" s="2" t="s">
        <v>14</v>
      </c>
      <c r="E557" s="2" t="s">
        <v>4337</v>
      </c>
      <c r="F557" s="2">
        <v>1.4293833</v>
      </c>
      <c r="G557" s="2">
        <f t="shared" si="16"/>
        <v>0</v>
      </c>
      <c r="H557" s="2">
        <f t="shared" si="17"/>
        <v>1</v>
      </c>
    </row>
    <row r="558" spans="1:8" ht="14.25">
      <c r="A558" t="s">
        <v>3998</v>
      </c>
      <c r="B558" s="2" t="s">
        <v>3999</v>
      </c>
      <c r="C558" s="2" t="s">
        <v>4338</v>
      </c>
      <c r="D558" s="2" t="s">
        <v>14</v>
      </c>
      <c r="E558" s="2" t="s">
        <v>4339</v>
      </c>
      <c r="F558" s="2">
        <v>2.7353494</v>
      </c>
      <c r="G558" s="2">
        <f t="shared" si="16"/>
        <v>0</v>
      </c>
      <c r="H558" s="2">
        <f t="shared" si="17"/>
        <v>1</v>
      </c>
    </row>
    <row r="559" spans="1:8" ht="14.25">
      <c r="A559" t="s">
        <v>3998</v>
      </c>
      <c r="B559" s="2" t="s">
        <v>3999</v>
      </c>
      <c r="C559" s="2" t="s">
        <v>4340</v>
      </c>
      <c r="D559" s="2" t="s">
        <v>14</v>
      </c>
      <c r="E559" s="2" t="s">
        <v>4339</v>
      </c>
      <c r="F559" s="2">
        <v>2.2742773999999999</v>
      </c>
      <c r="G559" s="2">
        <f t="shared" si="16"/>
        <v>0</v>
      </c>
      <c r="H559" s="2">
        <f t="shared" si="17"/>
        <v>1</v>
      </c>
    </row>
    <row r="560" spans="1:8" ht="14.25">
      <c r="A560" t="s">
        <v>3998</v>
      </c>
      <c r="B560" s="2" t="s">
        <v>3999</v>
      </c>
      <c r="C560" s="2" t="s">
        <v>4341</v>
      </c>
      <c r="D560" s="2" t="s">
        <v>14</v>
      </c>
      <c r="E560" s="2" t="s">
        <v>4339</v>
      </c>
      <c r="F560" s="2">
        <v>3.2336687999999998</v>
      </c>
      <c r="G560" s="2">
        <f t="shared" si="16"/>
        <v>0</v>
      </c>
      <c r="H560" s="2">
        <f t="shared" si="17"/>
        <v>1</v>
      </c>
    </row>
    <row r="561" spans="1:8" ht="14.25">
      <c r="A561" t="s">
        <v>3998</v>
      </c>
      <c r="B561" s="2" t="s">
        <v>3999</v>
      </c>
      <c r="C561" s="2" t="s">
        <v>4342</v>
      </c>
      <c r="D561" s="2" t="s">
        <v>14</v>
      </c>
      <c r="E561" s="2" t="s">
        <v>4343</v>
      </c>
      <c r="F561" s="2">
        <v>-1.3857371999999999</v>
      </c>
      <c r="G561" s="2">
        <f t="shared" si="16"/>
        <v>1</v>
      </c>
      <c r="H561" s="2">
        <f t="shared" si="17"/>
        <v>0</v>
      </c>
    </row>
    <row r="562" spans="1:8" ht="14.25">
      <c r="A562" t="s">
        <v>3998</v>
      </c>
      <c r="B562" s="2" t="s">
        <v>3999</v>
      </c>
      <c r="C562" s="2" t="s">
        <v>4344</v>
      </c>
      <c r="D562" s="2" t="s">
        <v>14</v>
      </c>
      <c r="E562" s="2" t="s">
        <v>4345</v>
      </c>
      <c r="F562" s="2">
        <v>1.9997469000000001</v>
      </c>
      <c r="G562" s="2">
        <f t="shared" si="16"/>
        <v>0</v>
      </c>
      <c r="H562" s="2">
        <f t="shared" si="17"/>
        <v>1</v>
      </c>
    </row>
    <row r="563" spans="1:8" ht="14.25">
      <c r="A563" t="s">
        <v>3998</v>
      </c>
      <c r="B563" s="2" t="s">
        <v>3999</v>
      </c>
      <c r="C563" s="2" t="s">
        <v>4346</v>
      </c>
      <c r="D563" s="2" t="s">
        <v>14</v>
      </c>
      <c r="E563" s="2" t="s">
        <v>4347</v>
      </c>
      <c r="F563" s="2">
        <v>1.327321</v>
      </c>
      <c r="G563" s="2">
        <f t="shared" si="16"/>
        <v>0</v>
      </c>
      <c r="H563" s="2">
        <f t="shared" si="17"/>
        <v>1</v>
      </c>
    </row>
    <row r="564" spans="1:8" ht="14.25">
      <c r="A564" t="s">
        <v>3998</v>
      </c>
      <c r="B564" s="2" t="s">
        <v>3999</v>
      </c>
      <c r="C564" s="2" t="s">
        <v>4348</v>
      </c>
      <c r="D564" s="2" t="s">
        <v>14</v>
      </c>
      <c r="E564" s="2" t="s">
        <v>4349</v>
      </c>
      <c r="F564" s="2">
        <v>2.3743484000000001</v>
      </c>
      <c r="G564" s="2">
        <f t="shared" si="16"/>
        <v>0</v>
      </c>
      <c r="H564" s="2">
        <f t="shared" si="17"/>
        <v>1</v>
      </c>
    </row>
    <row r="565" spans="1:8" ht="14.25">
      <c r="A565" t="s">
        <v>3998</v>
      </c>
      <c r="B565" s="2" t="s">
        <v>3999</v>
      </c>
      <c r="C565" s="2" t="s">
        <v>4350</v>
      </c>
      <c r="D565" s="2" t="s">
        <v>14</v>
      </c>
      <c r="E565" s="2" t="s">
        <v>4351</v>
      </c>
      <c r="F565" s="2">
        <v>1.5858947000000001</v>
      </c>
      <c r="G565" s="2">
        <f t="shared" si="16"/>
        <v>0</v>
      </c>
      <c r="H565" s="2">
        <f t="shared" si="17"/>
        <v>1</v>
      </c>
    </row>
    <row r="566" spans="1:8" ht="14.25">
      <c r="A566" t="s">
        <v>3998</v>
      </c>
      <c r="B566" s="2" t="s">
        <v>3999</v>
      </c>
      <c r="C566" s="2" t="s">
        <v>4352</v>
      </c>
      <c r="D566" s="2" t="s">
        <v>14</v>
      </c>
      <c r="E566" s="2" t="s">
        <v>4353</v>
      </c>
      <c r="F566" s="2">
        <v>4.9488287</v>
      </c>
      <c r="G566" s="2">
        <f t="shared" si="16"/>
        <v>0</v>
      </c>
      <c r="H566" s="2">
        <f t="shared" si="17"/>
        <v>1</v>
      </c>
    </row>
    <row r="567" spans="1:8" ht="14.25">
      <c r="A567" t="s">
        <v>3998</v>
      </c>
      <c r="B567" s="2" t="s">
        <v>3999</v>
      </c>
      <c r="C567" s="2" t="s">
        <v>4354</v>
      </c>
      <c r="D567" s="2" t="s">
        <v>14</v>
      </c>
      <c r="E567" s="2" t="s">
        <v>4355</v>
      </c>
      <c r="F567" s="2">
        <v>5.2178490000000002</v>
      </c>
      <c r="G567" s="2">
        <f t="shared" si="16"/>
        <v>0</v>
      </c>
      <c r="H567" s="2">
        <f t="shared" si="17"/>
        <v>1</v>
      </c>
    </row>
    <row r="568" spans="1:8" ht="14.25">
      <c r="A568" t="s">
        <v>3998</v>
      </c>
      <c r="B568" s="2" t="s">
        <v>3999</v>
      </c>
      <c r="C568" s="2" t="s">
        <v>4356</v>
      </c>
      <c r="D568" s="2" t="s">
        <v>14</v>
      </c>
      <c r="E568" s="2" t="s">
        <v>4357</v>
      </c>
      <c r="F568" s="2">
        <v>8.3142960000000006</v>
      </c>
      <c r="G568" s="2">
        <f t="shared" si="16"/>
        <v>0</v>
      </c>
      <c r="H568" s="2">
        <f t="shared" si="17"/>
        <v>1</v>
      </c>
    </row>
    <row r="569" spans="1:8" ht="14.25">
      <c r="A569" t="s">
        <v>3998</v>
      </c>
      <c r="B569" s="2" t="s">
        <v>3999</v>
      </c>
      <c r="C569" s="2" t="s">
        <v>4358</v>
      </c>
      <c r="D569" s="2" t="s">
        <v>14</v>
      </c>
      <c r="E569" s="2" t="s">
        <v>4359</v>
      </c>
      <c r="F569" s="2">
        <v>-7.4450479999999999</v>
      </c>
      <c r="G569" s="2">
        <f t="shared" si="16"/>
        <v>1</v>
      </c>
      <c r="H569" s="2">
        <f t="shared" si="17"/>
        <v>0</v>
      </c>
    </row>
    <row r="570" spans="1:8" ht="14.25">
      <c r="A570" t="s">
        <v>3998</v>
      </c>
      <c r="B570" s="2" t="s">
        <v>3999</v>
      </c>
      <c r="C570" s="2" t="s">
        <v>4360</v>
      </c>
      <c r="D570" s="2" t="s">
        <v>14</v>
      </c>
      <c r="E570" s="2" t="s">
        <v>4361</v>
      </c>
      <c r="F570" s="2">
        <v>3.633337</v>
      </c>
      <c r="G570" s="2">
        <f t="shared" si="16"/>
        <v>0</v>
      </c>
      <c r="H570" s="2">
        <f t="shared" si="17"/>
        <v>1</v>
      </c>
    </row>
    <row r="571" spans="1:8" ht="14.25">
      <c r="A571" t="s">
        <v>3998</v>
      </c>
      <c r="B571" s="2" t="s">
        <v>3999</v>
      </c>
      <c r="C571" s="2" t="s">
        <v>4362</v>
      </c>
      <c r="D571" s="2" t="s">
        <v>14</v>
      </c>
      <c r="E571" s="2" t="s">
        <v>4363</v>
      </c>
      <c r="F571" s="2">
        <v>3.33718</v>
      </c>
      <c r="G571" s="2">
        <f t="shared" si="16"/>
        <v>0</v>
      </c>
      <c r="H571" s="2">
        <f t="shared" si="17"/>
        <v>1</v>
      </c>
    </row>
    <row r="572" spans="1:8" ht="14.25">
      <c r="A572" t="s">
        <v>3998</v>
      </c>
      <c r="B572" s="2" t="s">
        <v>3999</v>
      </c>
      <c r="C572" s="2" t="s">
        <v>4364</v>
      </c>
      <c r="D572" s="2" t="s">
        <v>14</v>
      </c>
      <c r="E572" s="2" t="s">
        <v>4365</v>
      </c>
      <c r="F572" s="2">
        <v>1.7358925000000001</v>
      </c>
      <c r="G572" s="2">
        <f t="shared" si="16"/>
        <v>0</v>
      </c>
      <c r="H572" s="2">
        <f t="shared" si="17"/>
        <v>1</v>
      </c>
    </row>
    <row r="573" spans="1:8" ht="14.25">
      <c r="A573" t="s">
        <v>3998</v>
      </c>
      <c r="B573" s="2" t="s">
        <v>3999</v>
      </c>
      <c r="C573" s="2" t="s">
        <v>4366</v>
      </c>
      <c r="D573" s="2" t="s">
        <v>14</v>
      </c>
      <c r="E573" s="2" t="s">
        <v>4367</v>
      </c>
      <c r="F573" s="2">
        <v>5.8280835</v>
      </c>
      <c r="G573" s="2">
        <f t="shared" si="16"/>
        <v>0</v>
      </c>
      <c r="H573" s="2">
        <f t="shared" si="17"/>
        <v>1</v>
      </c>
    </row>
    <row r="574" spans="1:8" ht="14.25">
      <c r="A574" t="s">
        <v>3998</v>
      </c>
      <c r="B574" s="2" t="s">
        <v>3999</v>
      </c>
      <c r="C574" s="2" t="s">
        <v>4368</v>
      </c>
      <c r="D574" s="2" t="s">
        <v>14</v>
      </c>
      <c r="E574" s="2" t="s">
        <v>4369</v>
      </c>
      <c r="F574" s="2">
        <v>3.9116175000000002</v>
      </c>
      <c r="G574" s="2">
        <f t="shared" si="16"/>
        <v>0</v>
      </c>
      <c r="H574" s="2">
        <f t="shared" si="17"/>
        <v>1</v>
      </c>
    </row>
    <row r="575" spans="1:8" ht="14.25">
      <c r="A575" t="s">
        <v>3998</v>
      </c>
      <c r="B575" s="2" t="s">
        <v>3999</v>
      </c>
      <c r="C575" s="2" t="s">
        <v>4370</v>
      </c>
      <c r="D575" s="2" t="s">
        <v>14</v>
      </c>
      <c r="E575" s="2" t="s">
        <v>4371</v>
      </c>
      <c r="F575" s="2">
        <v>3.4942696</v>
      </c>
      <c r="G575" s="2">
        <f t="shared" si="16"/>
        <v>0</v>
      </c>
      <c r="H575" s="2">
        <f t="shared" si="17"/>
        <v>1</v>
      </c>
    </row>
    <row r="576" spans="1:8" ht="14.25">
      <c r="A576" t="s">
        <v>3998</v>
      </c>
      <c r="B576" s="2" t="s">
        <v>3999</v>
      </c>
      <c r="C576" s="2" t="s">
        <v>4372</v>
      </c>
      <c r="D576" s="2" t="s">
        <v>14</v>
      </c>
      <c r="E576" s="2" t="s">
        <v>4373</v>
      </c>
      <c r="F576" s="2">
        <v>2.8311934000000001</v>
      </c>
      <c r="G576" s="2">
        <f t="shared" si="16"/>
        <v>0</v>
      </c>
      <c r="H576" s="2">
        <f t="shared" si="17"/>
        <v>1</v>
      </c>
    </row>
    <row r="577" spans="1:8" ht="14.25">
      <c r="A577" t="s">
        <v>3998</v>
      </c>
      <c r="B577" s="2" t="s">
        <v>3999</v>
      </c>
      <c r="C577" s="2" t="s">
        <v>4374</v>
      </c>
      <c r="D577" s="2" t="s">
        <v>14</v>
      </c>
      <c r="E577" s="2" t="s">
        <v>4375</v>
      </c>
      <c r="F577" s="2">
        <v>5.4188999999999998</v>
      </c>
      <c r="G577" s="2">
        <f t="shared" si="16"/>
        <v>0</v>
      </c>
      <c r="H577" s="2">
        <f t="shared" si="17"/>
        <v>1</v>
      </c>
    </row>
    <row r="578" spans="1:8" ht="14.25">
      <c r="A578" t="s">
        <v>3998</v>
      </c>
      <c r="B578" s="2" t="s">
        <v>3999</v>
      </c>
      <c r="C578" s="2" t="s">
        <v>4376</v>
      </c>
      <c r="D578" s="2" t="s">
        <v>14</v>
      </c>
      <c r="E578" s="2" t="s">
        <v>4377</v>
      </c>
      <c r="F578" s="2">
        <v>3.1559400000000002</v>
      </c>
      <c r="G578" s="2">
        <f t="shared" si="16"/>
        <v>0</v>
      </c>
      <c r="H578" s="2">
        <f t="shared" si="17"/>
        <v>1</v>
      </c>
    </row>
    <row r="579" spans="1:8" ht="14.25">
      <c r="A579" t="s">
        <v>3998</v>
      </c>
      <c r="B579" s="2" t="s">
        <v>3999</v>
      </c>
      <c r="C579" s="2" t="s">
        <v>4378</v>
      </c>
      <c r="D579" s="2" t="s">
        <v>14</v>
      </c>
      <c r="E579" s="2" t="s">
        <v>4379</v>
      </c>
      <c r="F579" s="2">
        <v>7.2987950000000001</v>
      </c>
      <c r="G579" s="2">
        <f t="shared" si="16"/>
        <v>0</v>
      </c>
      <c r="H579" s="2">
        <f t="shared" si="17"/>
        <v>1</v>
      </c>
    </row>
    <row r="580" spans="1:8" ht="14.25">
      <c r="A580" t="s">
        <v>3998</v>
      </c>
      <c r="B580" s="2" t="s">
        <v>3999</v>
      </c>
      <c r="C580" s="2" t="s">
        <v>4380</v>
      </c>
      <c r="D580" s="2" t="s">
        <v>14</v>
      </c>
      <c r="E580" s="2" t="s">
        <v>4381</v>
      </c>
      <c r="F580" s="2">
        <v>4.0520144</v>
      </c>
      <c r="G580" s="2">
        <f t="shared" ref="G580:G643" si="18">IF(F580&lt;0,1,0)</f>
        <v>0</v>
      </c>
      <c r="H580" s="2">
        <f t="shared" ref="H580:H643" si="19">IF(F580&gt;0,1,0)</f>
        <v>1</v>
      </c>
    </row>
    <row r="581" spans="1:8" ht="14.25">
      <c r="A581" t="s">
        <v>3998</v>
      </c>
      <c r="B581" s="2" t="s">
        <v>3999</v>
      </c>
      <c r="C581" s="2" t="s">
        <v>4382</v>
      </c>
      <c r="D581" s="2" t="s">
        <v>14</v>
      </c>
      <c r="E581" s="2" t="s">
        <v>4383</v>
      </c>
      <c r="F581" s="2">
        <v>-8.9677570000000006</v>
      </c>
      <c r="G581" s="2">
        <f t="shared" si="18"/>
        <v>1</v>
      </c>
      <c r="H581" s="2">
        <f t="shared" si="19"/>
        <v>0</v>
      </c>
    </row>
    <row r="582" spans="1:8" ht="14.25">
      <c r="A582" t="s">
        <v>3998</v>
      </c>
      <c r="B582" s="2" t="s">
        <v>3999</v>
      </c>
      <c r="C582" s="2" t="s">
        <v>4384</v>
      </c>
      <c r="D582" s="2" t="s">
        <v>14</v>
      </c>
      <c r="E582" s="2" t="s">
        <v>4385</v>
      </c>
      <c r="F582" s="2">
        <v>3.4558968999999999</v>
      </c>
      <c r="G582" s="2">
        <f t="shared" si="18"/>
        <v>0</v>
      </c>
      <c r="H582" s="2">
        <f t="shared" si="19"/>
        <v>1</v>
      </c>
    </row>
    <row r="583" spans="1:8" ht="14.25">
      <c r="A583" t="s">
        <v>3998</v>
      </c>
      <c r="B583" s="2" t="s">
        <v>3999</v>
      </c>
      <c r="C583" s="2" t="s">
        <v>4386</v>
      </c>
      <c r="D583" s="2" t="s">
        <v>14</v>
      </c>
      <c r="E583" s="2" t="s">
        <v>4387</v>
      </c>
      <c r="F583" s="2">
        <v>3.4842412</v>
      </c>
      <c r="G583" s="2">
        <f t="shared" si="18"/>
        <v>0</v>
      </c>
      <c r="H583" s="2">
        <f t="shared" si="19"/>
        <v>1</v>
      </c>
    </row>
    <row r="584" spans="1:8" ht="14.25">
      <c r="A584" t="s">
        <v>3998</v>
      </c>
      <c r="B584" s="2" t="s">
        <v>3999</v>
      </c>
      <c r="C584" s="2" t="s">
        <v>4388</v>
      </c>
      <c r="D584" s="2" t="s">
        <v>14</v>
      </c>
      <c r="E584" s="2" t="s">
        <v>4389</v>
      </c>
      <c r="F584" s="2">
        <v>-4.9603752999999999</v>
      </c>
      <c r="G584" s="2">
        <f t="shared" si="18"/>
        <v>1</v>
      </c>
      <c r="H584" s="2">
        <f t="shared" si="19"/>
        <v>0</v>
      </c>
    </row>
    <row r="585" spans="1:8" ht="14.25">
      <c r="A585" t="s">
        <v>3998</v>
      </c>
      <c r="B585" s="2" t="s">
        <v>3999</v>
      </c>
      <c r="C585" s="2" t="s">
        <v>4390</v>
      </c>
      <c r="D585" s="2" t="s">
        <v>14</v>
      </c>
      <c r="E585" s="2" t="s">
        <v>4391</v>
      </c>
      <c r="F585" s="2">
        <v>3.1662933999999998</v>
      </c>
      <c r="G585" s="2">
        <f t="shared" si="18"/>
        <v>0</v>
      </c>
      <c r="H585" s="2">
        <f t="shared" si="19"/>
        <v>1</v>
      </c>
    </row>
    <row r="586" spans="1:8" ht="14.25">
      <c r="A586" t="s">
        <v>3998</v>
      </c>
      <c r="B586" s="2" t="s">
        <v>3999</v>
      </c>
      <c r="C586" s="2" t="s">
        <v>4392</v>
      </c>
      <c r="D586" s="2" t="s">
        <v>14</v>
      </c>
      <c r="E586" s="2" t="s">
        <v>4393</v>
      </c>
      <c r="F586" s="2">
        <v>5.4788319999999997</v>
      </c>
      <c r="G586" s="2">
        <f t="shared" si="18"/>
        <v>0</v>
      </c>
      <c r="H586" s="2">
        <f t="shared" si="19"/>
        <v>1</v>
      </c>
    </row>
    <row r="587" spans="1:8" ht="14.25">
      <c r="A587" t="s">
        <v>3998</v>
      </c>
      <c r="B587" s="2" t="s">
        <v>3999</v>
      </c>
      <c r="C587" s="2" t="s">
        <v>4394</v>
      </c>
      <c r="D587" s="2" t="s">
        <v>14</v>
      </c>
      <c r="E587" s="2" t="s">
        <v>4395</v>
      </c>
      <c r="F587" s="2">
        <v>1.0506724999999999</v>
      </c>
      <c r="G587" s="2">
        <f t="shared" si="18"/>
        <v>0</v>
      </c>
      <c r="H587" s="2">
        <f t="shared" si="19"/>
        <v>1</v>
      </c>
    </row>
    <row r="588" spans="1:8" ht="14.25">
      <c r="A588" t="s">
        <v>3998</v>
      </c>
      <c r="B588" s="2" t="s">
        <v>3999</v>
      </c>
      <c r="C588" s="2" t="s">
        <v>4396</v>
      </c>
      <c r="D588" s="2" t="s">
        <v>14</v>
      </c>
      <c r="E588" s="2" t="s">
        <v>4397</v>
      </c>
      <c r="F588" s="2">
        <v>1.7351490000000001</v>
      </c>
      <c r="G588" s="2">
        <f t="shared" si="18"/>
        <v>0</v>
      </c>
      <c r="H588" s="2">
        <f t="shared" si="19"/>
        <v>1</v>
      </c>
    </row>
    <row r="589" spans="1:8" ht="14.25">
      <c r="A589" t="s">
        <v>3998</v>
      </c>
      <c r="B589" s="2" t="s">
        <v>3999</v>
      </c>
      <c r="C589" s="2" t="s">
        <v>4398</v>
      </c>
      <c r="D589" s="2" t="s">
        <v>14</v>
      </c>
      <c r="E589" s="2" t="s">
        <v>4399</v>
      </c>
      <c r="F589" s="2">
        <v>5.0488160000000004</v>
      </c>
      <c r="G589" s="2">
        <f t="shared" si="18"/>
        <v>0</v>
      </c>
      <c r="H589" s="2">
        <f t="shared" si="19"/>
        <v>1</v>
      </c>
    </row>
    <row r="590" spans="1:8" ht="14.25">
      <c r="A590" t="s">
        <v>3998</v>
      </c>
      <c r="B590" s="2" t="s">
        <v>3999</v>
      </c>
      <c r="C590" s="2" t="s">
        <v>4400</v>
      </c>
      <c r="D590" s="2" t="s">
        <v>14</v>
      </c>
      <c r="E590" s="2" t="s">
        <v>4401</v>
      </c>
      <c r="F590" s="2">
        <v>3.6661975</v>
      </c>
      <c r="G590" s="2">
        <f t="shared" si="18"/>
        <v>0</v>
      </c>
      <c r="H590" s="2">
        <f t="shared" si="19"/>
        <v>1</v>
      </c>
    </row>
    <row r="591" spans="1:8" ht="14.25">
      <c r="A591" t="s">
        <v>3998</v>
      </c>
      <c r="B591" s="2" t="s">
        <v>3999</v>
      </c>
      <c r="C591" s="2" t="s">
        <v>4402</v>
      </c>
      <c r="D591" s="2" t="s">
        <v>14</v>
      </c>
      <c r="E591" s="2" t="s">
        <v>4403</v>
      </c>
      <c r="F591" s="2">
        <v>1.6853400000000001</v>
      </c>
      <c r="G591" s="2">
        <f t="shared" si="18"/>
        <v>0</v>
      </c>
      <c r="H591" s="2">
        <f t="shared" si="19"/>
        <v>1</v>
      </c>
    </row>
    <row r="592" spans="1:8" ht="14.25">
      <c r="A592" t="s">
        <v>3998</v>
      </c>
      <c r="B592" s="2" t="s">
        <v>3999</v>
      </c>
      <c r="C592" s="2" t="s">
        <v>4404</v>
      </c>
      <c r="D592" s="2" t="s">
        <v>14</v>
      </c>
      <c r="E592" s="2" t="s">
        <v>4405</v>
      </c>
      <c r="F592" s="2">
        <v>2.16751</v>
      </c>
      <c r="G592" s="2">
        <f t="shared" si="18"/>
        <v>0</v>
      </c>
      <c r="H592" s="2">
        <f t="shared" si="19"/>
        <v>1</v>
      </c>
    </row>
    <row r="593" spans="1:8" ht="14.25">
      <c r="A593" t="s">
        <v>3998</v>
      </c>
      <c r="B593" s="2" t="s">
        <v>3999</v>
      </c>
      <c r="C593" s="2" t="s">
        <v>4406</v>
      </c>
      <c r="D593" s="2" t="s">
        <v>14</v>
      </c>
      <c r="E593" s="2" t="s">
        <v>4405</v>
      </c>
      <c r="F593" s="2">
        <v>0.92580264999999995</v>
      </c>
      <c r="G593" s="2">
        <f t="shared" si="18"/>
        <v>0</v>
      </c>
      <c r="H593" s="2">
        <f t="shared" si="19"/>
        <v>1</v>
      </c>
    </row>
    <row r="594" spans="1:8" ht="14.25">
      <c r="A594" t="s">
        <v>3998</v>
      </c>
      <c r="B594" s="2" t="s">
        <v>3999</v>
      </c>
      <c r="C594" s="2" t="s">
        <v>4407</v>
      </c>
      <c r="D594" s="2" t="s">
        <v>14</v>
      </c>
      <c r="E594" s="2" t="s">
        <v>4408</v>
      </c>
      <c r="F594" s="2">
        <v>-3.2270886999999999</v>
      </c>
      <c r="G594" s="2">
        <f t="shared" si="18"/>
        <v>1</v>
      </c>
      <c r="H594" s="2">
        <f t="shared" si="19"/>
        <v>0</v>
      </c>
    </row>
    <row r="595" spans="1:8" ht="14.25">
      <c r="A595" t="s">
        <v>3998</v>
      </c>
      <c r="B595" s="2" t="s">
        <v>3999</v>
      </c>
      <c r="C595" s="2" t="s">
        <v>4409</v>
      </c>
      <c r="D595" s="2" t="s">
        <v>14</v>
      </c>
      <c r="E595" s="2" t="s">
        <v>4410</v>
      </c>
      <c r="F595" s="2">
        <v>2.7613374999999998</v>
      </c>
      <c r="G595" s="2">
        <f t="shared" si="18"/>
        <v>0</v>
      </c>
      <c r="H595" s="2">
        <f t="shared" si="19"/>
        <v>1</v>
      </c>
    </row>
    <row r="596" spans="1:8" ht="14.25">
      <c r="A596" t="s">
        <v>3998</v>
      </c>
      <c r="B596" s="2" t="s">
        <v>3999</v>
      </c>
      <c r="C596" s="2" t="s">
        <v>4411</v>
      </c>
      <c r="D596" s="2" t="s">
        <v>14</v>
      </c>
      <c r="E596" s="2" t="s">
        <v>4412</v>
      </c>
      <c r="F596" s="2">
        <v>2.1702526</v>
      </c>
      <c r="G596" s="2">
        <f t="shared" si="18"/>
        <v>0</v>
      </c>
      <c r="H596" s="2">
        <f t="shared" si="19"/>
        <v>1</v>
      </c>
    </row>
    <row r="597" spans="1:8" ht="14.25">
      <c r="A597" t="s">
        <v>3998</v>
      </c>
      <c r="B597" s="2" t="s">
        <v>3999</v>
      </c>
      <c r="C597" s="2" t="s">
        <v>4413</v>
      </c>
      <c r="D597" s="2" t="s">
        <v>14</v>
      </c>
      <c r="E597" s="2" t="s">
        <v>4414</v>
      </c>
      <c r="F597" s="2">
        <v>2.8805586999999999</v>
      </c>
      <c r="G597" s="2">
        <f t="shared" si="18"/>
        <v>0</v>
      </c>
      <c r="H597" s="2">
        <f t="shared" si="19"/>
        <v>1</v>
      </c>
    </row>
    <row r="598" spans="1:8" ht="14.25">
      <c r="A598" t="s">
        <v>3998</v>
      </c>
      <c r="B598" s="2" t="s">
        <v>3999</v>
      </c>
      <c r="C598" s="2" t="s">
        <v>4415</v>
      </c>
      <c r="D598" s="2" t="s">
        <v>14</v>
      </c>
      <c r="E598" s="2" t="s">
        <v>4416</v>
      </c>
      <c r="F598" s="2">
        <v>4.2565989999999996</v>
      </c>
      <c r="G598" s="2">
        <f t="shared" si="18"/>
        <v>0</v>
      </c>
      <c r="H598" s="2">
        <f t="shared" si="19"/>
        <v>1</v>
      </c>
    </row>
    <row r="599" spans="1:8" ht="14.25">
      <c r="A599" t="s">
        <v>3998</v>
      </c>
      <c r="B599" s="2" t="s">
        <v>3999</v>
      </c>
      <c r="C599" s="2" t="s">
        <v>4417</v>
      </c>
      <c r="D599" s="2" t="s">
        <v>14</v>
      </c>
      <c r="E599" s="2" t="s">
        <v>4418</v>
      </c>
      <c r="F599" s="2">
        <v>5.3923269999999999</v>
      </c>
      <c r="G599" s="2">
        <f t="shared" si="18"/>
        <v>0</v>
      </c>
      <c r="H599" s="2">
        <f t="shared" si="19"/>
        <v>1</v>
      </c>
    </row>
    <row r="600" spans="1:8" ht="14.25">
      <c r="A600" t="s">
        <v>3998</v>
      </c>
      <c r="B600" s="2" t="s">
        <v>3999</v>
      </c>
      <c r="C600" s="2" t="s">
        <v>4419</v>
      </c>
      <c r="D600" s="2" t="s">
        <v>14</v>
      </c>
      <c r="E600" s="2" t="s">
        <v>4420</v>
      </c>
      <c r="F600" s="2">
        <v>9.3466869999999993</v>
      </c>
      <c r="G600" s="2">
        <f t="shared" si="18"/>
        <v>0</v>
      </c>
      <c r="H600" s="2">
        <f t="shared" si="19"/>
        <v>1</v>
      </c>
    </row>
    <row r="601" spans="1:8" ht="14.25">
      <c r="A601" t="s">
        <v>3998</v>
      </c>
      <c r="B601" s="2" t="s">
        <v>3999</v>
      </c>
      <c r="C601" s="2" t="s">
        <v>4421</v>
      </c>
      <c r="D601" s="2" t="s">
        <v>14</v>
      </c>
      <c r="E601" s="2" t="s">
        <v>4422</v>
      </c>
      <c r="F601" s="2">
        <v>5.8559685000000004</v>
      </c>
      <c r="G601" s="2">
        <f t="shared" si="18"/>
        <v>0</v>
      </c>
      <c r="H601" s="2">
        <f t="shared" si="19"/>
        <v>1</v>
      </c>
    </row>
    <row r="602" spans="1:8" ht="14.25">
      <c r="A602" t="s">
        <v>3998</v>
      </c>
      <c r="B602" s="2" t="s">
        <v>3999</v>
      </c>
      <c r="C602" s="2" t="s">
        <v>4423</v>
      </c>
      <c r="D602" s="2" t="s">
        <v>14</v>
      </c>
      <c r="E602" s="2" t="s">
        <v>4424</v>
      </c>
      <c r="F602" s="2">
        <v>2.7773294000000002</v>
      </c>
      <c r="G602" s="2">
        <f t="shared" si="18"/>
        <v>0</v>
      </c>
      <c r="H602" s="2">
        <f t="shared" si="19"/>
        <v>1</v>
      </c>
    </row>
    <row r="603" spans="1:8" ht="14.25">
      <c r="A603" t="s">
        <v>3998</v>
      </c>
      <c r="B603" s="2" t="s">
        <v>3999</v>
      </c>
      <c r="C603" s="2" t="s">
        <v>4425</v>
      </c>
      <c r="D603" s="2" t="s">
        <v>14</v>
      </c>
      <c r="E603" s="2" t="s">
        <v>4426</v>
      </c>
      <c r="F603" s="2">
        <v>1.4332750999999999</v>
      </c>
      <c r="G603" s="2">
        <f t="shared" si="18"/>
        <v>0</v>
      </c>
      <c r="H603" s="2">
        <f t="shared" si="19"/>
        <v>1</v>
      </c>
    </row>
    <row r="604" spans="1:8" ht="14.25">
      <c r="A604" t="s">
        <v>3998</v>
      </c>
      <c r="B604" s="2" t="s">
        <v>3999</v>
      </c>
      <c r="C604" s="2" t="s">
        <v>4427</v>
      </c>
      <c r="D604" s="2" t="s">
        <v>14</v>
      </c>
      <c r="E604" s="2" t="s">
        <v>4428</v>
      </c>
      <c r="F604" s="2">
        <v>2.1739215999999999</v>
      </c>
      <c r="G604" s="2">
        <f t="shared" si="18"/>
        <v>0</v>
      </c>
      <c r="H604" s="2">
        <f t="shared" si="19"/>
        <v>1</v>
      </c>
    </row>
    <row r="605" spans="1:8" ht="14.25">
      <c r="A605" t="s">
        <v>3998</v>
      </c>
      <c r="B605" s="2" t="s">
        <v>3999</v>
      </c>
      <c r="C605" s="2" t="s">
        <v>4429</v>
      </c>
      <c r="D605" s="2" t="s">
        <v>14</v>
      </c>
      <c r="E605" s="2" t="s">
        <v>4430</v>
      </c>
      <c r="F605" s="2">
        <v>4.5505032999999999</v>
      </c>
      <c r="G605" s="2">
        <f t="shared" si="18"/>
        <v>0</v>
      </c>
      <c r="H605" s="2">
        <f t="shared" si="19"/>
        <v>1</v>
      </c>
    </row>
    <row r="606" spans="1:8" ht="14.25">
      <c r="A606" t="s">
        <v>3998</v>
      </c>
      <c r="B606" s="2" t="s">
        <v>3999</v>
      </c>
      <c r="C606" s="2" t="s">
        <v>4431</v>
      </c>
      <c r="D606" s="2" t="s">
        <v>14</v>
      </c>
      <c r="E606" s="2" t="s">
        <v>4432</v>
      </c>
      <c r="F606" s="2">
        <v>2.2882842999999999</v>
      </c>
      <c r="G606" s="2">
        <f t="shared" si="18"/>
        <v>0</v>
      </c>
      <c r="H606" s="2">
        <f t="shared" si="19"/>
        <v>1</v>
      </c>
    </row>
    <row r="607" spans="1:8" ht="14.25">
      <c r="A607" t="s">
        <v>3998</v>
      </c>
      <c r="B607" s="2" t="s">
        <v>3999</v>
      </c>
      <c r="C607" s="2" t="s">
        <v>4433</v>
      </c>
      <c r="D607" s="2" t="s">
        <v>14</v>
      </c>
      <c r="E607" s="2" t="s">
        <v>4434</v>
      </c>
      <c r="F607" s="2">
        <v>8.5285899999999994</v>
      </c>
      <c r="G607" s="2">
        <f t="shared" si="18"/>
        <v>0</v>
      </c>
      <c r="H607" s="2">
        <f t="shared" si="19"/>
        <v>1</v>
      </c>
    </row>
    <row r="608" spans="1:8" ht="14.25">
      <c r="A608" t="s">
        <v>3998</v>
      </c>
      <c r="B608" s="2" t="s">
        <v>3999</v>
      </c>
      <c r="C608" s="2" t="s">
        <v>4435</v>
      </c>
      <c r="D608" s="2" t="s">
        <v>14</v>
      </c>
      <c r="E608" s="2" t="s">
        <v>4436</v>
      </c>
      <c r="F608" s="2">
        <v>2.4189053</v>
      </c>
      <c r="G608" s="2">
        <f t="shared" si="18"/>
        <v>0</v>
      </c>
      <c r="H608" s="2">
        <f t="shared" si="19"/>
        <v>1</v>
      </c>
    </row>
    <row r="609" spans="1:8" ht="14.25">
      <c r="A609" t="s">
        <v>3998</v>
      </c>
      <c r="B609" s="2" t="s">
        <v>3999</v>
      </c>
      <c r="C609" s="2" t="s">
        <v>4437</v>
      </c>
      <c r="D609" s="2" t="s">
        <v>14</v>
      </c>
      <c r="E609" s="2" t="s">
        <v>4438</v>
      </c>
      <c r="F609" s="2">
        <v>4.2628259999999996</v>
      </c>
      <c r="G609" s="2">
        <f t="shared" si="18"/>
        <v>0</v>
      </c>
      <c r="H609" s="2">
        <f t="shared" si="19"/>
        <v>1</v>
      </c>
    </row>
    <row r="610" spans="1:8" ht="14.25">
      <c r="A610" t="s">
        <v>3998</v>
      </c>
      <c r="B610" s="2" t="s">
        <v>3999</v>
      </c>
      <c r="C610" s="2" t="s">
        <v>4439</v>
      </c>
      <c r="D610" s="2" t="s">
        <v>14</v>
      </c>
      <c r="E610" s="2" t="s">
        <v>4440</v>
      </c>
      <c r="F610" s="2">
        <v>2.2862277</v>
      </c>
      <c r="G610" s="2">
        <f t="shared" si="18"/>
        <v>0</v>
      </c>
      <c r="H610" s="2">
        <f t="shared" si="19"/>
        <v>1</v>
      </c>
    </row>
    <row r="611" spans="1:8" ht="14.25">
      <c r="A611" t="s">
        <v>3998</v>
      </c>
      <c r="B611" s="2" t="s">
        <v>3999</v>
      </c>
      <c r="C611" s="2" t="s">
        <v>4441</v>
      </c>
      <c r="D611" s="2" t="s">
        <v>14</v>
      </c>
      <c r="E611" s="2" t="s">
        <v>4442</v>
      </c>
      <c r="F611" s="2">
        <v>7.679716</v>
      </c>
      <c r="G611" s="2">
        <f t="shared" si="18"/>
        <v>0</v>
      </c>
      <c r="H611" s="2">
        <f t="shared" si="19"/>
        <v>1</v>
      </c>
    </row>
    <row r="612" spans="1:8" ht="14.25">
      <c r="A612" t="s">
        <v>3998</v>
      </c>
      <c r="B612" s="2" t="s">
        <v>3999</v>
      </c>
      <c r="C612" s="2" t="s">
        <v>4443</v>
      </c>
      <c r="D612" s="2" t="s">
        <v>14</v>
      </c>
      <c r="E612" s="2" t="s">
        <v>4444</v>
      </c>
      <c r="F612" s="2">
        <v>-4.5683274000000003</v>
      </c>
      <c r="G612" s="2">
        <f t="shared" si="18"/>
        <v>1</v>
      </c>
      <c r="H612" s="2">
        <f t="shared" si="19"/>
        <v>0</v>
      </c>
    </row>
    <row r="613" spans="1:8" ht="14.25">
      <c r="A613" t="s">
        <v>3998</v>
      </c>
      <c r="B613" s="2" t="s">
        <v>3999</v>
      </c>
      <c r="C613" s="2" t="s">
        <v>4445</v>
      </c>
      <c r="D613" s="2" t="s">
        <v>14</v>
      </c>
      <c r="E613" s="2" t="s">
        <v>4446</v>
      </c>
      <c r="F613" s="2">
        <v>2.3279809999999999</v>
      </c>
      <c r="G613" s="2">
        <f t="shared" si="18"/>
        <v>0</v>
      </c>
      <c r="H613" s="2">
        <f t="shared" si="19"/>
        <v>1</v>
      </c>
    </row>
    <row r="614" spans="1:8" ht="14.25">
      <c r="A614" t="s">
        <v>3998</v>
      </c>
      <c r="B614" s="2" t="s">
        <v>3999</v>
      </c>
      <c r="C614" s="2" t="s">
        <v>4447</v>
      </c>
      <c r="D614" s="2" t="s">
        <v>14</v>
      </c>
      <c r="E614" s="2" t="s">
        <v>4448</v>
      </c>
      <c r="F614" s="2">
        <v>-5.5287714000000001</v>
      </c>
      <c r="G614" s="2">
        <f t="shared" si="18"/>
        <v>1</v>
      </c>
      <c r="H614" s="2">
        <f t="shared" si="19"/>
        <v>0</v>
      </c>
    </row>
    <row r="615" spans="1:8" ht="14.25">
      <c r="A615" t="s">
        <v>3998</v>
      </c>
      <c r="B615" s="2" t="s">
        <v>3999</v>
      </c>
      <c r="C615" s="2" t="s">
        <v>4449</v>
      </c>
      <c r="D615" s="2" t="s">
        <v>14</v>
      </c>
      <c r="E615" s="2" t="s">
        <v>4450</v>
      </c>
      <c r="F615" s="2">
        <v>2.9560152999999998</v>
      </c>
      <c r="G615" s="2">
        <f t="shared" si="18"/>
        <v>0</v>
      </c>
      <c r="H615" s="2">
        <f t="shared" si="19"/>
        <v>1</v>
      </c>
    </row>
    <row r="616" spans="1:8" ht="14.25">
      <c r="A616" t="s">
        <v>3998</v>
      </c>
      <c r="B616" s="2" t="s">
        <v>3999</v>
      </c>
      <c r="C616" s="2" t="s">
        <v>4451</v>
      </c>
      <c r="D616" s="2" t="s">
        <v>14</v>
      </c>
      <c r="E616" s="2" t="s">
        <v>4452</v>
      </c>
      <c r="F616" s="2">
        <v>8.5116270000000007</v>
      </c>
      <c r="G616" s="2">
        <f t="shared" si="18"/>
        <v>0</v>
      </c>
      <c r="H616" s="2">
        <f t="shared" si="19"/>
        <v>1</v>
      </c>
    </row>
    <row r="617" spans="1:8" ht="14.25">
      <c r="A617" t="s">
        <v>3998</v>
      </c>
      <c r="B617" s="2" t="s">
        <v>3999</v>
      </c>
      <c r="C617" s="2" t="s">
        <v>4453</v>
      </c>
      <c r="D617" s="2" t="s">
        <v>14</v>
      </c>
      <c r="E617" s="2" t="s">
        <v>4454</v>
      </c>
      <c r="F617" s="2">
        <v>4.5959110000000001</v>
      </c>
      <c r="G617" s="2">
        <f t="shared" si="18"/>
        <v>0</v>
      </c>
      <c r="H617" s="2">
        <f t="shared" si="19"/>
        <v>1</v>
      </c>
    </row>
    <row r="618" spans="1:8" ht="14.25">
      <c r="A618" t="s">
        <v>3998</v>
      </c>
      <c r="B618" s="2" t="s">
        <v>3999</v>
      </c>
      <c r="C618" s="2" t="s">
        <v>4455</v>
      </c>
      <c r="D618" s="2" t="s">
        <v>14</v>
      </c>
      <c r="E618" s="2" t="s">
        <v>4359</v>
      </c>
      <c r="F618" s="2">
        <v>-10.69525</v>
      </c>
      <c r="G618" s="2">
        <f t="shared" si="18"/>
        <v>1</v>
      </c>
      <c r="H618" s="2">
        <f t="shared" si="19"/>
        <v>0</v>
      </c>
    </row>
    <row r="619" spans="1:8" ht="14.25">
      <c r="A619" t="s">
        <v>3998</v>
      </c>
      <c r="B619" s="2" t="s">
        <v>3999</v>
      </c>
      <c r="C619" s="2" t="s">
        <v>4456</v>
      </c>
      <c r="D619" s="2" t="s">
        <v>14</v>
      </c>
      <c r="E619" s="2" t="s">
        <v>4457</v>
      </c>
      <c r="F619" s="2">
        <v>6.3362610000000004</v>
      </c>
      <c r="G619" s="2">
        <f t="shared" si="18"/>
        <v>0</v>
      </c>
      <c r="H619" s="2">
        <f t="shared" si="19"/>
        <v>1</v>
      </c>
    </row>
    <row r="620" spans="1:8" ht="14.25">
      <c r="A620" t="s">
        <v>3998</v>
      </c>
      <c r="B620" s="2" t="s">
        <v>3999</v>
      </c>
      <c r="C620" s="2" t="s">
        <v>4458</v>
      </c>
      <c r="D620" s="2" t="s">
        <v>14</v>
      </c>
      <c r="E620" s="2" t="s">
        <v>4459</v>
      </c>
      <c r="F620" s="2">
        <v>2.2508970000000001</v>
      </c>
      <c r="G620" s="2">
        <f t="shared" si="18"/>
        <v>0</v>
      </c>
      <c r="H620" s="2">
        <f t="shared" si="19"/>
        <v>1</v>
      </c>
    </row>
    <row r="621" spans="1:8" ht="14.25">
      <c r="A621" t="s">
        <v>3998</v>
      </c>
      <c r="B621" s="2" t="s">
        <v>3999</v>
      </c>
      <c r="C621" s="2" t="s">
        <v>4460</v>
      </c>
      <c r="D621" s="2" t="s">
        <v>14</v>
      </c>
      <c r="E621" s="2" t="s">
        <v>4461</v>
      </c>
      <c r="F621" s="2">
        <v>-1.3197018</v>
      </c>
      <c r="G621" s="2">
        <f t="shared" si="18"/>
        <v>1</v>
      </c>
      <c r="H621" s="2">
        <f t="shared" si="19"/>
        <v>0</v>
      </c>
    </row>
    <row r="622" spans="1:8" ht="14.25">
      <c r="A622" t="s">
        <v>3998</v>
      </c>
      <c r="B622" s="2" t="s">
        <v>3999</v>
      </c>
      <c r="C622" s="2" t="s">
        <v>4462</v>
      </c>
      <c r="D622" s="2" t="s">
        <v>14</v>
      </c>
      <c r="E622" s="2" t="s">
        <v>4463</v>
      </c>
      <c r="F622" s="2">
        <v>-5.8782344000000002</v>
      </c>
      <c r="G622" s="2">
        <f t="shared" si="18"/>
        <v>1</v>
      </c>
      <c r="H622" s="2">
        <f t="shared" si="19"/>
        <v>0</v>
      </c>
    </row>
    <row r="623" spans="1:8" ht="14.25">
      <c r="A623" t="s">
        <v>3998</v>
      </c>
      <c r="B623" s="2" t="s">
        <v>3999</v>
      </c>
      <c r="C623" s="2" t="s">
        <v>4464</v>
      </c>
      <c r="D623" s="2" t="s">
        <v>14</v>
      </c>
      <c r="E623" s="2" t="s">
        <v>4465</v>
      </c>
      <c r="F623" s="2">
        <v>1.3850555</v>
      </c>
      <c r="G623" s="2">
        <f t="shared" si="18"/>
        <v>0</v>
      </c>
      <c r="H623" s="2">
        <f t="shared" si="19"/>
        <v>1</v>
      </c>
    </row>
    <row r="624" spans="1:8" ht="14.25">
      <c r="A624" t="s">
        <v>3998</v>
      </c>
      <c r="B624" s="2" t="s">
        <v>3999</v>
      </c>
      <c r="C624" s="2" t="s">
        <v>4466</v>
      </c>
      <c r="D624" s="2" t="s">
        <v>14</v>
      </c>
      <c r="E624" s="2" t="s">
        <v>4467</v>
      </c>
      <c r="F624" s="2">
        <v>0.89598409999999995</v>
      </c>
      <c r="G624" s="2">
        <f t="shared" si="18"/>
        <v>0</v>
      </c>
      <c r="H624" s="2">
        <f t="shared" si="19"/>
        <v>1</v>
      </c>
    </row>
    <row r="625" spans="1:8" ht="14.25">
      <c r="A625" t="s">
        <v>3998</v>
      </c>
      <c r="B625" s="2" t="s">
        <v>3999</v>
      </c>
      <c r="C625" s="2" t="s">
        <v>4468</v>
      </c>
      <c r="D625" s="2" t="s">
        <v>14</v>
      </c>
      <c r="E625" s="2" t="s">
        <v>4379</v>
      </c>
      <c r="F625" s="2">
        <v>6.781682</v>
      </c>
      <c r="G625" s="2">
        <f t="shared" si="18"/>
        <v>0</v>
      </c>
      <c r="H625" s="2">
        <f t="shared" si="19"/>
        <v>1</v>
      </c>
    </row>
    <row r="626" spans="1:8" ht="14.25">
      <c r="A626" t="s">
        <v>3998</v>
      </c>
      <c r="B626" s="2" t="s">
        <v>3999</v>
      </c>
      <c r="C626" s="2" t="s">
        <v>4469</v>
      </c>
      <c r="D626" s="2" t="s">
        <v>14</v>
      </c>
      <c r="E626" s="2" t="s">
        <v>4470</v>
      </c>
      <c r="F626" s="2">
        <v>7.2232174999999996</v>
      </c>
      <c r="G626" s="2">
        <f t="shared" si="18"/>
        <v>0</v>
      </c>
      <c r="H626" s="2">
        <f t="shared" si="19"/>
        <v>1</v>
      </c>
    </row>
    <row r="627" spans="1:8" ht="14.25">
      <c r="A627" t="s">
        <v>3998</v>
      </c>
      <c r="B627" s="2" t="s">
        <v>3999</v>
      </c>
      <c r="C627" s="2" t="s">
        <v>4471</v>
      </c>
      <c r="D627" s="2" t="s">
        <v>14</v>
      </c>
      <c r="E627" s="2" t="s">
        <v>4472</v>
      </c>
      <c r="F627" s="2">
        <v>2.1828370000000001</v>
      </c>
      <c r="G627" s="2">
        <f t="shared" si="18"/>
        <v>0</v>
      </c>
      <c r="H627" s="2">
        <f t="shared" si="19"/>
        <v>1</v>
      </c>
    </row>
    <row r="628" spans="1:8" ht="14.25">
      <c r="A628" t="s">
        <v>3998</v>
      </c>
      <c r="B628" s="2" t="s">
        <v>3999</v>
      </c>
      <c r="C628" s="2" t="s">
        <v>4473</v>
      </c>
      <c r="D628" s="2" t="s">
        <v>14</v>
      </c>
      <c r="E628" s="2" t="s">
        <v>4474</v>
      </c>
      <c r="F628" s="2">
        <v>2.2344140000000001</v>
      </c>
      <c r="G628" s="2">
        <f t="shared" si="18"/>
        <v>0</v>
      </c>
      <c r="H628" s="2">
        <f t="shared" si="19"/>
        <v>1</v>
      </c>
    </row>
    <row r="629" spans="1:8" ht="14.25">
      <c r="A629" t="s">
        <v>3998</v>
      </c>
      <c r="B629" s="2" t="s">
        <v>3999</v>
      </c>
      <c r="C629" s="2" t="s">
        <v>4475</v>
      </c>
      <c r="D629" s="2" t="s">
        <v>14</v>
      </c>
      <c r="E629" s="2" t="s">
        <v>4476</v>
      </c>
      <c r="F629" s="2">
        <v>6.7824663999999997</v>
      </c>
      <c r="G629" s="2">
        <f t="shared" si="18"/>
        <v>0</v>
      </c>
      <c r="H629" s="2">
        <f t="shared" si="19"/>
        <v>1</v>
      </c>
    </row>
    <row r="630" spans="1:8" ht="14.25">
      <c r="A630" t="s">
        <v>3998</v>
      </c>
      <c r="B630" s="2" t="s">
        <v>3999</v>
      </c>
      <c r="C630" s="2" t="s">
        <v>4477</v>
      </c>
      <c r="D630" s="2" t="s">
        <v>14</v>
      </c>
      <c r="E630" s="2" t="s">
        <v>4478</v>
      </c>
      <c r="F630" s="2">
        <v>-1.2100803</v>
      </c>
      <c r="G630" s="2">
        <f t="shared" si="18"/>
        <v>1</v>
      </c>
      <c r="H630" s="2">
        <f t="shared" si="19"/>
        <v>0</v>
      </c>
    </row>
    <row r="631" spans="1:8" ht="14.25">
      <c r="A631" t="s">
        <v>3998</v>
      </c>
      <c r="B631" s="2" t="s">
        <v>3999</v>
      </c>
      <c r="C631" s="2" t="s">
        <v>4479</v>
      </c>
      <c r="D631" s="2" t="s">
        <v>14</v>
      </c>
      <c r="E631" s="2" t="s">
        <v>4480</v>
      </c>
      <c r="F631" s="2">
        <v>-1.7487433999999999</v>
      </c>
      <c r="G631" s="2">
        <f t="shared" si="18"/>
        <v>1</v>
      </c>
      <c r="H631" s="2">
        <f t="shared" si="19"/>
        <v>0</v>
      </c>
    </row>
    <row r="632" spans="1:8" ht="14.25">
      <c r="A632" t="s">
        <v>3998</v>
      </c>
      <c r="B632" s="2" t="s">
        <v>3999</v>
      </c>
      <c r="C632" s="2" t="s">
        <v>4481</v>
      </c>
      <c r="D632" s="2" t="s">
        <v>14</v>
      </c>
      <c r="E632" s="2" t="s">
        <v>4482</v>
      </c>
      <c r="F632" s="2">
        <v>2.0697450000000002</v>
      </c>
      <c r="G632" s="2">
        <f t="shared" si="18"/>
        <v>0</v>
      </c>
      <c r="H632" s="2">
        <f t="shared" si="19"/>
        <v>1</v>
      </c>
    </row>
    <row r="633" spans="1:8" ht="14.25">
      <c r="A633" t="s">
        <v>3998</v>
      </c>
      <c r="B633" s="2" t="s">
        <v>3999</v>
      </c>
      <c r="C633" s="2" t="s">
        <v>4483</v>
      </c>
      <c r="D633" s="2" t="s">
        <v>14</v>
      </c>
      <c r="E633" s="2" t="s">
        <v>4484</v>
      </c>
      <c r="F633" s="2">
        <v>4.8230494999999998</v>
      </c>
      <c r="G633" s="2">
        <f t="shared" si="18"/>
        <v>0</v>
      </c>
      <c r="H633" s="2">
        <f t="shared" si="19"/>
        <v>1</v>
      </c>
    </row>
    <row r="634" spans="1:8" ht="14.25">
      <c r="A634" t="s">
        <v>3998</v>
      </c>
      <c r="B634" s="2" t="s">
        <v>3999</v>
      </c>
      <c r="C634" s="2" t="s">
        <v>4485</v>
      </c>
      <c r="D634" s="2" t="s">
        <v>14</v>
      </c>
      <c r="E634" s="2" t="s">
        <v>4486</v>
      </c>
      <c r="F634" s="2">
        <v>8.6673299999999998</v>
      </c>
      <c r="G634" s="2">
        <f t="shared" si="18"/>
        <v>0</v>
      </c>
      <c r="H634" s="2">
        <f t="shared" si="19"/>
        <v>1</v>
      </c>
    </row>
    <row r="635" spans="1:8" ht="14.25">
      <c r="A635" t="s">
        <v>3998</v>
      </c>
      <c r="B635" s="2" t="s">
        <v>3999</v>
      </c>
      <c r="C635" s="2" t="s">
        <v>4487</v>
      </c>
      <c r="D635" s="2" t="s">
        <v>14</v>
      </c>
      <c r="E635" s="2" t="s">
        <v>4488</v>
      </c>
      <c r="F635" s="2">
        <v>11.78585</v>
      </c>
      <c r="G635" s="2">
        <f t="shared" si="18"/>
        <v>0</v>
      </c>
      <c r="H635" s="2">
        <f t="shared" si="19"/>
        <v>1</v>
      </c>
    </row>
    <row r="636" spans="1:8" ht="14.25">
      <c r="A636" t="s">
        <v>3998</v>
      </c>
      <c r="B636" s="2" t="s">
        <v>3999</v>
      </c>
      <c r="C636" s="2" t="s">
        <v>4489</v>
      </c>
      <c r="D636" s="2" t="s">
        <v>14</v>
      </c>
      <c r="E636" s="2" t="s">
        <v>4490</v>
      </c>
      <c r="F636" s="2">
        <v>1.1692127000000001</v>
      </c>
      <c r="G636" s="2">
        <f t="shared" si="18"/>
        <v>0</v>
      </c>
      <c r="H636" s="2">
        <f t="shared" si="19"/>
        <v>1</v>
      </c>
    </row>
    <row r="637" spans="1:8" ht="14.25">
      <c r="A637" t="s">
        <v>3998</v>
      </c>
      <c r="B637" s="2" t="s">
        <v>3999</v>
      </c>
      <c r="C637" s="2" t="s">
        <v>4491</v>
      </c>
      <c r="D637" s="2" t="s">
        <v>14</v>
      </c>
      <c r="E637" s="2" t="s">
        <v>4492</v>
      </c>
      <c r="F637" s="2">
        <v>1.7783144</v>
      </c>
      <c r="G637" s="2">
        <f t="shared" si="18"/>
        <v>0</v>
      </c>
      <c r="H637" s="2">
        <f t="shared" si="19"/>
        <v>1</v>
      </c>
    </row>
    <row r="638" spans="1:8" ht="14.25">
      <c r="A638" t="s">
        <v>3998</v>
      </c>
      <c r="B638" s="2" t="s">
        <v>3999</v>
      </c>
      <c r="C638" s="2" t="s">
        <v>4493</v>
      </c>
      <c r="D638" s="2" t="s">
        <v>14</v>
      </c>
      <c r="E638" s="2" t="s">
        <v>4494</v>
      </c>
      <c r="F638" s="2">
        <v>-1.1128248999999999</v>
      </c>
      <c r="G638" s="2">
        <f t="shared" si="18"/>
        <v>1</v>
      </c>
      <c r="H638" s="2">
        <f t="shared" si="19"/>
        <v>0</v>
      </c>
    </row>
    <row r="639" spans="1:8" ht="14.25">
      <c r="A639" t="s">
        <v>3998</v>
      </c>
      <c r="B639" s="2" t="s">
        <v>3999</v>
      </c>
      <c r="C639" s="2" t="s">
        <v>4495</v>
      </c>
      <c r="D639" s="2" t="s">
        <v>14</v>
      </c>
      <c r="E639" s="2" t="s">
        <v>4496</v>
      </c>
      <c r="F639" s="2">
        <v>5.2109345999999999</v>
      </c>
      <c r="G639" s="2">
        <f t="shared" si="18"/>
        <v>0</v>
      </c>
      <c r="H639" s="2">
        <f t="shared" si="19"/>
        <v>1</v>
      </c>
    </row>
    <row r="640" spans="1:8" ht="14.25">
      <c r="A640" t="s">
        <v>3998</v>
      </c>
      <c r="B640" s="2" t="s">
        <v>3999</v>
      </c>
      <c r="C640" s="2" t="s">
        <v>4497</v>
      </c>
      <c r="D640" s="2" t="s">
        <v>14</v>
      </c>
      <c r="E640" s="2" t="s">
        <v>4498</v>
      </c>
      <c r="F640" s="2">
        <v>9.6853479999999994</v>
      </c>
      <c r="G640" s="2">
        <f t="shared" si="18"/>
        <v>0</v>
      </c>
      <c r="H640" s="2">
        <f t="shared" si="19"/>
        <v>1</v>
      </c>
    </row>
    <row r="641" spans="1:8" ht="14.25">
      <c r="A641" t="s">
        <v>3998</v>
      </c>
      <c r="B641" s="2" t="s">
        <v>3999</v>
      </c>
      <c r="C641" s="2" t="s">
        <v>4499</v>
      </c>
      <c r="D641" s="2" t="s">
        <v>14</v>
      </c>
      <c r="E641" s="2" t="s">
        <v>4500</v>
      </c>
      <c r="F641" s="2">
        <v>3.0835967000000002</v>
      </c>
      <c r="G641" s="2">
        <f t="shared" si="18"/>
        <v>0</v>
      </c>
      <c r="H641" s="2">
        <f t="shared" si="19"/>
        <v>1</v>
      </c>
    </row>
    <row r="642" spans="1:8" ht="14.25">
      <c r="A642" t="s">
        <v>3998</v>
      </c>
      <c r="B642" s="2" t="s">
        <v>3999</v>
      </c>
      <c r="C642" s="2" t="s">
        <v>4501</v>
      </c>
      <c r="D642" s="2" t="s">
        <v>14</v>
      </c>
      <c r="E642" s="2" t="s">
        <v>4502</v>
      </c>
      <c r="F642" s="2">
        <v>1.7051121</v>
      </c>
      <c r="G642" s="2">
        <f t="shared" si="18"/>
        <v>0</v>
      </c>
      <c r="H642" s="2">
        <f t="shared" si="19"/>
        <v>1</v>
      </c>
    </row>
    <row r="643" spans="1:8" ht="14.25">
      <c r="A643" t="s">
        <v>3998</v>
      </c>
      <c r="B643" s="2" t="s">
        <v>3999</v>
      </c>
      <c r="C643" s="2" t="s">
        <v>4503</v>
      </c>
      <c r="D643" s="2" t="s">
        <v>14</v>
      </c>
      <c r="E643" s="2" t="s">
        <v>4504</v>
      </c>
      <c r="F643" s="2">
        <v>9.0447539999999993</v>
      </c>
      <c r="G643" s="2">
        <f t="shared" si="18"/>
        <v>0</v>
      </c>
      <c r="H643" s="2">
        <f t="shared" si="19"/>
        <v>1</v>
      </c>
    </row>
    <row r="644" spans="1:8" ht="14.25">
      <c r="A644" t="s">
        <v>3998</v>
      </c>
      <c r="B644" s="2" t="s">
        <v>3999</v>
      </c>
      <c r="C644" s="2" t="s">
        <v>4505</v>
      </c>
      <c r="D644" s="2" t="s">
        <v>14</v>
      </c>
      <c r="E644" s="2" t="s">
        <v>4506</v>
      </c>
      <c r="F644" s="2">
        <v>1.3723812</v>
      </c>
      <c r="G644" s="2">
        <f t="shared" ref="G644:G707" si="20">IF(F644&lt;0,1,0)</f>
        <v>0</v>
      </c>
      <c r="H644" s="2">
        <f t="shared" ref="H644:H707" si="21">IF(F644&gt;0,1,0)</f>
        <v>1</v>
      </c>
    </row>
    <row r="645" spans="1:8" ht="14.25">
      <c r="A645" t="s">
        <v>3998</v>
      </c>
      <c r="B645" s="2" t="s">
        <v>3999</v>
      </c>
      <c r="C645" s="2" t="s">
        <v>4507</v>
      </c>
      <c r="D645" s="2" t="s">
        <v>14</v>
      </c>
      <c r="E645" s="2" t="s">
        <v>4508</v>
      </c>
      <c r="F645" s="2">
        <v>6.9263810000000001</v>
      </c>
      <c r="G645" s="2">
        <f t="shared" si="20"/>
        <v>0</v>
      </c>
      <c r="H645" s="2">
        <f t="shared" si="21"/>
        <v>1</v>
      </c>
    </row>
    <row r="646" spans="1:8" ht="14.25">
      <c r="A646" t="s">
        <v>3998</v>
      </c>
      <c r="B646" s="2" t="s">
        <v>3999</v>
      </c>
      <c r="C646" s="2" t="s">
        <v>4509</v>
      </c>
      <c r="D646" s="2" t="s">
        <v>14</v>
      </c>
      <c r="E646" s="2" t="s">
        <v>4510</v>
      </c>
      <c r="F646" s="2">
        <v>-2.6134262000000001</v>
      </c>
      <c r="G646" s="2">
        <f t="shared" si="20"/>
        <v>1</v>
      </c>
      <c r="H646" s="2">
        <f t="shared" si="21"/>
        <v>0</v>
      </c>
    </row>
    <row r="647" spans="1:8" ht="14.25">
      <c r="A647" t="s">
        <v>3998</v>
      </c>
      <c r="B647" s="2" t="s">
        <v>3999</v>
      </c>
      <c r="C647" s="2" t="s">
        <v>4511</v>
      </c>
      <c r="D647" s="2" t="s">
        <v>14</v>
      </c>
      <c r="E647" s="2" t="s">
        <v>4512</v>
      </c>
      <c r="F647" s="2">
        <v>2.8666412999999999</v>
      </c>
      <c r="G647" s="2">
        <f t="shared" si="20"/>
        <v>0</v>
      </c>
      <c r="H647" s="2">
        <f t="shared" si="21"/>
        <v>1</v>
      </c>
    </row>
    <row r="648" spans="1:8" ht="14.25">
      <c r="A648" t="s">
        <v>3998</v>
      </c>
      <c r="B648" s="2" t="s">
        <v>3999</v>
      </c>
      <c r="C648" s="2" t="s">
        <v>4513</v>
      </c>
      <c r="D648" s="2" t="s">
        <v>14</v>
      </c>
      <c r="E648" s="2" t="s">
        <v>4514</v>
      </c>
      <c r="F648" s="2">
        <v>-4.7553989999999997</v>
      </c>
      <c r="G648" s="2">
        <f t="shared" si="20"/>
        <v>1</v>
      </c>
      <c r="H648" s="2">
        <f t="shared" si="21"/>
        <v>0</v>
      </c>
    </row>
    <row r="649" spans="1:8" ht="14.25">
      <c r="A649" t="s">
        <v>3998</v>
      </c>
      <c r="B649" s="2" t="s">
        <v>3999</v>
      </c>
      <c r="C649" s="2" t="s">
        <v>4515</v>
      </c>
      <c r="D649" s="2" t="s">
        <v>14</v>
      </c>
      <c r="E649" s="2" t="s">
        <v>4516</v>
      </c>
      <c r="F649" s="2">
        <v>-8.6659430000000004</v>
      </c>
      <c r="G649" s="2">
        <f t="shared" si="20"/>
        <v>1</v>
      </c>
      <c r="H649" s="2">
        <f t="shared" si="21"/>
        <v>0</v>
      </c>
    </row>
    <row r="650" spans="1:8" ht="14.25">
      <c r="A650" t="s">
        <v>3998</v>
      </c>
      <c r="B650" s="2" t="s">
        <v>3999</v>
      </c>
      <c r="C650" s="2" t="s">
        <v>4517</v>
      </c>
      <c r="D650" s="2" t="s">
        <v>14</v>
      </c>
      <c r="E650" s="2" t="s">
        <v>4518</v>
      </c>
      <c r="F650" s="2">
        <v>1.6252551</v>
      </c>
      <c r="G650" s="2">
        <f t="shared" si="20"/>
        <v>0</v>
      </c>
      <c r="H650" s="2">
        <f t="shared" si="21"/>
        <v>1</v>
      </c>
    </row>
    <row r="651" spans="1:8" ht="14.25">
      <c r="A651" t="s">
        <v>3998</v>
      </c>
      <c r="B651" s="2" t="s">
        <v>3999</v>
      </c>
      <c r="C651" s="2" t="s">
        <v>4519</v>
      </c>
      <c r="D651" s="2" t="s">
        <v>14</v>
      </c>
      <c r="E651" s="2" t="s">
        <v>4520</v>
      </c>
      <c r="F651" s="2">
        <v>6.5266093999999999</v>
      </c>
      <c r="G651" s="2">
        <f t="shared" si="20"/>
        <v>0</v>
      </c>
      <c r="H651" s="2">
        <f t="shared" si="21"/>
        <v>1</v>
      </c>
    </row>
    <row r="652" spans="1:8" ht="14.25">
      <c r="A652" t="s">
        <v>3998</v>
      </c>
      <c r="B652" s="2" t="s">
        <v>3999</v>
      </c>
      <c r="C652" s="2" t="s">
        <v>4521</v>
      </c>
      <c r="D652" s="2" t="s">
        <v>14</v>
      </c>
      <c r="E652" s="2" t="s">
        <v>4522</v>
      </c>
      <c r="F652" s="2">
        <v>-2.6184485</v>
      </c>
      <c r="G652" s="2">
        <f t="shared" si="20"/>
        <v>1</v>
      </c>
      <c r="H652" s="2">
        <f t="shared" si="21"/>
        <v>0</v>
      </c>
    </row>
    <row r="653" spans="1:8" ht="14.25">
      <c r="A653" t="s">
        <v>3998</v>
      </c>
      <c r="B653" s="2" t="s">
        <v>3999</v>
      </c>
      <c r="C653" s="2" t="s">
        <v>4523</v>
      </c>
      <c r="D653" s="2" t="s">
        <v>14</v>
      </c>
      <c r="E653" s="2" t="s">
        <v>4524</v>
      </c>
      <c r="F653" s="2">
        <v>4.1534789999999999</v>
      </c>
      <c r="G653" s="2">
        <f t="shared" si="20"/>
        <v>0</v>
      </c>
      <c r="H653" s="2">
        <f t="shared" si="21"/>
        <v>1</v>
      </c>
    </row>
    <row r="654" spans="1:8" ht="14.25">
      <c r="A654" t="s">
        <v>3998</v>
      </c>
      <c r="B654" s="2" t="s">
        <v>3999</v>
      </c>
      <c r="C654" s="2" t="s">
        <v>4525</v>
      </c>
      <c r="D654" s="2" t="s">
        <v>14</v>
      </c>
      <c r="E654" s="2" t="s">
        <v>4526</v>
      </c>
      <c r="F654" s="2">
        <v>5.9216866000000001</v>
      </c>
      <c r="G654" s="2">
        <f t="shared" si="20"/>
        <v>0</v>
      </c>
      <c r="H654" s="2">
        <f t="shared" si="21"/>
        <v>1</v>
      </c>
    </row>
    <row r="655" spans="1:8" ht="14.25">
      <c r="A655" t="s">
        <v>3998</v>
      </c>
      <c r="B655" s="2" t="s">
        <v>3999</v>
      </c>
      <c r="C655" s="2" t="s">
        <v>4527</v>
      </c>
      <c r="D655" s="2" t="s">
        <v>14</v>
      </c>
      <c r="E655" s="2" t="s">
        <v>4528</v>
      </c>
      <c r="F655" s="2">
        <v>3.9914489999999998</v>
      </c>
      <c r="G655" s="2">
        <f t="shared" si="20"/>
        <v>0</v>
      </c>
      <c r="H655" s="2">
        <f t="shared" si="21"/>
        <v>1</v>
      </c>
    </row>
    <row r="656" spans="1:8" ht="14.25">
      <c r="A656" t="s">
        <v>3998</v>
      </c>
      <c r="B656" s="2" t="s">
        <v>3999</v>
      </c>
      <c r="C656" s="2" t="s">
        <v>4529</v>
      </c>
      <c r="D656" s="2" t="s">
        <v>14</v>
      </c>
      <c r="E656" s="2" t="s">
        <v>4530</v>
      </c>
      <c r="F656" s="2">
        <v>2.5131899999999998</v>
      </c>
      <c r="G656" s="2">
        <f t="shared" si="20"/>
        <v>0</v>
      </c>
      <c r="H656" s="2">
        <f t="shared" si="21"/>
        <v>1</v>
      </c>
    </row>
    <row r="657" spans="1:8" ht="14.25">
      <c r="A657" t="s">
        <v>3998</v>
      </c>
      <c r="B657" s="2" t="s">
        <v>3999</v>
      </c>
      <c r="C657" s="2" t="s">
        <v>4531</v>
      </c>
      <c r="D657" s="2" t="s">
        <v>14</v>
      </c>
      <c r="E657" s="2" t="s">
        <v>4532</v>
      </c>
      <c r="F657" s="2">
        <v>-0.83128449999999998</v>
      </c>
      <c r="G657" s="2">
        <f t="shared" si="20"/>
        <v>1</v>
      </c>
      <c r="H657" s="2">
        <f t="shared" si="21"/>
        <v>0</v>
      </c>
    </row>
    <row r="658" spans="1:8" ht="14.25">
      <c r="A658" t="s">
        <v>3998</v>
      </c>
      <c r="B658" s="2" t="s">
        <v>3999</v>
      </c>
      <c r="C658" s="2" t="s">
        <v>4533</v>
      </c>
      <c r="D658" s="2" t="s">
        <v>14</v>
      </c>
      <c r="E658" s="2" t="s">
        <v>4534</v>
      </c>
      <c r="F658" s="2">
        <v>3.0127069999999998</v>
      </c>
      <c r="G658" s="2">
        <f t="shared" si="20"/>
        <v>0</v>
      </c>
      <c r="H658" s="2">
        <f t="shared" si="21"/>
        <v>1</v>
      </c>
    </row>
    <row r="659" spans="1:8" ht="14.25">
      <c r="A659" t="s">
        <v>3998</v>
      </c>
      <c r="B659" s="2" t="s">
        <v>3999</v>
      </c>
      <c r="C659" s="2" t="s">
        <v>4535</v>
      </c>
      <c r="D659" s="2" t="s">
        <v>14</v>
      </c>
      <c r="E659" s="2" t="s">
        <v>4536</v>
      </c>
      <c r="F659" s="2">
        <v>2.2622494999999998</v>
      </c>
      <c r="G659" s="2">
        <f t="shared" si="20"/>
        <v>0</v>
      </c>
      <c r="H659" s="2">
        <f t="shared" si="21"/>
        <v>1</v>
      </c>
    </row>
    <row r="660" spans="1:8" ht="14.25">
      <c r="A660" t="s">
        <v>3998</v>
      </c>
      <c r="B660" s="2" t="s">
        <v>3999</v>
      </c>
      <c r="C660" s="2" t="s">
        <v>4537</v>
      </c>
      <c r="D660" s="2" t="s">
        <v>14</v>
      </c>
      <c r="E660" s="2" t="s">
        <v>4367</v>
      </c>
      <c r="F660" s="2">
        <v>3.0842013000000001</v>
      </c>
      <c r="G660" s="2">
        <f t="shared" si="20"/>
        <v>0</v>
      </c>
      <c r="H660" s="2">
        <f t="shared" si="21"/>
        <v>1</v>
      </c>
    </row>
    <row r="661" spans="1:8" ht="14.25">
      <c r="A661" t="s">
        <v>3998</v>
      </c>
      <c r="B661" s="2" t="s">
        <v>3999</v>
      </c>
      <c r="C661" s="2" t="s">
        <v>4538</v>
      </c>
      <c r="D661" s="2" t="s">
        <v>14</v>
      </c>
      <c r="E661" s="2" t="s">
        <v>4539</v>
      </c>
      <c r="F661" s="2">
        <v>-1.8559998</v>
      </c>
      <c r="G661" s="2">
        <f t="shared" si="20"/>
        <v>1</v>
      </c>
      <c r="H661" s="2">
        <f t="shared" si="21"/>
        <v>0</v>
      </c>
    </row>
    <row r="662" spans="1:8" ht="14.25">
      <c r="A662" t="s">
        <v>3998</v>
      </c>
      <c r="B662" s="2" t="s">
        <v>3999</v>
      </c>
      <c r="C662" s="2" t="s">
        <v>4540</v>
      </c>
      <c r="D662" s="2" t="s">
        <v>14</v>
      </c>
      <c r="E662" s="2" t="s">
        <v>4541</v>
      </c>
      <c r="F662" s="2">
        <v>-3.7638313999999999</v>
      </c>
      <c r="G662" s="2">
        <f t="shared" si="20"/>
        <v>1</v>
      </c>
      <c r="H662" s="2">
        <f t="shared" si="21"/>
        <v>0</v>
      </c>
    </row>
    <row r="663" spans="1:8" ht="14.25">
      <c r="A663" t="s">
        <v>3998</v>
      </c>
      <c r="B663" s="2" t="s">
        <v>3999</v>
      </c>
      <c r="C663" s="2" t="s">
        <v>4542</v>
      </c>
      <c r="D663" s="2" t="s">
        <v>14</v>
      </c>
      <c r="E663" s="2" t="s">
        <v>4543</v>
      </c>
      <c r="F663" s="2">
        <v>1.3315686</v>
      </c>
      <c r="G663" s="2">
        <f t="shared" si="20"/>
        <v>0</v>
      </c>
      <c r="H663" s="2">
        <f t="shared" si="21"/>
        <v>1</v>
      </c>
    </row>
    <row r="664" spans="1:8" ht="14.25">
      <c r="A664" t="s">
        <v>3998</v>
      </c>
      <c r="B664" s="2" t="s">
        <v>3999</v>
      </c>
      <c r="C664" s="2" t="s">
        <v>4544</v>
      </c>
      <c r="D664" s="2" t="s">
        <v>14</v>
      </c>
      <c r="E664" s="2" t="s">
        <v>4545</v>
      </c>
      <c r="F664" s="2">
        <v>1.7882382999999999</v>
      </c>
      <c r="G664" s="2">
        <f t="shared" si="20"/>
        <v>0</v>
      </c>
      <c r="H664" s="2">
        <f t="shared" si="21"/>
        <v>1</v>
      </c>
    </row>
    <row r="665" spans="1:8" ht="14.25">
      <c r="A665" t="s">
        <v>3998</v>
      </c>
      <c r="B665" s="2" t="s">
        <v>3999</v>
      </c>
      <c r="C665" s="2" t="s">
        <v>4546</v>
      </c>
      <c r="D665" s="2" t="s">
        <v>14</v>
      </c>
      <c r="E665" s="2" t="s">
        <v>4547</v>
      </c>
      <c r="F665" s="2">
        <v>1.3879925</v>
      </c>
      <c r="G665" s="2">
        <f t="shared" si="20"/>
        <v>0</v>
      </c>
      <c r="H665" s="2">
        <f t="shared" si="21"/>
        <v>1</v>
      </c>
    </row>
    <row r="666" spans="1:8" ht="14.25">
      <c r="A666" t="s">
        <v>3998</v>
      </c>
      <c r="B666" s="2" t="s">
        <v>3999</v>
      </c>
      <c r="C666" s="2" t="s">
        <v>4548</v>
      </c>
      <c r="D666" s="2" t="s">
        <v>14</v>
      </c>
      <c r="E666" s="2" t="s">
        <v>4549</v>
      </c>
      <c r="F666" s="2">
        <v>-6.8482099999999999</v>
      </c>
      <c r="G666" s="2">
        <f t="shared" si="20"/>
        <v>1</v>
      </c>
      <c r="H666" s="2">
        <f t="shared" si="21"/>
        <v>0</v>
      </c>
    </row>
    <row r="667" spans="1:8" ht="14.25">
      <c r="A667" t="s">
        <v>3998</v>
      </c>
      <c r="B667" s="2" t="s">
        <v>3999</v>
      </c>
      <c r="C667" s="2" t="s">
        <v>4550</v>
      </c>
      <c r="D667" s="2" t="s">
        <v>14</v>
      </c>
      <c r="E667" s="2" t="s">
        <v>1106</v>
      </c>
      <c r="F667" s="2">
        <v>4.0709080000000002</v>
      </c>
      <c r="G667" s="2">
        <f t="shared" si="20"/>
        <v>0</v>
      </c>
      <c r="H667" s="2">
        <f t="shared" si="21"/>
        <v>1</v>
      </c>
    </row>
    <row r="668" spans="1:8" ht="14.25">
      <c r="A668" t="s">
        <v>3998</v>
      </c>
      <c r="B668" s="2" t="s">
        <v>3999</v>
      </c>
      <c r="C668" s="2" t="s">
        <v>4551</v>
      </c>
      <c r="D668" s="2" t="s">
        <v>14</v>
      </c>
      <c r="E668" s="2" t="s">
        <v>4552</v>
      </c>
      <c r="F668" s="2">
        <v>4.9412621999999997</v>
      </c>
      <c r="G668" s="2">
        <f t="shared" si="20"/>
        <v>0</v>
      </c>
      <c r="H668" s="2">
        <f t="shared" si="21"/>
        <v>1</v>
      </c>
    </row>
    <row r="669" spans="1:8" ht="14.25">
      <c r="A669" t="s">
        <v>3998</v>
      </c>
      <c r="B669" s="2" t="s">
        <v>3999</v>
      </c>
      <c r="C669" s="2" t="s">
        <v>4553</v>
      </c>
      <c r="D669" s="2" t="s">
        <v>14</v>
      </c>
      <c r="E669" s="2" t="s">
        <v>4554</v>
      </c>
      <c r="F669" s="2">
        <v>8.6225229999999993</v>
      </c>
      <c r="G669" s="2">
        <f t="shared" si="20"/>
        <v>0</v>
      </c>
      <c r="H669" s="2">
        <f t="shared" si="21"/>
        <v>1</v>
      </c>
    </row>
    <row r="670" spans="1:8" ht="14.25">
      <c r="A670" t="s">
        <v>3998</v>
      </c>
      <c r="B670" s="2" t="s">
        <v>3999</v>
      </c>
      <c r="C670" s="2" t="s">
        <v>4555</v>
      </c>
      <c r="D670" s="2" t="s">
        <v>14</v>
      </c>
      <c r="E670" s="2" t="s">
        <v>4556</v>
      </c>
      <c r="F670" s="2">
        <v>10.294805</v>
      </c>
      <c r="G670" s="2">
        <f t="shared" si="20"/>
        <v>0</v>
      </c>
      <c r="H670" s="2">
        <f t="shared" si="21"/>
        <v>1</v>
      </c>
    </row>
    <row r="671" spans="1:8" ht="14.25">
      <c r="A671" t="s">
        <v>3998</v>
      </c>
      <c r="B671" s="2" t="s">
        <v>3999</v>
      </c>
      <c r="C671" s="2" t="s">
        <v>4557</v>
      </c>
      <c r="D671" s="2" t="s">
        <v>14</v>
      </c>
      <c r="E671" s="2" t="s">
        <v>4558</v>
      </c>
      <c r="F671" s="2">
        <v>10.051819999999999</v>
      </c>
      <c r="G671" s="2">
        <f t="shared" si="20"/>
        <v>0</v>
      </c>
      <c r="H671" s="2">
        <f t="shared" si="21"/>
        <v>1</v>
      </c>
    </row>
    <row r="672" spans="1:8" ht="14.25">
      <c r="A672" t="s">
        <v>3998</v>
      </c>
      <c r="B672" s="2" t="s">
        <v>3999</v>
      </c>
      <c r="C672" s="2" t="s">
        <v>4559</v>
      </c>
      <c r="D672" s="2" t="s">
        <v>14</v>
      </c>
      <c r="E672" s="2" t="s">
        <v>4560</v>
      </c>
      <c r="F672" s="2">
        <v>-1.2182132000000001</v>
      </c>
      <c r="G672" s="2">
        <f t="shared" si="20"/>
        <v>1</v>
      </c>
      <c r="H672" s="2">
        <f t="shared" si="21"/>
        <v>0</v>
      </c>
    </row>
    <row r="673" spans="1:8" ht="14.25">
      <c r="A673" t="s">
        <v>3998</v>
      </c>
      <c r="B673" s="2" t="s">
        <v>3999</v>
      </c>
      <c r="C673" s="2" t="s">
        <v>4561</v>
      </c>
      <c r="D673" s="2" t="s">
        <v>14</v>
      </c>
      <c r="E673" s="2" t="s">
        <v>4562</v>
      </c>
      <c r="F673" s="2">
        <v>3.0099236999999999</v>
      </c>
      <c r="G673" s="2">
        <f t="shared" si="20"/>
        <v>0</v>
      </c>
      <c r="H673" s="2">
        <f t="shared" si="21"/>
        <v>1</v>
      </c>
    </row>
    <row r="674" spans="1:8" ht="14.25">
      <c r="A674" t="s">
        <v>3998</v>
      </c>
      <c r="B674" s="2" t="s">
        <v>3999</v>
      </c>
      <c r="C674" s="2" t="s">
        <v>4563</v>
      </c>
      <c r="D674" s="2" t="s">
        <v>14</v>
      </c>
      <c r="E674" s="2" t="s">
        <v>4564</v>
      </c>
      <c r="F674" s="2">
        <v>6.9054007999999998</v>
      </c>
      <c r="G674" s="2">
        <f t="shared" si="20"/>
        <v>0</v>
      </c>
      <c r="H674" s="2">
        <f t="shared" si="21"/>
        <v>1</v>
      </c>
    </row>
    <row r="675" spans="1:8" ht="14.25">
      <c r="A675" t="s">
        <v>3998</v>
      </c>
      <c r="B675" s="2" t="s">
        <v>3999</v>
      </c>
      <c r="C675" s="2" t="s">
        <v>4565</v>
      </c>
      <c r="D675" s="2" t="s">
        <v>14</v>
      </c>
      <c r="E675" s="2" t="s">
        <v>4566</v>
      </c>
      <c r="F675" s="2">
        <v>-7.4909509999999999</v>
      </c>
      <c r="G675" s="2">
        <f t="shared" si="20"/>
        <v>1</v>
      </c>
      <c r="H675" s="2">
        <f t="shared" si="21"/>
        <v>0</v>
      </c>
    </row>
    <row r="676" spans="1:8" ht="14.25">
      <c r="A676" t="s">
        <v>3998</v>
      </c>
      <c r="B676" s="2" t="s">
        <v>3999</v>
      </c>
      <c r="C676" s="2" t="s">
        <v>4567</v>
      </c>
      <c r="D676" s="2" t="s">
        <v>14</v>
      </c>
      <c r="E676" s="2" t="s">
        <v>4568</v>
      </c>
      <c r="F676" s="2">
        <v>-1.1665871999999999</v>
      </c>
      <c r="G676" s="2">
        <f t="shared" si="20"/>
        <v>1</v>
      </c>
      <c r="H676" s="2">
        <f t="shared" si="21"/>
        <v>0</v>
      </c>
    </row>
    <row r="677" spans="1:8" ht="14.25">
      <c r="A677" t="s">
        <v>3998</v>
      </c>
      <c r="B677" s="2" t="s">
        <v>3999</v>
      </c>
      <c r="C677" s="2" t="s">
        <v>4569</v>
      </c>
      <c r="D677" s="2" t="s">
        <v>14</v>
      </c>
      <c r="E677" s="2" t="s">
        <v>4570</v>
      </c>
      <c r="F677" s="2">
        <v>8.999568</v>
      </c>
      <c r="G677" s="2">
        <f t="shared" si="20"/>
        <v>0</v>
      </c>
      <c r="H677" s="2">
        <f t="shared" si="21"/>
        <v>1</v>
      </c>
    </row>
    <row r="678" spans="1:8" ht="14.25">
      <c r="A678" t="s">
        <v>3998</v>
      </c>
      <c r="B678" s="2" t="s">
        <v>3999</v>
      </c>
      <c r="C678" s="2" t="s">
        <v>4571</v>
      </c>
      <c r="D678" s="2" t="s">
        <v>14</v>
      </c>
      <c r="E678" s="2" t="s">
        <v>4572</v>
      </c>
      <c r="F678" s="2">
        <v>-8.8454189999999997</v>
      </c>
      <c r="G678" s="2">
        <f t="shared" si="20"/>
        <v>1</v>
      </c>
      <c r="H678" s="2">
        <f t="shared" si="21"/>
        <v>0</v>
      </c>
    </row>
    <row r="679" spans="1:8" ht="14.25">
      <c r="A679" t="s">
        <v>3998</v>
      </c>
      <c r="B679" s="2" t="s">
        <v>3999</v>
      </c>
      <c r="C679" s="2" t="s">
        <v>4573</v>
      </c>
      <c r="D679" s="2" t="s">
        <v>14</v>
      </c>
      <c r="E679" s="2" t="s">
        <v>4574</v>
      </c>
      <c r="F679" s="2">
        <v>-1.4522005</v>
      </c>
      <c r="G679" s="2">
        <f t="shared" si="20"/>
        <v>1</v>
      </c>
      <c r="H679" s="2">
        <f t="shared" si="21"/>
        <v>0</v>
      </c>
    </row>
    <row r="680" spans="1:8" ht="14.25">
      <c r="A680" t="s">
        <v>3998</v>
      </c>
      <c r="B680" s="2" t="s">
        <v>3999</v>
      </c>
      <c r="C680" s="2" t="s">
        <v>4575</v>
      </c>
      <c r="D680" s="2" t="s">
        <v>14</v>
      </c>
      <c r="E680" s="2" t="s">
        <v>4576</v>
      </c>
      <c r="F680" s="2">
        <v>10.669701999999999</v>
      </c>
      <c r="G680" s="2">
        <f t="shared" si="20"/>
        <v>0</v>
      </c>
      <c r="H680" s="2">
        <f t="shared" si="21"/>
        <v>1</v>
      </c>
    </row>
    <row r="681" spans="1:8" ht="14.25">
      <c r="A681" t="s">
        <v>3998</v>
      </c>
      <c r="B681" s="2" t="s">
        <v>3999</v>
      </c>
      <c r="C681" s="2" t="s">
        <v>4577</v>
      </c>
      <c r="D681" s="2" t="s">
        <v>14</v>
      </c>
      <c r="E681" s="2" t="s">
        <v>4578</v>
      </c>
      <c r="F681" s="2">
        <v>2.6898835000000001</v>
      </c>
      <c r="G681" s="2">
        <f t="shared" si="20"/>
        <v>0</v>
      </c>
      <c r="H681" s="2">
        <f t="shared" si="21"/>
        <v>1</v>
      </c>
    </row>
    <row r="682" spans="1:8" ht="14.25">
      <c r="A682" t="s">
        <v>3998</v>
      </c>
      <c r="B682" s="2" t="s">
        <v>3999</v>
      </c>
      <c r="C682" s="2" t="s">
        <v>4579</v>
      </c>
      <c r="D682" s="2" t="s">
        <v>14</v>
      </c>
      <c r="E682" s="2" t="s">
        <v>4580</v>
      </c>
      <c r="F682" s="2">
        <v>6.4591545999999997</v>
      </c>
      <c r="G682" s="2">
        <f t="shared" si="20"/>
        <v>0</v>
      </c>
      <c r="H682" s="2">
        <f t="shared" si="21"/>
        <v>1</v>
      </c>
    </row>
    <row r="683" spans="1:8" ht="14.25">
      <c r="A683" t="s">
        <v>3998</v>
      </c>
      <c r="B683" s="2" t="s">
        <v>3999</v>
      </c>
      <c r="C683" s="2" t="s">
        <v>4581</v>
      </c>
      <c r="D683" s="2" t="s">
        <v>14</v>
      </c>
      <c r="E683" s="2" t="s">
        <v>4582</v>
      </c>
      <c r="F683" s="2">
        <v>7.3128567000000002</v>
      </c>
      <c r="G683" s="2">
        <f t="shared" si="20"/>
        <v>0</v>
      </c>
      <c r="H683" s="2">
        <f t="shared" si="21"/>
        <v>1</v>
      </c>
    </row>
    <row r="684" spans="1:8" ht="14.25">
      <c r="A684" t="s">
        <v>3998</v>
      </c>
      <c r="B684" s="2" t="s">
        <v>3999</v>
      </c>
      <c r="C684" s="2" t="s">
        <v>4583</v>
      </c>
      <c r="D684" s="2" t="s">
        <v>14</v>
      </c>
      <c r="E684" s="2" t="s">
        <v>4584</v>
      </c>
      <c r="F684" s="2">
        <v>8.3186979999999995</v>
      </c>
      <c r="G684" s="2">
        <f t="shared" si="20"/>
        <v>0</v>
      </c>
      <c r="H684" s="2">
        <f t="shared" si="21"/>
        <v>1</v>
      </c>
    </row>
    <row r="685" spans="1:8" ht="14.25">
      <c r="A685" t="s">
        <v>3998</v>
      </c>
      <c r="B685" s="2" t="s">
        <v>3999</v>
      </c>
      <c r="C685" s="2" t="s">
        <v>4585</v>
      </c>
      <c r="D685" s="2" t="s">
        <v>14</v>
      </c>
      <c r="E685" s="2" t="s">
        <v>4586</v>
      </c>
      <c r="F685" s="2">
        <v>6.8680680000000001</v>
      </c>
      <c r="G685" s="2">
        <f t="shared" si="20"/>
        <v>0</v>
      </c>
      <c r="H685" s="2">
        <f t="shared" si="21"/>
        <v>1</v>
      </c>
    </row>
    <row r="686" spans="1:8" ht="14.25">
      <c r="A686" t="s">
        <v>3998</v>
      </c>
      <c r="B686" s="2" t="s">
        <v>3999</v>
      </c>
      <c r="C686" s="2" t="s">
        <v>4587</v>
      </c>
      <c r="D686" s="2" t="s">
        <v>14</v>
      </c>
      <c r="E686" s="2" t="s">
        <v>4588</v>
      </c>
      <c r="F686" s="2">
        <v>-2.1793168000000001</v>
      </c>
      <c r="G686" s="2">
        <f t="shared" si="20"/>
        <v>1</v>
      </c>
      <c r="H686" s="2">
        <f t="shared" si="21"/>
        <v>0</v>
      </c>
    </row>
    <row r="687" spans="1:8" ht="14.25">
      <c r="A687" t="s">
        <v>3998</v>
      </c>
      <c r="B687" s="2" t="s">
        <v>3999</v>
      </c>
      <c r="C687" s="2" t="s">
        <v>4589</v>
      </c>
      <c r="D687" s="2" t="s">
        <v>14</v>
      </c>
      <c r="E687" s="2" t="s">
        <v>4590</v>
      </c>
      <c r="F687" s="2">
        <v>-11.664199999999999</v>
      </c>
      <c r="G687" s="2">
        <f t="shared" si="20"/>
        <v>1</v>
      </c>
      <c r="H687" s="2">
        <f t="shared" si="21"/>
        <v>0</v>
      </c>
    </row>
    <row r="688" spans="1:8" ht="14.25">
      <c r="A688" t="s">
        <v>3998</v>
      </c>
      <c r="B688" s="2" t="s">
        <v>3999</v>
      </c>
      <c r="C688" s="2" t="s">
        <v>4591</v>
      </c>
      <c r="D688" s="2" t="s">
        <v>14</v>
      </c>
      <c r="E688" s="2" t="s">
        <v>4592</v>
      </c>
      <c r="F688" s="2">
        <v>3.8516035</v>
      </c>
      <c r="G688" s="2">
        <f t="shared" si="20"/>
        <v>0</v>
      </c>
      <c r="H688" s="2">
        <f t="shared" si="21"/>
        <v>1</v>
      </c>
    </row>
    <row r="689" spans="1:8" ht="14.25">
      <c r="A689" t="s">
        <v>3998</v>
      </c>
      <c r="B689" s="2" t="s">
        <v>3999</v>
      </c>
      <c r="C689" s="2" t="s">
        <v>4593</v>
      </c>
      <c r="D689" s="2" t="s">
        <v>14</v>
      </c>
      <c r="E689" s="2" t="s">
        <v>4594</v>
      </c>
      <c r="F689" s="2">
        <v>3.4917877000000002</v>
      </c>
      <c r="G689" s="2">
        <f t="shared" si="20"/>
        <v>0</v>
      </c>
      <c r="H689" s="2">
        <f t="shared" si="21"/>
        <v>1</v>
      </c>
    </row>
    <row r="690" spans="1:8" ht="14.25">
      <c r="A690" t="s">
        <v>3998</v>
      </c>
      <c r="B690" s="2" t="s">
        <v>3999</v>
      </c>
      <c r="C690" s="2" t="s">
        <v>4595</v>
      </c>
      <c r="D690" s="2" t="s">
        <v>14</v>
      </c>
      <c r="E690" s="2" t="s">
        <v>4596</v>
      </c>
      <c r="F690" s="2">
        <v>5.4074024999999999</v>
      </c>
      <c r="G690" s="2">
        <f t="shared" si="20"/>
        <v>0</v>
      </c>
      <c r="H690" s="2">
        <f t="shared" si="21"/>
        <v>1</v>
      </c>
    </row>
    <row r="691" spans="1:8" ht="14.25">
      <c r="A691" t="s">
        <v>3998</v>
      </c>
      <c r="B691" s="2" t="s">
        <v>3999</v>
      </c>
      <c r="C691" s="2" t="s">
        <v>4597</v>
      </c>
      <c r="D691" s="2" t="s">
        <v>14</v>
      </c>
      <c r="E691" s="2" t="s">
        <v>4598</v>
      </c>
      <c r="F691" s="2">
        <v>-1.1554583</v>
      </c>
      <c r="G691" s="2">
        <f t="shared" si="20"/>
        <v>1</v>
      </c>
      <c r="H691" s="2">
        <f t="shared" si="21"/>
        <v>0</v>
      </c>
    </row>
    <row r="692" spans="1:8" ht="14.25">
      <c r="A692" t="s">
        <v>3998</v>
      </c>
      <c r="B692" s="2" t="s">
        <v>3999</v>
      </c>
      <c r="C692" s="2" t="s">
        <v>4599</v>
      </c>
      <c r="D692" s="2" t="s">
        <v>14</v>
      </c>
      <c r="E692" s="2" t="s">
        <v>4600</v>
      </c>
      <c r="F692" s="2">
        <v>-0.93885255000000001</v>
      </c>
      <c r="G692" s="2">
        <f t="shared" si="20"/>
        <v>1</v>
      </c>
      <c r="H692" s="2">
        <f t="shared" si="21"/>
        <v>0</v>
      </c>
    </row>
    <row r="693" spans="1:8" ht="14.25">
      <c r="A693" t="s">
        <v>3998</v>
      </c>
      <c r="B693" s="2" t="s">
        <v>3999</v>
      </c>
      <c r="C693" s="2" t="s">
        <v>4601</v>
      </c>
      <c r="D693" s="2" t="s">
        <v>14</v>
      </c>
      <c r="E693" s="2" t="s">
        <v>4602</v>
      </c>
      <c r="F693" s="2">
        <v>6.4103292999999999</v>
      </c>
      <c r="G693" s="2">
        <f t="shared" si="20"/>
        <v>0</v>
      </c>
      <c r="H693" s="2">
        <f t="shared" si="21"/>
        <v>1</v>
      </c>
    </row>
    <row r="694" spans="1:8" ht="14.25">
      <c r="A694" t="s">
        <v>3998</v>
      </c>
      <c r="B694" s="2" t="s">
        <v>3999</v>
      </c>
      <c r="C694" s="2" t="s">
        <v>4603</v>
      </c>
      <c r="D694" s="2" t="s">
        <v>14</v>
      </c>
      <c r="E694" s="2" t="s">
        <v>4604</v>
      </c>
      <c r="F694" s="2">
        <v>11.882497000000001</v>
      </c>
      <c r="G694" s="2">
        <f t="shared" si="20"/>
        <v>0</v>
      </c>
      <c r="H694" s="2">
        <f t="shared" si="21"/>
        <v>1</v>
      </c>
    </row>
    <row r="695" spans="1:8" ht="14.25">
      <c r="A695" t="s">
        <v>3998</v>
      </c>
      <c r="B695" s="2" t="s">
        <v>3999</v>
      </c>
      <c r="C695" s="2" t="s">
        <v>4605</v>
      </c>
      <c r="D695" s="2" t="s">
        <v>14</v>
      </c>
      <c r="E695" s="2" t="s">
        <v>4606</v>
      </c>
      <c r="F695" s="2">
        <v>-3.8639925000000002</v>
      </c>
      <c r="G695" s="2">
        <f t="shared" si="20"/>
        <v>1</v>
      </c>
      <c r="H695" s="2">
        <f t="shared" si="21"/>
        <v>0</v>
      </c>
    </row>
    <row r="696" spans="1:8" ht="14.25">
      <c r="A696" t="s">
        <v>3998</v>
      </c>
      <c r="B696" s="2" t="s">
        <v>3999</v>
      </c>
      <c r="C696" s="2" t="s">
        <v>4607</v>
      </c>
      <c r="D696" s="2" t="s">
        <v>14</v>
      </c>
      <c r="E696" s="2" t="s">
        <v>4608</v>
      </c>
      <c r="F696" s="2">
        <v>-5.6929417000000004</v>
      </c>
      <c r="G696" s="2">
        <f t="shared" si="20"/>
        <v>1</v>
      </c>
      <c r="H696" s="2">
        <f t="shared" si="21"/>
        <v>0</v>
      </c>
    </row>
    <row r="697" spans="1:8" ht="14.25">
      <c r="A697" t="s">
        <v>3998</v>
      </c>
      <c r="B697" s="2" t="s">
        <v>3999</v>
      </c>
      <c r="C697" s="2" t="s">
        <v>4609</v>
      </c>
      <c r="D697" s="2" t="s">
        <v>14</v>
      </c>
      <c r="E697" s="2" t="s">
        <v>4610</v>
      </c>
      <c r="F697" s="2">
        <v>-8.9040359999999996</v>
      </c>
      <c r="G697" s="2">
        <f t="shared" si="20"/>
        <v>1</v>
      </c>
      <c r="H697" s="2">
        <f t="shared" si="21"/>
        <v>0</v>
      </c>
    </row>
    <row r="698" spans="1:8" ht="14.25">
      <c r="A698" t="s">
        <v>3998</v>
      </c>
      <c r="B698" s="2" t="s">
        <v>3999</v>
      </c>
      <c r="C698" s="2" t="s">
        <v>4611</v>
      </c>
      <c r="D698" s="2" t="s">
        <v>14</v>
      </c>
      <c r="E698" s="2" t="s">
        <v>4612</v>
      </c>
      <c r="F698" s="2">
        <v>9.7443290000000005</v>
      </c>
      <c r="G698" s="2">
        <f t="shared" si="20"/>
        <v>0</v>
      </c>
      <c r="H698" s="2">
        <f t="shared" si="21"/>
        <v>1</v>
      </c>
    </row>
    <row r="699" spans="1:8" ht="14.25">
      <c r="A699" t="s">
        <v>3998</v>
      </c>
      <c r="B699" s="2" t="s">
        <v>3999</v>
      </c>
      <c r="C699" s="2" t="s">
        <v>4613</v>
      </c>
      <c r="D699" s="2" t="s">
        <v>14</v>
      </c>
      <c r="E699" s="2" t="s">
        <v>4614</v>
      </c>
      <c r="F699" s="2">
        <v>8.3523750000000003</v>
      </c>
      <c r="G699" s="2">
        <f t="shared" si="20"/>
        <v>0</v>
      </c>
      <c r="H699" s="2">
        <f t="shared" si="21"/>
        <v>1</v>
      </c>
    </row>
    <row r="700" spans="1:8" ht="14.25">
      <c r="A700" t="s">
        <v>3998</v>
      </c>
      <c r="B700" s="2" t="s">
        <v>3999</v>
      </c>
      <c r="C700" s="2" t="s">
        <v>4615</v>
      </c>
      <c r="D700" s="2" t="s">
        <v>14</v>
      </c>
      <c r="E700" s="2" t="s">
        <v>4616</v>
      </c>
      <c r="F700" s="2">
        <v>-2.1252070000000001</v>
      </c>
      <c r="G700" s="2">
        <f t="shared" si="20"/>
        <v>1</v>
      </c>
      <c r="H700" s="2">
        <f t="shared" si="21"/>
        <v>0</v>
      </c>
    </row>
    <row r="701" spans="1:8" ht="14.25">
      <c r="A701" t="s">
        <v>3998</v>
      </c>
      <c r="B701" s="2" t="s">
        <v>3999</v>
      </c>
      <c r="C701" s="2" t="s">
        <v>4617</v>
      </c>
      <c r="D701" s="2" t="s">
        <v>14</v>
      </c>
      <c r="E701" s="2" t="s">
        <v>4618</v>
      </c>
      <c r="F701" s="2">
        <v>9.4150779999999994</v>
      </c>
      <c r="G701" s="2">
        <f t="shared" si="20"/>
        <v>0</v>
      </c>
      <c r="H701" s="2">
        <f t="shared" si="21"/>
        <v>1</v>
      </c>
    </row>
    <row r="702" spans="1:8" ht="14.25">
      <c r="A702" t="s">
        <v>3998</v>
      </c>
      <c r="B702" s="2" t="s">
        <v>3999</v>
      </c>
      <c r="C702" s="2" t="s">
        <v>4619</v>
      </c>
      <c r="D702" s="2" t="s">
        <v>14</v>
      </c>
      <c r="E702" s="2" t="s">
        <v>4434</v>
      </c>
      <c r="F702" s="2">
        <v>3.9125766999999998</v>
      </c>
      <c r="G702" s="2">
        <f t="shared" si="20"/>
        <v>0</v>
      </c>
      <c r="H702" s="2">
        <f t="shared" si="21"/>
        <v>1</v>
      </c>
    </row>
    <row r="703" spans="1:8" ht="14.25">
      <c r="A703" t="s">
        <v>3998</v>
      </c>
      <c r="B703" s="2" t="s">
        <v>3999</v>
      </c>
      <c r="C703" s="2" t="s">
        <v>4620</v>
      </c>
      <c r="D703" s="2" t="s">
        <v>14</v>
      </c>
      <c r="E703" s="2" t="s">
        <v>4621</v>
      </c>
      <c r="F703" s="2">
        <v>4.6878323999999996</v>
      </c>
      <c r="G703" s="2">
        <f t="shared" si="20"/>
        <v>0</v>
      </c>
      <c r="H703" s="2">
        <f t="shared" si="21"/>
        <v>1</v>
      </c>
    </row>
    <row r="704" spans="1:8" ht="14.25">
      <c r="A704" t="s">
        <v>3998</v>
      </c>
      <c r="B704" s="2" t="s">
        <v>3999</v>
      </c>
      <c r="C704" s="2" t="s">
        <v>4622</v>
      </c>
      <c r="D704" s="2" t="s">
        <v>14</v>
      </c>
      <c r="E704" s="2" t="s">
        <v>4623</v>
      </c>
      <c r="F704" s="2">
        <v>2.6122610000000002</v>
      </c>
      <c r="G704" s="2">
        <f t="shared" si="20"/>
        <v>0</v>
      </c>
      <c r="H704" s="2">
        <f t="shared" si="21"/>
        <v>1</v>
      </c>
    </row>
    <row r="705" spans="1:8" ht="14.25">
      <c r="A705" t="s">
        <v>3998</v>
      </c>
      <c r="B705" s="2" t="s">
        <v>3999</v>
      </c>
      <c r="C705" s="2" t="s">
        <v>4624</v>
      </c>
      <c r="D705" s="2" t="s">
        <v>14</v>
      </c>
      <c r="E705" s="2" t="s">
        <v>4625</v>
      </c>
      <c r="F705" s="2">
        <v>1.4011678000000001</v>
      </c>
      <c r="G705" s="2">
        <f t="shared" si="20"/>
        <v>0</v>
      </c>
      <c r="H705" s="2">
        <f t="shared" si="21"/>
        <v>1</v>
      </c>
    </row>
    <row r="706" spans="1:8" ht="14.25">
      <c r="A706" t="s">
        <v>3998</v>
      </c>
      <c r="B706" s="2" t="s">
        <v>3999</v>
      </c>
      <c r="C706" s="2" t="s">
        <v>4626</v>
      </c>
      <c r="D706" s="2" t="s">
        <v>14</v>
      </c>
      <c r="E706" s="2" t="s">
        <v>4627</v>
      </c>
      <c r="F706" s="2">
        <v>-1.2002250999999999</v>
      </c>
      <c r="G706" s="2">
        <f t="shared" si="20"/>
        <v>1</v>
      </c>
      <c r="H706" s="2">
        <f t="shared" si="21"/>
        <v>0</v>
      </c>
    </row>
    <row r="707" spans="1:8" ht="14.25">
      <c r="A707" t="s">
        <v>3998</v>
      </c>
      <c r="B707" s="2" t="s">
        <v>3999</v>
      </c>
      <c r="C707" s="2" t="s">
        <v>4628</v>
      </c>
      <c r="D707" s="2" t="s">
        <v>14</v>
      </c>
      <c r="E707" s="2" t="s">
        <v>4629</v>
      </c>
      <c r="F707" s="2">
        <v>4.5056529999999997</v>
      </c>
      <c r="G707" s="2">
        <f t="shared" si="20"/>
        <v>0</v>
      </c>
      <c r="H707" s="2">
        <f t="shared" si="21"/>
        <v>1</v>
      </c>
    </row>
    <row r="708" spans="1:8" ht="14.25">
      <c r="A708" t="s">
        <v>3998</v>
      </c>
      <c r="B708" s="2" t="s">
        <v>3999</v>
      </c>
      <c r="C708" s="2" t="s">
        <v>4630</v>
      </c>
      <c r="D708" s="2" t="s">
        <v>14</v>
      </c>
      <c r="E708" s="2" t="s">
        <v>4631</v>
      </c>
      <c r="F708" s="2">
        <v>2.1148395999999998</v>
      </c>
      <c r="G708" s="2">
        <f t="shared" ref="G708:G771" si="22">IF(F708&lt;0,1,0)</f>
        <v>0</v>
      </c>
      <c r="H708" s="2">
        <f t="shared" ref="H708:H771" si="23">IF(F708&gt;0,1,0)</f>
        <v>1</v>
      </c>
    </row>
    <row r="709" spans="1:8" ht="14.25">
      <c r="A709" t="s">
        <v>3998</v>
      </c>
      <c r="B709" s="2" t="s">
        <v>3999</v>
      </c>
      <c r="C709" s="2" t="s">
        <v>4632</v>
      </c>
      <c r="D709" s="2" t="s">
        <v>14</v>
      </c>
      <c r="E709" s="2" t="s">
        <v>4633</v>
      </c>
      <c r="F709" s="2">
        <v>3.3163095</v>
      </c>
      <c r="G709" s="2">
        <f t="shared" si="22"/>
        <v>0</v>
      </c>
      <c r="H709" s="2">
        <f t="shared" si="23"/>
        <v>1</v>
      </c>
    </row>
    <row r="710" spans="1:8" ht="14.25">
      <c r="A710" t="s">
        <v>3998</v>
      </c>
      <c r="B710" s="2" t="s">
        <v>3999</v>
      </c>
      <c r="C710" s="2" t="s">
        <v>4634</v>
      </c>
      <c r="D710" s="2" t="s">
        <v>14</v>
      </c>
      <c r="E710" s="2" t="s">
        <v>4635</v>
      </c>
      <c r="F710" s="2">
        <v>2.5185949999999999</v>
      </c>
      <c r="G710" s="2">
        <f t="shared" si="22"/>
        <v>0</v>
      </c>
      <c r="H710" s="2">
        <f t="shared" si="23"/>
        <v>1</v>
      </c>
    </row>
    <row r="711" spans="1:8" ht="14.25">
      <c r="A711" t="s">
        <v>3998</v>
      </c>
      <c r="B711" s="2" t="s">
        <v>3999</v>
      </c>
      <c r="C711" s="2" t="s">
        <v>4636</v>
      </c>
      <c r="D711" s="2" t="s">
        <v>14</v>
      </c>
      <c r="E711" s="2" t="s">
        <v>4637</v>
      </c>
      <c r="F711" s="2">
        <v>-1.9902987000000001</v>
      </c>
      <c r="G711" s="2">
        <f t="shared" si="22"/>
        <v>1</v>
      </c>
      <c r="H711" s="2">
        <f t="shared" si="23"/>
        <v>0</v>
      </c>
    </row>
    <row r="712" spans="1:8" ht="14.25">
      <c r="A712" t="s">
        <v>3998</v>
      </c>
      <c r="B712" s="2" t="s">
        <v>3999</v>
      </c>
      <c r="C712" s="2" t="s">
        <v>4638</v>
      </c>
      <c r="D712" s="2" t="s">
        <v>14</v>
      </c>
      <c r="E712" s="2" t="s">
        <v>4639</v>
      </c>
      <c r="F712" s="2">
        <v>1.9603877000000001</v>
      </c>
      <c r="G712" s="2">
        <f t="shared" si="22"/>
        <v>0</v>
      </c>
      <c r="H712" s="2">
        <f t="shared" si="23"/>
        <v>1</v>
      </c>
    </row>
    <row r="713" spans="1:8" ht="14.25">
      <c r="A713" t="s">
        <v>3998</v>
      </c>
      <c r="B713" s="2" t="s">
        <v>3999</v>
      </c>
      <c r="C713" s="2" t="s">
        <v>4640</v>
      </c>
      <c r="D713" s="2" t="s">
        <v>14</v>
      </c>
      <c r="E713" s="2" t="s">
        <v>4641</v>
      </c>
      <c r="F713" s="2">
        <v>2.4874198000000001</v>
      </c>
      <c r="G713" s="2">
        <f t="shared" si="22"/>
        <v>0</v>
      </c>
      <c r="H713" s="2">
        <f t="shared" si="23"/>
        <v>1</v>
      </c>
    </row>
    <row r="714" spans="1:8" ht="14.25">
      <c r="A714" t="s">
        <v>3998</v>
      </c>
      <c r="B714" s="2" t="s">
        <v>3999</v>
      </c>
      <c r="C714" s="2" t="s">
        <v>4642</v>
      </c>
      <c r="D714" s="2" t="s">
        <v>14</v>
      </c>
      <c r="E714" s="2" t="s">
        <v>4643</v>
      </c>
      <c r="F714" s="2">
        <v>1.6014313</v>
      </c>
      <c r="G714" s="2">
        <f t="shared" si="22"/>
        <v>0</v>
      </c>
      <c r="H714" s="2">
        <f t="shared" si="23"/>
        <v>1</v>
      </c>
    </row>
    <row r="715" spans="1:8" ht="14.25">
      <c r="A715" t="s">
        <v>3998</v>
      </c>
      <c r="B715" s="2" t="s">
        <v>3999</v>
      </c>
      <c r="C715" s="2" t="s">
        <v>4644</v>
      </c>
      <c r="D715" s="2" t="s">
        <v>14</v>
      </c>
      <c r="E715" s="2" t="s">
        <v>4645</v>
      </c>
      <c r="F715" s="2">
        <v>1.1321505000000001</v>
      </c>
      <c r="G715" s="2">
        <f t="shared" si="22"/>
        <v>0</v>
      </c>
      <c r="H715" s="2">
        <f t="shared" si="23"/>
        <v>1</v>
      </c>
    </row>
    <row r="716" spans="1:8" ht="14.25">
      <c r="A716" t="s">
        <v>3998</v>
      </c>
      <c r="B716" s="2" t="s">
        <v>3999</v>
      </c>
      <c r="C716" s="2" t="s">
        <v>4646</v>
      </c>
      <c r="D716" s="2" t="s">
        <v>14</v>
      </c>
      <c r="E716" s="2" t="s">
        <v>4647</v>
      </c>
      <c r="F716" s="2">
        <v>1.7503470000000001</v>
      </c>
      <c r="G716" s="2">
        <f t="shared" si="22"/>
        <v>0</v>
      </c>
      <c r="H716" s="2">
        <f t="shared" si="23"/>
        <v>1</v>
      </c>
    </row>
    <row r="717" spans="1:8" ht="14.25">
      <c r="A717" t="s">
        <v>3998</v>
      </c>
      <c r="B717" s="2" t="s">
        <v>3999</v>
      </c>
      <c r="C717" s="2" t="s">
        <v>4648</v>
      </c>
      <c r="D717" s="2" t="s">
        <v>14</v>
      </c>
      <c r="E717" s="2" t="s">
        <v>4649</v>
      </c>
      <c r="F717" s="2">
        <v>2.3701227</v>
      </c>
      <c r="G717" s="2">
        <f t="shared" si="22"/>
        <v>0</v>
      </c>
      <c r="H717" s="2">
        <f t="shared" si="23"/>
        <v>1</v>
      </c>
    </row>
    <row r="718" spans="1:8" ht="14.25">
      <c r="A718" t="s">
        <v>3998</v>
      </c>
      <c r="B718" s="2" t="s">
        <v>3999</v>
      </c>
      <c r="C718" s="2" t="s">
        <v>4650</v>
      </c>
      <c r="D718" s="2" t="s">
        <v>14</v>
      </c>
      <c r="E718" s="2" t="s">
        <v>4651</v>
      </c>
      <c r="F718" s="2">
        <v>8.46495</v>
      </c>
      <c r="G718" s="2">
        <f t="shared" si="22"/>
        <v>0</v>
      </c>
      <c r="H718" s="2">
        <f t="shared" si="23"/>
        <v>1</v>
      </c>
    </row>
    <row r="719" spans="1:8" ht="14.25">
      <c r="A719" t="s">
        <v>3998</v>
      </c>
      <c r="B719" s="2" t="s">
        <v>3999</v>
      </c>
      <c r="C719" s="2" t="s">
        <v>4652</v>
      </c>
      <c r="D719" s="2" t="s">
        <v>14</v>
      </c>
      <c r="E719" s="2" t="s">
        <v>4653</v>
      </c>
      <c r="F719" s="2">
        <v>2.9417453</v>
      </c>
      <c r="G719" s="2">
        <f t="shared" si="22"/>
        <v>0</v>
      </c>
      <c r="H719" s="2">
        <f t="shared" si="23"/>
        <v>1</v>
      </c>
    </row>
    <row r="720" spans="1:8" ht="14.25">
      <c r="A720" t="s">
        <v>3998</v>
      </c>
      <c r="B720" s="2" t="s">
        <v>3999</v>
      </c>
      <c r="C720" s="2" t="s">
        <v>4654</v>
      </c>
      <c r="D720" s="2" t="s">
        <v>14</v>
      </c>
      <c r="E720" s="2" t="s">
        <v>4655</v>
      </c>
      <c r="F720" s="2">
        <v>-0.92938359999999998</v>
      </c>
      <c r="G720" s="2">
        <f t="shared" si="22"/>
        <v>1</v>
      </c>
      <c r="H720" s="2">
        <f t="shared" si="23"/>
        <v>0</v>
      </c>
    </row>
    <row r="721" spans="1:8" ht="14.25">
      <c r="A721" t="s">
        <v>3998</v>
      </c>
      <c r="B721" s="2" t="s">
        <v>3999</v>
      </c>
      <c r="C721" s="2" t="s">
        <v>4656</v>
      </c>
      <c r="D721" s="2" t="s">
        <v>14</v>
      </c>
      <c r="E721" s="2" t="s">
        <v>4657</v>
      </c>
      <c r="F721" s="2">
        <v>1.3652829</v>
      </c>
      <c r="G721" s="2">
        <f t="shared" si="22"/>
        <v>0</v>
      </c>
      <c r="H721" s="2">
        <f t="shared" si="23"/>
        <v>1</v>
      </c>
    </row>
    <row r="722" spans="1:8" ht="14.25">
      <c r="A722" t="s">
        <v>3998</v>
      </c>
      <c r="B722" s="2" t="s">
        <v>3999</v>
      </c>
      <c r="C722" s="2" t="s">
        <v>4658</v>
      </c>
      <c r="D722" s="2" t="s">
        <v>14</v>
      </c>
      <c r="E722" s="2" t="s">
        <v>4659</v>
      </c>
      <c r="F722" s="2">
        <v>3.0350191999999998</v>
      </c>
      <c r="G722" s="2">
        <f t="shared" si="22"/>
        <v>0</v>
      </c>
      <c r="H722" s="2">
        <f t="shared" si="23"/>
        <v>1</v>
      </c>
    </row>
    <row r="723" spans="1:8" ht="14.25">
      <c r="A723" t="s">
        <v>3998</v>
      </c>
      <c r="B723" s="2" t="s">
        <v>3999</v>
      </c>
      <c r="C723" s="2" t="s">
        <v>4660</v>
      </c>
      <c r="D723" s="2" t="s">
        <v>14</v>
      </c>
      <c r="E723" s="2" t="s">
        <v>1323</v>
      </c>
      <c r="F723" s="2">
        <v>-9.8842210000000001</v>
      </c>
      <c r="G723" s="2">
        <f t="shared" si="22"/>
        <v>1</v>
      </c>
      <c r="H723" s="2">
        <f t="shared" si="23"/>
        <v>0</v>
      </c>
    </row>
    <row r="724" spans="1:8" ht="14.25">
      <c r="A724" t="s">
        <v>3998</v>
      </c>
      <c r="B724" s="2" t="s">
        <v>3999</v>
      </c>
      <c r="C724" s="2" t="s">
        <v>4661</v>
      </c>
      <c r="D724" s="2" t="s">
        <v>14</v>
      </c>
      <c r="E724" s="2" t="s">
        <v>4662</v>
      </c>
      <c r="F724" s="2">
        <v>1.2434377999999999</v>
      </c>
      <c r="G724" s="2">
        <f t="shared" si="22"/>
        <v>0</v>
      </c>
      <c r="H724" s="2">
        <f t="shared" si="23"/>
        <v>1</v>
      </c>
    </row>
    <row r="725" spans="1:8" ht="14.25">
      <c r="A725" t="s">
        <v>3998</v>
      </c>
      <c r="B725" s="2" t="s">
        <v>3999</v>
      </c>
      <c r="C725" s="2" t="s">
        <v>4663</v>
      </c>
      <c r="D725" s="2" t="s">
        <v>14</v>
      </c>
      <c r="E725" s="2" t="s">
        <v>4664</v>
      </c>
      <c r="F725" s="2">
        <v>2.5160366999999999</v>
      </c>
      <c r="G725" s="2">
        <f t="shared" si="22"/>
        <v>0</v>
      </c>
      <c r="H725" s="2">
        <f t="shared" si="23"/>
        <v>1</v>
      </c>
    </row>
    <row r="726" spans="1:8" ht="14.25">
      <c r="A726" t="s">
        <v>3998</v>
      </c>
      <c r="B726" s="2" t="s">
        <v>3999</v>
      </c>
      <c r="C726" s="2" t="s">
        <v>4665</v>
      </c>
      <c r="D726" s="2" t="s">
        <v>14</v>
      </c>
      <c r="E726" s="2" t="s">
        <v>4666</v>
      </c>
      <c r="F726" s="2">
        <v>1.2401735</v>
      </c>
      <c r="G726" s="2">
        <f t="shared" si="22"/>
        <v>0</v>
      </c>
      <c r="H726" s="2">
        <f t="shared" si="23"/>
        <v>1</v>
      </c>
    </row>
    <row r="727" spans="1:8" ht="14.25">
      <c r="A727" t="s">
        <v>3998</v>
      </c>
      <c r="B727" s="2" t="s">
        <v>3999</v>
      </c>
      <c r="C727" s="2" t="s">
        <v>4667</v>
      </c>
      <c r="D727" s="2" t="s">
        <v>14</v>
      </c>
      <c r="E727" s="2" t="s">
        <v>4668</v>
      </c>
      <c r="F727" s="2">
        <v>1.2024520999999999</v>
      </c>
      <c r="G727" s="2">
        <f t="shared" si="22"/>
        <v>0</v>
      </c>
      <c r="H727" s="2">
        <f t="shared" si="23"/>
        <v>1</v>
      </c>
    </row>
    <row r="728" spans="1:8" ht="14.25">
      <c r="A728" t="s">
        <v>3998</v>
      </c>
      <c r="B728" s="2" t="s">
        <v>3999</v>
      </c>
      <c r="C728" s="2" t="s">
        <v>4669</v>
      </c>
      <c r="D728" s="2" t="s">
        <v>14</v>
      </c>
      <c r="E728" s="2" t="s">
        <v>4670</v>
      </c>
      <c r="F728" s="2">
        <v>-2.6217570000000001</v>
      </c>
      <c r="G728" s="2">
        <f t="shared" si="22"/>
        <v>1</v>
      </c>
      <c r="H728" s="2">
        <f t="shared" si="23"/>
        <v>0</v>
      </c>
    </row>
    <row r="729" spans="1:8" ht="14.25">
      <c r="A729" t="s">
        <v>3998</v>
      </c>
      <c r="B729" s="2" t="s">
        <v>3999</v>
      </c>
      <c r="C729" s="2" t="s">
        <v>4671</v>
      </c>
      <c r="D729" s="2" t="s">
        <v>14</v>
      </c>
      <c r="E729" s="2" t="s">
        <v>4672</v>
      </c>
      <c r="F729" s="2">
        <v>8.3396139999999992</v>
      </c>
      <c r="G729" s="2">
        <f t="shared" si="22"/>
        <v>0</v>
      </c>
      <c r="H729" s="2">
        <f t="shared" si="23"/>
        <v>1</v>
      </c>
    </row>
    <row r="730" spans="1:8" ht="14.25">
      <c r="A730" t="s">
        <v>3998</v>
      </c>
      <c r="B730" s="2" t="s">
        <v>3999</v>
      </c>
      <c r="C730" s="2" t="s">
        <v>4673</v>
      </c>
      <c r="D730" s="2" t="s">
        <v>14</v>
      </c>
      <c r="E730" s="2" t="s">
        <v>4674</v>
      </c>
      <c r="F730" s="2">
        <v>5.7981410000000002</v>
      </c>
      <c r="G730" s="2">
        <f t="shared" si="22"/>
        <v>0</v>
      </c>
      <c r="H730" s="2">
        <f t="shared" si="23"/>
        <v>1</v>
      </c>
    </row>
    <row r="731" spans="1:8" ht="14.25">
      <c r="A731" t="s">
        <v>3998</v>
      </c>
      <c r="B731" s="2" t="s">
        <v>3999</v>
      </c>
      <c r="C731" s="2" t="s">
        <v>4675</v>
      </c>
      <c r="D731" s="2" t="s">
        <v>14</v>
      </c>
      <c r="E731" s="2" t="s">
        <v>4676</v>
      </c>
      <c r="F731" s="2">
        <v>-6.1419315000000001</v>
      </c>
      <c r="G731" s="2">
        <f t="shared" si="22"/>
        <v>1</v>
      </c>
      <c r="H731" s="2">
        <f t="shared" si="23"/>
        <v>0</v>
      </c>
    </row>
    <row r="732" spans="1:8" ht="14.25">
      <c r="A732" t="s">
        <v>3998</v>
      </c>
      <c r="B732" s="2" t="s">
        <v>3999</v>
      </c>
      <c r="C732" s="2" t="s">
        <v>4677</v>
      </c>
      <c r="D732" s="2" t="s">
        <v>14</v>
      </c>
      <c r="E732" s="2" t="s">
        <v>4678</v>
      </c>
      <c r="F732" s="2">
        <v>5.0716359999999998</v>
      </c>
      <c r="G732" s="2">
        <f t="shared" si="22"/>
        <v>0</v>
      </c>
      <c r="H732" s="2">
        <f t="shared" si="23"/>
        <v>1</v>
      </c>
    </row>
    <row r="733" spans="1:8" ht="14.25">
      <c r="A733" t="s">
        <v>3998</v>
      </c>
      <c r="B733" s="2" t="s">
        <v>3999</v>
      </c>
      <c r="C733" s="2" t="s">
        <v>4679</v>
      </c>
      <c r="D733" s="2" t="s">
        <v>14</v>
      </c>
      <c r="E733" s="2" t="s">
        <v>4680</v>
      </c>
      <c r="F733" s="2">
        <v>8.4969509999999993</v>
      </c>
      <c r="G733" s="2">
        <f t="shared" si="22"/>
        <v>0</v>
      </c>
      <c r="H733" s="2">
        <f t="shared" si="23"/>
        <v>1</v>
      </c>
    </row>
    <row r="734" spans="1:8" ht="14.25">
      <c r="A734" t="s">
        <v>3998</v>
      </c>
      <c r="B734" s="2" t="s">
        <v>3999</v>
      </c>
      <c r="C734" s="2" t="s">
        <v>4681</v>
      </c>
      <c r="D734" s="2" t="s">
        <v>14</v>
      </c>
      <c r="E734" s="2" t="s">
        <v>4682</v>
      </c>
      <c r="F734" s="2">
        <v>7.8088794000000004</v>
      </c>
      <c r="G734" s="2">
        <f t="shared" si="22"/>
        <v>0</v>
      </c>
      <c r="H734" s="2">
        <f t="shared" si="23"/>
        <v>1</v>
      </c>
    </row>
    <row r="735" spans="1:8" ht="14.25">
      <c r="A735" t="s">
        <v>3998</v>
      </c>
      <c r="B735" s="2" t="s">
        <v>3999</v>
      </c>
      <c r="C735" s="2" t="s">
        <v>4683</v>
      </c>
      <c r="D735" s="2" t="s">
        <v>14</v>
      </c>
      <c r="E735" s="2" t="s">
        <v>4684</v>
      </c>
      <c r="F735" s="2">
        <v>1.857275</v>
      </c>
      <c r="G735" s="2">
        <f t="shared" si="22"/>
        <v>0</v>
      </c>
      <c r="H735" s="2">
        <f t="shared" si="23"/>
        <v>1</v>
      </c>
    </row>
    <row r="736" spans="1:8" ht="14.25">
      <c r="A736" t="s">
        <v>3998</v>
      </c>
      <c r="B736" s="2" t="s">
        <v>3999</v>
      </c>
      <c r="C736" s="2" t="s">
        <v>4685</v>
      </c>
      <c r="D736" s="2" t="s">
        <v>14</v>
      </c>
      <c r="E736" s="2" t="s">
        <v>4686</v>
      </c>
      <c r="F736" s="2">
        <v>4.1179069999999998</v>
      </c>
      <c r="G736" s="2">
        <f t="shared" si="22"/>
        <v>0</v>
      </c>
      <c r="H736" s="2">
        <f t="shared" si="23"/>
        <v>1</v>
      </c>
    </row>
    <row r="737" spans="1:8" ht="14.25">
      <c r="A737" t="s">
        <v>3998</v>
      </c>
      <c r="B737" s="2" t="s">
        <v>3999</v>
      </c>
      <c r="C737" s="2" t="s">
        <v>4687</v>
      </c>
      <c r="D737" s="2" t="s">
        <v>14</v>
      </c>
      <c r="E737" s="2" t="s">
        <v>4688</v>
      </c>
      <c r="F737" s="2">
        <v>1.5735888</v>
      </c>
      <c r="G737" s="2">
        <f t="shared" si="22"/>
        <v>0</v>
      </c>
      <c r="H737" s="2">
        <f t="shared" si="23"/>
        <v>1</v>
      </c>
    </row>
    <row r="738" spans="1:8" ht="14.25">
      <c r="A738" t="s">
        <v>3998</v>
      </c>
      <c r="B738" s="2" t="s">
        <v>3999</v>
      </c>
      <c r="C738" s="2" t="s">
        <v>4689</v>
      </c>
      <c r="D738" s="2" t="s">
        <v>14</v>
      </c>
      <c r="E738" s="2" t="s">
        <v>4690</v>
      </c>
      <c r="F738" s="2">
        <v>2.5654366</v>
      </c>
      <c r="G738" s="2">
        <f t="shared" si="22"/>
        <v>0</v>
      </c>
      <c r="H738" s="2">
        <f t="shared" si="23"/>
        <v>1</v>
      </c>
    </row>
    <row r="739" spans="1:8" ht="14.25">
      <c r="A739" t="s">
        <v>3998</v>
      </c>
      <c r="B739" s="2" t="s">
        <v>3999</v>
      </c>
      <c r="C739" s="2" t="s">
        <v>4691</v>
      </c>
      <c r="D739" s="2" t="s">
        <v>14</v>
      </c>
      <c r="E739" s="2" t="s">
        <v>4692</v>
      </c>
      <c r="F739" s="2">
        <v>7.7863329999999999</v>
      </c>
      <c r="G739" s="2">
        <f t="shared" si="22"/>
        <v>0</v>
      </c>
      <c r="H739" s="2">
        <f t="shared" si="23"/>
        <v>1</v>
      </c>
    </row>
    <row r="740" spans="1:8" ht="14.25">
      <c r="A740" t="s">
        <v>3998</v>
      </c>
      <c r="B740" s="2" t="s">
        <v>3999</v>
      </c>
      <c r="C740" s="2" t="s">
        <v>4693</v>
      </c>
      <c r="D740" s="2" t="s">
        <v>14</v>
      </c>
      <c r="E740" s="2" t="s">
        <v>4694</v>
      </c>
      <c r="F740" s="2">
        <v>9.9290099999999999</v>
      </c>
      <c r="G740" s="2">
        <f t="shared" si="22"/>
        <v>0</v>
      </c>
      <c r="H740" s="2">
        <f t="shared" si="23"/>
        <v>1</v>
      </c>
    </row>
    <row r="741" spans="1:8" ht="14.25">
      <c r="A741" t="s">
        <v>3998</v>
      </c>
      <c r="B741" s="2" t="s">
        <v>3999</v>
      </c>
      <c r="C741" s="2" t="s">
        <v>4695</v>
      </c>
      <c r="D741" s="2" t="s">
        <v>14</v>
      </c>
      <c r="E741" s="2" t="s">
        <v>4696</v>
      </c>
      <c r="F741" s="2">
        <v>-1.1539961999999999</v>
      </c>
      <c r="G741" s="2">
        <f t="shared" si="22"/>
        <v>1</v>
      </c>
      <c r="H741" s="2">
        <f t="shared" si="23"/>
        <v>0</v>
      </c>
    </row>
    <row r="742" spans="1:8" ht="14.25">
      <c r="A742" t="s">
        <v>3998</v>
      </c>
      <c r="B742" s="2" t="s">
        <v>3999</v>
      </c>
      <c r="C742" s="2" t="s">
        <v>4697</v>
      </c>
      <c r="D742" s="2" t="s">
        <v>14</v>
      </c>
      <c r="E742" s="2" t="s">
        <v>4698</v>
      </c>
      <c r="F742" s="2">
        <v>3.5858374</v>
      </c>
      <c r="G742" s="2">
        <f t="shared" si="22"/>
        <v>0</v>
      </c>
      <c r="H742" s="2">
        <f t="shared" si="23"/>
        <v>1</v>
      </c>
    </row>
    <row r="743" spans="1:8" ht="14.25">
      <c r="A743" t="s">
        <v>3998</v>
      </c>
      <c r="B743" s="2" t="s">
        <v>3999</v>
      </c>
      <c r="C743" s="2" t="s">
        <v>4699</v>
      </c>
      <c r="D743" s="2" t="s">
        <v>14</v>
      </c>
      <c r="E743" s="2" t="s">
        <v>4700</v>
      </c>
      <c r="F743" s="2">
        <v>2.498513</v>
      </c>
      <c r="G743" s="2">
        <f t="shared" si="22"/>
        <v>0</v>
      </c>
      <c r="H743" s="2">
        <f t="shared" si="23"/>
        <v>1</v>
      </c>
    </row>
    <row r="744" spans="1:8" ht="14.25">
      <c r="A744" t="s">
        <v>3998</v>
      </c>
      <c r="B744" s="2" t="s">
        <v>3999</v>
      </c>
      <c r="C744" s="2" t="s">
        <v>4701</v>
      </c>
      <c r="D744" s="2" t="s">
        <v>14</v>
      </c>
      <c r="E744" s="2" t="s">
        <v>4702</v>
      </c>
      <c r="F744" s="2">
        <v>4.2660989999999996</v>
      </c>
      <c r="G744" s="2">
        <f t="shared" si="22"/>
        <v>0</v>
      </c>
      <c r="H744" s="2">
        <f t="shared" si="23"/>
        <v>1</v>
      </c>
    </row>
    <row r="745" spans="1:8" ht="14.25">
      <c r="A745" t="s">
        <v>3998</v>
      </c>
      <c r="B745" s="2" t="s">
        <v>3999</v>
      </c>
      <c r="C745" s="2" t="s">
        <v>4703</v>
      </c>
      <c r="D745" s="2" t="s">
        <v>14</v>
      </c>
      <c r="E745" s="2" t="s">
        <v>4704</v>
      </c>
      <c r="F745" s="2">
        <v>1.4315871</v>
      </c>
      <c r="G745" s="2">
        <f t="shared" si="22"/>
        <v>0</v>
      </c>
      <c r="H745" s="2">
        <f t="shared" si="23"/>
        <v>1</v>
      </c>
    </row>
    <row r="746" spans="1:8" ht="14.25">
      <c r="A746" t="s">
        <v>3998</v>
      </c>
      <c r="B746" s="2" t="s">
        <v>3999</v>
      </c>
      <c r="C746" s="2" t="s">
        <v>4705</v>
      </c>
      <c r="D746" s="2" t="s">
        <v>14</v>
      </c>
      <c r="E746" s="2" t="s">
        <v>4706</v>
      </c>
      <c r="F746" s="2">
        <v>3.3920859999999999</v>
      </c>
      <c r="G746" s="2">
        <f t="shared" si="22"/>
        <v>0</v>
      </c>
      <c r="H746" s="2">
        <f t="shared" si="23"/>
        <v>1</v>
      </c>
    </row>
    <row r="747" spans="1:8" ht="14.25">
      <c r="A747" t="s">
        <v>3998</v>
      </c>
      <c r="B747" s="2" t="s">
        <v>3999</v>
      </c>
      <c r="C747" s="2" t="s">
        <v>4707</v>
      </c>
      <c r="D747" s="2" t="s">
        <v>14</v>
      </c>
      <c r="E747" s="2" t="s">
        <v>4708</v>
      </c>
      <c r="F747" s="2">
        <v>1.4065897000000001</v>
      </c>
      <c r="G747" s="2">
        <f t="shared" si="22"/>
        <v>0</v>
      </c>
      <c r="H747" s="2">
        <f t="shared" si="23"/>
        <v>1</v>
      </c>
    </row>
    <row r="748" spans="1:8" ht="14.25">
      <c r="A748" t="s">
        <v>3998</v>
      </c>
      <c r="B748" s="2" t="s">
        <v>3999</v>
      </c>
      <c r="C748" s="2" t="s">
        <v>4709</v>
      </c>
      <c r="D748" s="2" t="s">
        <v>14</v>
      </c>
      <c r="E748" s="2" t="s">
        <v>4710</v>
      </c>
      <c r="F748" s="2">
        <v>10.286101</v>
      </c>
      <c r="G748" s="2">
        <f t="shared" si="22"/>
        <v>0</v>
      </c>
      <c r="H748" s="2">
        <f t="shared" si="23"/>
        <v>1</v>
      </c>
    </row>
    <row r="749" spans="1:8" ht="14.25">
      <c r="A749" t="s">
        <v>3998</v>
      </c>
      <c r="B749" s="2" t="s">
        <v>3999</v>
      </c>
      <c r="C749" s="2" t="s">
        <v>4711</v>
      </c>
      <c r="D749" s="2" t="s">
        <v>14</v>
      </c>
      <c r="E749" s="2" t="s">
        <v>4710</v>
      </c>
      <c r="F749" s="2">
        <v>5.4977426999999999</v>
      </c>
      <c r="G749" s="2">
        <f t="shared" si="22"/>
        <v>0</v>
      </c>
      <c r="H749" s="2">
        <f t="shared" si="23"/>
        <v>1</v>
      </c>
    </row>
    <row r="750" spans="1:8" ht="14.25">
      <c r="A750" t="s">
        <v>3998</v>
      </c>
      <c r="B750" s="2" t="s">
        <v>3999</v>
      </c>
      <c r="C750" s="2" t="s">
        <v>4712</v>
      </c>
      <c r="D750" s="2" t="s">
        <v>14</v>
      </c>
      <c r="E750" s="2" t="s">
        <v>4713</v>
      </c>
      <c r="F750" s="2">
        <v>2.6599667</v>
      </c>
      <c r="G750" s="2">
        <f t="shared" si="22"/>
        <v>0</v>
      </c>
      <c r="H750" s="2">
        <f t="shared" si="23"/>
        <v>1</v>
      </c>
    </row>
    <row r="751" spans="1:8" ht="14.25">
      <c r="A751" t="s">
        <v>3998</v>
      </c>
      <c r="B751" s="2" t="s">
        <v>3999</v>
      </c>
      <c r="C751" s="2" t="s">
        <v>4714</v>
      </c>
      <c r="D751" s="2" t="s">
        <v>14</v>
      </c>
      <c r="E751" s="2" t="s">
        <v>4715</v>
      </c>
      <c r="F751" s="2">
        <v>1.7547037999999999</v>
      </c>
      <c r="G751" s="2">
        <f t="shared" si="22"/>
        <v>0</v>
      </c>
      <c r="H751" s="2">
        <f t="shared" si="23"/>
        <v>1</v>
      </c>
    </row>
    <row r="752" spans="1:8" ht="14.25">
      <c r="A752" t="s">
        <v>3998</v>
      </c>
      <c r="B752" s="2" t="s">
        <v>3999</v>
      </c>
      <c r="C752" s="2" t="s">
        <v>4716</v>
      </c>
      <c r="D752" s="2" t="s">
        <v>14</v>
      </c>
      <c r="E752" s="2" t="s">
        <v>4717</v>
      </c>
      <c r="F752" s="2">
        <v>5.6412687000000004</v>
      </c>
      <c r="G752" s="2">
        <f t="shared" si="22"/>
        <v>0</v>
      </c>
      <c r="H752" s="2">
        <f t="shared" si="23"/>
        <v>1</v>
      </c>
    </row>
    <row r="753" spans="1:8" ht="14.25">
      <c r="A753" t="s">
        <v>3998</v>
      </c>
      <c r="B753" s="2" t="s">
        <v>3999</v>
      </c>
      <c r="C753" s="2" t="s">
        <v>4718</v>
      </c>
      <c r="D753" s="2" t="s">
        <v>14</v>
      </c>
      <c r="E753" s="2" t="s">
        <v>4719</v>
      </c>
      <c r="F753" s="2">
        <v>2.0602977</v>
      </c>
      <c r="G753" s="2">
        <f t="shared" si="22"/>
        <v>0</v>
      </c>
      <c r="H753" s="2">
        <f t="shared" si="23"/>
        <v>1</v>
      </c>
    </row>
    <row r="754" spans="1:8" ht="14.25">
      <c r="A754" t="s">
        <v>3998</v>
      </c>
      <c r="B754" s="2" t="s">
        <v>3999</v>
      </c>
      <c r="C754" s="2" t="s">
        <v>4720</v>
      </c>
      <c r="D754" s="2" t="s">
        <v>14</v>
      </c>
      <c r="E754" s="2" t="s">
        <v>4721</v>
      </c>
      <c r="F754" s="2">
        <v>1.6068368</v>
      </c>
      <c r="G754" s="2">
        <f t="shared" si="22"/>
        <v>0</v>
      </c>
      <c r="H754" s="2">
        <f t="shared" si="23"/>
        <v>1</v>
      </c>
    </row>
    <row r="755" spans="1:8" ht="14.25">
      <c r="A755" t="s">
        <v>3998</v>
      </c>
      <c r="B755" s="2" t="s">
        <v>3999</v>
      </c>
      <c r="C755" s="2" t="s">
        <v>4722</v>
      </c>
      <c r="D755" s="2" t="s">
        <v>14</v>
      </c>
      <c r="E755" s="2" t="s">
        <v>4723</v>
      </c>
      <c r="F755" s="2">
        <v>-2.5944386000000002</v>
      </c>
      <c r="G755" s="2">
        <f t="shared" si="22"/>
        <v>1</v>
      </c>
      <c r="H755" s="2">
        <f t="shared" si="23"/>
        <v>0</v>
      </c>
    </row>
    <row r="756" spans="1:8" ht="14.25">
      <c r="A756" t="s">
        <v>3998</v>
      </c>
      <c r="B756" s="2" t="s">
        <v>3999</v>
      </c>
      <c r="C756" s="2" t="s">
        <v>4724</v>
      </c>
      <c r="D756" s="2" t="s">
        <v>14</v>
      </c>
      <c r="E756" s="2" t="s">
        <v>4725</v>
      </c>
      <c r="F756" s="2">
        <v>-1.2742058999999999</v>
      </c>
      <c r="G756" s="2">
        <f t="shared" si="22"/>
        <v>1</v>
      </c>
      <c r="H756" s="2">
        <f t="shared" si="23"/>
        <v>0</v>
      </c>
    </row>
    <row r="757" spans="1:8" ht="14.25">
      <c r="A757" t="s">
        <v>3998</v>
      </c>
      <c r="B757" s="2" t="s">
        <v>3999</v>
      </c>
      <c r="C757" s="2" t="s">
        <v>4726</v>
      </c>
      <c r="D757" s="2" t="s">
        <v>14</v>
      </c>
      <c r="E757" s="2" t="s">
        <v>4727</v>
      </c>
      <c r="F757" s="2">
        <v>1.6944543000000001</v>
      </c>
      <c r="G757" s="2">
        <f t="shared" si="22"/>
        <v>0</v>
      </c>
      <c r="H757" s="2">
        <f t="shared" si="23"/>
        <v>1</v>
      </c>
    </row>
    <row r="758" spans="1:8" ht="14.25">
      <c r="A758" t="s">
        <v>3998</v>
      </c>
      <c r="B758" s="2" t="s">
        <v>3999</v>
      </c>
      <c r="C758" s="2" t="s">
        <v>4728</v>
      </c>
      <c r="D758" s="2" t="s">
        <v>14</v>
      </c>
      <c r="E758" s="2" t="s">
        <v>4729</v>
      </c>
      <c r="F758" s="2">
        <v>1.5939592</v>
      </c>
      <c r="G758" s="2">
        <f t="shared" si="22"/>
        <v>0</v>
      </c>
      <c r="H758" s="2">
        <f t="shared" si="23"/>
        <v>1</v>
      </c>
    </row>
    <row r="759" spans="1:8" ht="14.25">
      <c r="A759" t="s">
        <v>3998</v>
      </c>
      <c r="B759" s="2" t="s">
        <v>3999</v>
      </c>
      <c r="C759" s="2" t="s">
        <v>4730</v>
      </c>
      <c r="D759" s="2" t="s">
        <v>14</v>
      </c>
      <c r="E759" s="2" t="s">
        <v>4359</v>
      </c>
      <c r="F759" s="2">
        <v>-6.3671740000000003</v>
      </c>
      <c r="G759" s="2">
        <f t="shared" si="22"/>
        <v>1</v>
      </c>
      <c r="H759" s="2">
        <f t="shared" si="23"/>
        <v>0</v>
      </c>
    </row>
    <row r="760" spans="1:8" ht="14.25">
      <c r="A760" t="s">
        <v>3998</v>
      </c>
      <c r="B760" s="2" t="s">
        <v>3999</v>
      </c>
      <c r="C760" s="2" t="s">
        <v>4731</v>
      </c>
      <c r="D760" s="2" t="s">
        <v>14</v>
      </c>
      <c r="E760" s="2" t="s">
        <v>4732</v>
      </c>
      <c r="F760" s="2">
        <v>1.4867573000000001</v>
      </c>
      <c r="G760" s="2">
        <f t="shared" si="22"/>
        <v>0</v>
      </c>
      <c r="H760" s="2">
        <f t="shared" si="23"/>
        <v>1</v>
      </c>
    </row>
    <row r="761" spans="1:8" ht="14.25">
      <c r="A761" t="s">
        <v>3998</v>
      </c>
      <c r="B761" s="2" t="s">
        <v>3999</v>
      </c>
      <c r="C761" s="2" t="s">
        <v>4733</v>
      </c>
      <c r="D761" s="2" t="s">
        <v>14</v>
      </c>
      <c r="E761" s="2" t="s">
        <v>4734</v>
      </c>
      <c r="F761" s="2">
        <v>-2.1811543000000002</v>
      </c>
      <c r="G761" s="2">
        <f t="shared" si="22"/>
        <v>1</v>
      </c>
      <c r="H761" s="2">
        <f t="shared" si="23"/>
        <v>0</v>
      </c>
    </row>
    <row r="762" spans="1:8" ht="14.25">
      <c r="A762" t="s">
        <v>3998</v>
      </c>
      <c r="B762" s="2" t="s">
        <v>3999</v>
      </c>
      <c r="C762" s="2" t="s">
        <v>4735</v>
      </c>
      <c r="D762" s="2" t="s">
        <v>14</v>
      </c>
      <c r="E762" s="2" t="s">
        <v>4736</v>
      </c>
      <c r="F762" s="2">
        <v>9.0438759999999991</v>
      </c>
      <c r="G762" s="2">
        <f t="shared" si="22"/>
        <v>0</v>
      </c>
      <c r="H762" s="2">
        <f t="shared" si="23"/>
        <v>1</v>
      </c>
    </row>
    <row r="763" spans="1:8" ht="14.25">
      <c r="A763" t="s">
        <v>3998</v>
      </c>
      <c r="B763" s="2" t="s">
        <v>3999</v>
      </c>
      <c r="C763" s="2" t="s">
        <v>4737</v>
      </c>
      <c r="D763" s="2" t="s">
        <v>14</v>
      </c>
      <c r="E763" s="2" t="s">
        <v>4738</v>
      </c>
      <c r="F763" s="2">
        <v>2.4758255</v>
      </c>
      <c r="G763" s="2">
        <f t="shared" si="22"/>
        <v>0</v>
      </c>
      <c r="H763" s="2">
        <f t="shared" si="23"/>
        <v>1</v>
      </c>
    </row>
    <row r="764" spans="1:8" ht="14.25">
      <c r="A764" t="s">
        <v>3998</v>
      </c>
      <c r="B764" s="2" t="s">
        <v>3999</v>
      </c>
      <c r="C764" s="2" t="s">
        <v>4739</v>
      </c>
      <c r="D764" s="2" t="s">
        <v>14</v>
      </c>
      <c r="E764" s="2" t="s">
        <v>4740</v>
      </c>
      <c r="F764" s="2">
        <v>1.6216314000000001</v>
      </c>
      <c r="G764" s="2">
        <f t="shared" si="22"/>
        <v>0</v>
      </c>
      <c r="H764" s="2">
        <f t="shared" si="23"/>
        <v>1</v>
      </c>
    </row>
    <row r="765" spans="1:8" ht="14.25">
      <c r="A765" t="s">
        <v>3998</v>
      </c>
      <c r="B765" s="2" t="s">
        <v>3999</v>
      </c>
      <c r="C765" s="2" t="s">
        <v>4741</v>
      </c>
      <c r="D765" s="2" t="s">
        <v>14</v>
      </c>
      <c r="E765" s="2" t="s">
        <v>4742</v>
      </c>
      <c r="F765" s="2">
        <v>-2.6218848000000001</v>
      </c>
      <c r="G765" s="2">
        <f t="shared" si="22"/>
        <v>1</v>
      </c>
      <c r="H765" s="2">
        <f t="shared" si="23"/>
        <v>0</v>
      </c>
    </row>
    <row r="766" spans="1:8" ht="14.25">
      <c r="A766" t="s">
        <v>3998</v>
      </c>
      <c r="B766" s="2" t="s">
        <v>3999</v>
      </c>
      <c r="C766" s="2" t="s">
        <v>4743</v>
      </c>
      <c r="D766" s="2" t="s">
        <v>14</v>
      </c>
      <c r="E766" s="2" t="s">
        <v>4744</v>
      </c>
      <c r="F766" s="2">
        <v>-2.5528759999999999</v>
      </c>
      <c r="G766" s="2">
        <f t="shared" si="22"/>
        <v>1</v>
      </c>
      <c r="H766" s="2">
        <f t="shared" si="23"/>
        <v>0</v>
      </c>
    </row>
    <row r="767" spans="1:8" ht="14.25">
      <c r="A767" t="s">
        <v>3998</v>
      </c>
      <c r="B767" s="2" t="s">
        <v>3999</v>
      </c>
      <c r="C767" s="2" t="s">
        <v>4745</v>
      </c>
      <c r="D767" s="2" t="s">
        <v>14</v>
      </c>
      <c r="E767" s="2" t="s">
        <v>4746</v>
      </c>
      <c r="F767" s="2">
        <v>1.6323072000000001</v>
      </c>
      <c r="G767" s="2">
        <f t="shared" si="22"/>
        <v>0</v>
      </c>
      <c r="H767" s="2">
        <f t="shared" si="23"/>
        <v>1</v>
      </c>
    </row>
    <row r="768" spans="1:8" ht="14.25">
      <c r="A768" t="s">
        <v>3998</v>
      </c>
      <c r="B768" s="2" t="s">
        <v>3999</v>
      </c>
      <c r="C768" s="2" t="s">
        <v>4747</v>
      </c>
      <c r="D768" s="2" t="s">
        <v>14</v>
      </c>
      <c r="E768" s="2" t="s">
        <v>4748</v>
      </c>
      <c r="F768" s="2">
        <v>2.2593204999999998</v>
      </c>
      <c r="G768" s="2">
        <f t="shared" si="22"/>
        <v>0</v>
      </c>
      <c r="H768" s="2">
        <f t="shared" si="23"/>
        <v>1</v>
      </c>
    </row>
    <row r="769" spans="1:8" ht="14.25">
      <c r="A769" t="s">
        <v>3998</v>
      </c>
      <c r="B769" s="2" t="s">
        <v>3999</v>
      </c>
      <c r="C769" s="2" t="s">
        <v>4749</v>
      </c>
      <c r="D769" s="2" t="s">
        <v>14</v>
      </c>
      <c r="E769" s="2" t="s">
        <v>4750</v>
      </c>
      <c r="F769" s="2">
        <v>1.1018136000000001</v>
      </c>
      <c r="G769" s="2">
        <f t="shared" si="22"/>
        <v>0</v>
      </c>
      <c r="H769" s="2">
        <f t="shared" si="23"/>
        <v>1</v>
      </c>
    </row>
    <row r="770" spans="1:8" ht="14.25">
      <c r="A770" t="s">
        <v>3998</v>
      </c>
      <c r="B770" s="2" t="s">
        <v>3999</v>
      </c>
      <c r="C770" s="2" t="s">
        <v>4751</v>
      </c>
      <c r="D770" s="2" t="s">
        <v>14</v>
      </c>
      <c r="E770" s="2" t="s">
        <v>4752</v>
      </c>
      <c r="F770" s="2">
        <v>10.00116</v>
      </c>
      <c r="G770" s="2">
        <f t="shared" si="22"/>
        <v>0</v>
      </c>
      <c r="H770" s="2">
        <f t="shared" si="23"/>
        <v>1</v>
      </c>
    </row>
    <row r="771" spans="1:8" ht="14.25">
      <c r="A771" t="s">
        <v>3998</v>
      </c>
      <c r="B771" s="2" t="s">
        <v>3999</v>
      </c>
      <c r="C771" s="2" t="s">
        <v>4753</v>
      </c>
      <c r="D771" s="2" t="s">
        <v>14</v>
      </c>
      <c r="E771" s="2" t="s">
        <v>4754</v>
      </c>
      <c r="F771" s="2">
        <v>1.1306297000000001</v>
      </c>
      <c r="G771" s="2">
        <f t="shared" si="22"/>
        <v>0</v>
      </c>
      <c r="H771" s="2">
        <f t="shared" si="23"/>
        <v>1</v>
      </c>
    </row>
    <row r="772" spans="1:8" ht="14.25">
      <c r="A772" t="s">
        <v>3998</v>
      </c>
      <c r="B772" s="2" t="s">
        <v>3999</v>
      </c>
      <c r="C772" s="2" t="s">
        <v>4755</v>
      </c>
      <c r="D772" s="2" t="s">
        <v>14</v>
      </c>
      <c r="E772" s="2" t="s">
        <v>4756</v>
      </c>
      <c r="F772" s="2">
        <v>7.7114057999999996</v>
      </c>
      <c r="G772" s="2">
        <f t="shared" ref="G772:G835" si="24">IF(F772&lt;0,1,0)</f>
        <v>0</v>
      </c>
      <c r="H772" s="2">
        <f t="shared" ref="H772:H783" si="25">IF(F772&gt;0,1,0)</f>
        <v>1</v>
      </c>
    </row>
    <row r="773" spans="1:8" ht="14.25">
      <c r="A773" t="s">
        <v>3998</v>
      </c>
      <c r="B773" s="2" t="s">
        <v>3999</v>
      </c>
      <c r="C773" s="2" t="s">
        <v>4757</v>
      </c>
      <c r="D773" s="2" t="s">
        <v>14</v>
      </c>
      <c r="E773" s="2" t="s">
        <v>4758</v>
      </c>
      <c r="F773" s="2">
        <v>-3.9671755000000002</v>
      </c>
      <c r="G773" s="2">
        <f t="shared" si="24"/>
        <v>1</v>
      </c>
      <c r="H773" s="2">
        <f t="shared" si="25"/>
        <v>0</v>
      </c>
    </row>
    <row r="774" spans="1:8" ht="14.25">
      <c r="A774" t="s">
        <v>3998</v>
      </c>
      <c r="B774" s="2" t="s">
        <v>3999</v>
      </c>
      <c r="C774" s="2" t="s">
        <v>4759</v>
      </c>
      <c r="D774" s="2" t="s">
        <v>14</v>
      </c>
      <c r="E774" s="2" t="s">
        <v>4760</v>
      </c>
      <c r="F774" s="2">
        <v>4.5148520000000003</v>
      </c>
      <c r="G774" s="2">
        <f t="shared" si="24"/>
        <v>0</v>
      </c>
      <c r="H774" s="2">
        <f t="shared" si="25"/>
        <v>1</v>
      </c>
    </row>
    <row r="775" spans="1:8" ht="14.25">
      <c r="A775" t="s">
        <v>3998</v>
      </c>
      <c r="B775" s="2" t="s">
        <v>3999</v>
      </c>
      <c r="C775" s="2" t="s">
        <v>4761</v>
      </c>
      <c r="D775" s="2" t="s">
        <v>14</v>
      </c>
      <c r="E775" s="2" t="s">
        <v>4762</v>
      </c>
      <c r="F775" s="2">
        <v>-6.933395</v>
      </c>
      <c r="G775" s="2">
        <f t="shared" si="24"/>
        <v>1</v>
      </c>
      <c r="H775" s="2">
        <f t="shared" si="25"/>
        <v>0</v>
      </c>
    </row>
    <row r="776" spans="1:8" ht="14.25">
      <c r="A776" t="s">
        <v>3998</v>
      </c>
      <c r="B776" s="2" t="s">
        <v>3999</v>
      </c>
      <c r="C776" s="2" t="s">
        <v>4763</v>
      </c>
      <c r="D776" s="2" t="s">
        <v>14</v>
      </c>
      <c r="E776" s="2" t="s">
        <v>4764</v>
      </c>
      <c r="F776" s="2">
        <v>-4.2694080000000003</v>
      </c>
      <c r="G776" s="2">
        <f t="shared" si="24"/>
        <v>1</v>
      </c>
      <c r="H776" s="2">
        <f t="shared" si="25"/>
        <v>0</v>
      </c>
    </row>
    <row r="777" spans="1:8" ht="14.25">
      <c r="A777" t="s">
        <v>3998</v>
      </c>
      <c r="B777" s="2" t="s">
        <v>3999</v>
      </c>
      <c r="C777" s="2" t="s">
        <v>4765</v>
      </c>
      <c r="D777" s="2" t="s">
        <v>14</v>
      </c>
      <c r="E777" s="2" t="s">
        <v>4766</v>
      </c>
      <c r="F777" s="2">
        <v>2.6198131999999998</v>
      </c>
      <c r="G777" s="2">
        <f t="shared" si="24"/>
        <v>0</v>
      </c>
      <c r="H777" s="2">
        <f t="shared" si="25"/>
        <v>1</v>
      </c>
    </row>
    <row r="778" spans="1:8" ht="14.25">
      <c r="A778" t="s">
        <v>3998</v>
      </c>
      <c r="B778" s="2" t="s">
        <v>3999</v>
      </c>
      <c r="C778" s="2" t="s">
        <v>4767</v>
      </c>
      <c r="D778" s="2" t="s">
        <v>14</v>
      </c>
      <c r="E778" s="2" t="s">
        <v>4768</v>
      </c>
      <c r="F778" s="2">
        <v>2.4314783000000002</v>
      </c>
      <c r="G778" s="2">
        <f t="shared" si="24"/>
        <v>0</v>
      </c>
      <c r="H778" s="2">
        <f t="shared" si="25"/>
        <v>1</v>
      </c>
    </row>
    <row r="779" spans="1:8" ht="14.25">
      <c r="A779" t="s">
        <v>3998</v>
      </c>
      <c r="B779" s="2" t="s">
        <v>3999</v>
      </c>
      <c r="C779" s="2" t="s">
        <v>4769</v>
      </c>
      <c r="D779" s="2" t="s">
        <v>14</v>
      </c>
      <c r="E779" s="2" t="s">
        <v>4770</v>
      </c>
      <c r="F779" s="2">
        <v>2.7689655000000002</v>
      </c>
      <c r="G779" s="2">
        <f t="shared" si="24"/>
        <v>0</v>
      </c>
      <c r="H779" s="2">
        <f t="shared" si="25"/>
        <v>1</v>
      </c>
    </row>
    <row r="780" spans="1:8" ht="14.25">
      <c r="A780" t="s">
        <v>3998</v>
      </c>
      <c r="B780" s="2" t="s">
        <v>3999</v>
      </c>
      <c r="C780" s="2" t="s">
        <v>4771</v>
      </c>
      <c r="D780" s="2" t="s">
        <v>14</v>
      </c>
      <c r="E780" s="2" t="s">
        <v>4772</v>
      </c>
      <c r="F780" s="2">
        <v>-1.1529487</v>
      </c>
      <c r="G780" s="2">
        <f t="shared" si="24"/>
        <v>1</v>
      </c>
      <c r="H780" s="2">
        <f t="shared" si="25"/>
        <v>0</v>
      </c>
    </row>
    <row r="781" spans="1:8" ht="14.25">
      <c r="A781" t="s">
        <v>3998</v>
      </c>
      <c r="B781" s="2" t="s">
        <v>3999</v>
      </c>
      <c r="C781" s="2" t="s">
        <v>4773</v>
      </c>
      <c r="D781" s="2" t="s">
        <v>14</v>
      </c>
      <c r="E781" s="2" t="s">
        <v>4774</v>
      </c>
      <c r="F781" s="2">
        <v>1.8276892</v>
      </c>
      <c r="G781" s="2">
        <f t="shared" si="24"/>
        <v>0</v>
      </c>
      <c r="H781" s="2">
        <f t="shared" si="25"/>
        <v>1</v>
      </c>
    </row>
    <row r="782" spans="1:8" ht="14.25">
      <c r="A782" t="s">
        <v>3998</v>
      </c>
      <c r="B782" s="2" t="s">
        <v>3999</v>
      </c>
      <c r="C782" s="2" t="s">
        <v>4775</v>
      </c>
      <c r="D782" s="2" t="s">
        <v>14</v>
      </c>
      <c r="E782" s="2" t="s">
        <v>4776</v>
      </c>
      <c r="F782" s="2">
        <v>-2.4217776999999998</v>
      </c>
      <c r="G782" s="2">
        <f t="shared" si="24"/>
        <v>1</v>
      </c>
      <c r="H782" s="2">
        <f t="shared" si="25"/>
        <v>0</v>
      </c>
    </row>
    <row r="783" spans="1:8" ht="14.25">
      <c r="A783" t="s">
        <v>3998</v>
      </c>
      <c r="B783" s="2" t="s">
        <v>3999</v>
      </c>
      <c r="C783" s="2" t="s">
        <v>4777</v>
      </c>
      <c r="D783" s="2" t="s">
        <v>14</v>
      </c>
      <c r="E783" s="2" t="s">
        <v>4778</v>
      </c>
      <c r="F783" s="2">
        <v>1.9477214</v>
      </c>
      <c r="G783" s="2">
        <f t="shared" si="24"/>
        <v>0</v>
      </c>
      <c r="H783" s="2">
        <f t="shared" si="25"/>
        <v>1</v>
      </c>
    </row>
    <row r="784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8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4779</v>
      </c>
      <c r="B4" s="2" t="s">
        <v>4780</v>
      </c>
      <c r="C4" s="2" t="s">
        <v>4781</v>
      </c>
      <c r="D4" s="2" t="s">
        <v>14</v>
      </c>
      <c r="E4" s="2" t="s">
        <v>4782</v>
      </c>
      <c r="F4" s="2">
        <v>1.2079599000000001</v>
      </c>
      <c r="G4" s="2">
        <f t="shared" ref="G4:G35" si="0">IF(F4&lt;0,1,0)</f>
        <v>0</v>
      </c>
      <c r="H4" s="2">
        <f t="shared" ref="H4:H35" si="1">IF(F4&gt;0,1,0)</f>
        <v>1</v>
      </c>
      <c r="I4"/>
      <c r="J4" s="3"/>
      <c r="K4" s="3">
        <f>SUM(G4:G1002)</f>
        <v>17</v>
      </c>
      <c r="L4" s="3">
        <f>SUM(H4:H1002)</f>
        <v>99</v>
      </c>
    </row>
    <row r="5" spans="1:12" ht="14.25">
      <c r="A5" t="s">
        <v>4779</v>
      </c>
      <c r="B5" s="2" t="s">
        <v>4780</v>
      </c>
      <c r="C5" s="2" t="s">
        <v>726</v>
      </c>
      <c r="D5" s="2" t="s">
        <v>14</v>
      </c>
      <c r="E5" s="2" t="s">
        <v>727</v>
      </c>
      <c r="F5" s="2">
        <v>9.2812730000000006</v>
      </c>
      <c r="G5" s="2">
        <f t="shared" si="0"/>
        <v>0</v>
      </c>
      <c r="H5" s="2">
        <f t="shared" si="1"/>
        <v>1</v>
      </c>
    </row>
    <row r="6" spans="1:12" ht="14.25">
      <c r="A6" t="s">
        <v>4779</v>
      </c>
      <c r="B6" s="2" t="s">
        <v>4780</v>
      </c>
      <c r="C6" s="2" t="s">
        <v>4783</v>
      </c>
      <c r="D6" s="2" t="s">
        <v>14</v>
      </c>
      <c r="E6" s="2" t="s">
        <v>4784</v>
      </c>
      <c r="F6" s="2">
        <v>7.4051026999999996</v>
      </c>
      <c r="G6" s="2">
        <f t="shared" si="0"/>
        <v>0</v>
      </c>
      <c r="H6" s="2">
        <f t="shared" si="1"/>
        <v>1</v>
      </c>
    </row>
    <row r="7" spans="1:12" ht="14.25">
      <c r="A7" t="s">
        <v>4779</v>
      </c>
      <c r="B7" s="2" t="s">
        <v>4780</v>
      </c>
      <c r="C7" s="2" t="s">
        <v>4785</v>
      </c>
      <c r="D7" s="2" t="s">
        <v>14</v>
      </c>
      <c r="E7" s="2" t="s">
        <v>4786</v>
      </c>
      <c r="F7" s="2">
        <v>9.1364040000000006</v>
      </c>
      <c r="G7" s="2">
        <f t="shared" si="0"/>
        <v>0</v>
      </c>
      <c r="H7" s="2">
        <f t="shared" si="1"/>
        <v>1</v>
      </c>
    </row>
    <row r="8" spans="1:12" ht="14.25">
      <c r="A8" t="s">
        <v>4779</v>
      </c>
      <c r="B8" s="2" t="s">
        <v>4780</v>
      </c>
      <c r="C8" s="2" t="s">
        <v>4787</v>
      </c>
      <c r="D8" s="2" t="s">
        <v>14</v>
      </c>
      <c r="E8" s="2" t="s">
        <v>4788</v>
      </c>
      <c r="F8" s="2">
        <v>3.5977744999999999</v>
      </c>
      <c r="G8" s="2">
        <f t="shared" si="0"/>
        <v>0</v>
      </c>
      <c r="H8" s="2">
        <f t="shared" si="1"/>
        <v>1</v>
      </c>
    </row>
    <row r="9" spans="1:12" ht="14.25">
      <c r="A9" t="s">
        <v>4779</v>
      </c>
      <c r="B9" s="2" t="s">
        <v>4780</v>
      </c>
      <c r="C9" s="2" t="s">
        <v>4789</v>
      </c>
      <c r="D9" s="2" t="s">
        <v>14</v>
      </c>
      <c r="E9" s="2" t="s">
        <v>4790</v>
      </c>
      <c r="F9" s="2">
        <v>4.3479970000000003</v>
      </c>
      <c r="G9" s="2">
        <f t="shared" si="0"/>
        <v>0</v>
      </c>
      <c r="H9" s="2">
        <f t="shared" si="1"/>
        <v>1</v>
      </c>
    </row>
    <row r="10" spans="1:12" ht="14.25">
      <c r="A10" t="s">
        <v>4779</v>
      </c>
      <c r="B10" s="2" t="s">
        <v>4780</v>
      </c>
      <c r="C10" s="2" t="s">
        <v>4791</v>
      </c>
      <c r="D10" s="2" t="s">
        <v>14</v>
      </c>
      <c r="E10" s="2" t="s">
        <v>4792</v>
      </c>
      <c r="F10" s="2">
        <v>6.3342304</v>
      </c>
      <c r="G10" s="2">
        <f t="shared" si="0"/>
        <v>0</v>
      </c>
      <c r="H10" s="2">
        <f t="shared" si="1"/>
        <v>1</v>
      </c>
    </row>
    <row r="11" spans="1:12" ht="14.25">
      <c r="A11" t="s">
        <v>4779</v>
      </c>
      <c r="B11" s="2" t="s">
        <v>4780</v>
      </c>
      <c r="C11" s="2" t="s">
        <v>4793</v>
      </c>
      <c r="D11" s="2" t="s">
        <v>14</v>
      </c>
      <c r="E11" s="2" t="s">
        <v>4794</v>
      </c>
      <c r="F11" s="2">
        <v>1.3628156</v>
      </c>
      <c r="G11" s="2">
        <f t="shared" si="0"/>
        <v>0</v>
      </c>
      <c r="H11" s="2">
        <f t="shared" si="1"/>
        <v>1</v>
      </c>
    </row>
    <row r="12" spans="1:12" ht="14.25">
      <c r="A12" t="s">
        <v>4779</v>
      </c>
      <c r="B12" s="2" t="s">
        <v>4780</v>
      </c>
      <c r="C12" s="2" t="s">
        <v>4795</v>
      </c>
      <c r="D12" s="2" t="s">
        <v>14</v>
      </c>
      <c r="E12" s="2" t="s">
        <v>4796</v>
      </c>
      <c r="F12" s="2">
        <v>-4.6432257000000003</v>
      </c>
      <c r="G12" s="2">
        <f t="shared" si="0"/>
        <v>1</v>
      </c>
      <c r="H12" s="2">
        <f t="shared" si="1"/>
        <v>0</v>
      </c>
    </row>
    <row r="13" spans="1:12" ht="14.25">
      <c r="A13" t="s">
        <v>4779</v>
      </c>
      <c r="B13" s="2" t="s">
        <v>4780</v>
      </c>
      <c r="C13" s="2" t="s">
        <v>4797</v>
      </c>
      <c r="D13" s="2" t="s">
        <v>14</v>
      </c>
      <c r="E13" s="2" t="s">
        <v>4798</v>
      </c>
      <c r="F13" s="2">
        <v>2.3736139999999999</v>
      </c>
      <c r="G13" s="2">
        <f t="shared" si="0"/>
        <v>0</v>
      </c>
      <c r="H13" s="2">
        <f t="shared" si="1"/>
        <v>1</v>
      </c>
    </row>
    <row r="14" spans="1:12" ht="14.25">
      <c r="A14" t="s">
        <v>4799</v>
      </c>
      <c r="B14" s="2" t="s">
        <v>4800</v>
      </c>
      <c r="C14" s="2" t="s">
        <v>3182</v>
      </c>
      <c r="D14" s="2" t="s">
        <v>14</v>
      </c>
      <c r="E14" s="2" t="s">
        <v>3183</v>
      </c>
      <c r="F14" s="2">
        <v>-3.3184627999999998</v>
      </c>
      <c r="G14" s="2">
        <f t="shared" si="0"/>
        <v>1</v>
      </c>
      <c r="H14" s="2">
        <f t="shared" si="1"/>
        <v>0</v>
      </c>
    </row>
    <row r="15" spans="1:12" ht="14.25">
      <c r="A15" t="s">
        <v>4801</v>
      </c>
      <c r="B15" s="2" t="s">
        <v>4802</v>
      </c>
      <c r="C15" s="2" t="s">
        <v>4803</v>
      </c>
      <c r="D15" s="2" t="s">
        <v>14</v>
      </c>
      <c r="E15" s="2" t="s">
        <v>4804</v>
      </c>
      <c r="F15" s="2">
        <v>-6.7204294000000004</v>
      </c>
      <c r="G15" s="2">
        <f t="shared" si="0"/>
        <v>1</v>
      </c>
      <c r="H15" s="2">
        <f t="shared" si="1"/>
        <v>0</v>
      </c>
    </row>
    <row r="16" spans="1:12" ht="14.25">
      <c r="A16" t="s">
        <v>4805</v>
      </c>
      <c r="B16" s="2" t="s">
        <v>4806</v>
      </c>
      <c r="C16" s="2" t="s">
        <v>4807</v>
      </c>
      <c r="D16" s="2" t="s">
        <v>14</v>
      </c>
      <c r="E16" s="2" t="s">
        <v>4808</v>
      </c>
      <c r="F16" s="2">
        <v>1.2822012</v>
      </c>
      <c r="G16" s="2">
        <f t="shared" si="0"/>
        <v>0</v>
      </c>
      <c r="H16" s="2">
        <f t="shared" si="1"/>
        <v>1</v>
      </c>
    </row>
    <row r="17" spans="1:8" ht="14.25">
      <c r="A17" t="s">
        <v>4809</v>
      </c>
      <c r="B17" s="2" t="s">
        <v>4810</v>
      </c>
      <c r="C17" s="2" t="s">
        <v>4811</v>
      </c>
      <c r="D17" s="2" t="s">
        <v>14</v>
      </c>
      <c r="E17" s="2" t="s">
        <v>4812</v>
      </c>
      <c r="F17" s="2">
        <v>2.1642736999999999</v>
      </c>
      <c r="G17" s="2">
        <f t="shared" si="0"/>
        <v>0</v>
      </c>
      <c r="H17" s="2">
        <f t="shared" si="1"/>
        <v>1</v>
      </c>
    </row>
    <row r="18" spans="1:8" ht="14.25">
      <c r="A18" t="s">
        <v>4809</v>
      </c>
      <c r="B18" s="2" t="s">
        <v>4810</v>
      </c>
      <c r="C18" s="2" t="s">
        <v>742</v>
      </c>
      <c r="D18" s="2" t="s">
        <v>14</v>
      </c>
      <c r="E18" s="2" t="s">
        <v>743</v>
      </c>
      <c r="F18" s="2">
        <v>2.8040463999999998</v>
      </c>
      <c r="G18" s="2">
        <f t="shared" si="0"/>
        <v>0</v>
      </c>
      <c r="H18" s="2">
        <f t="shared" si="1"/>
        <v>1</v>
      </c>
    </row>
    <row r="19" spans="1:8" ht="14.25">
      <c r="A19" t="s">
        <v>4809</v>
      </c>
      <c r="B19" s="2" t="s">
        <v>4810</v>
      </c>
      <c r="C19" s="2" t="s">
        <v>744</v>
      </c>
      <c r="D19" s="2" t="s">
        <v>14</v>
      </c>
      <c r="E19" s="2" t="s">
        <v>745</v>
      </c>
      <c r="F19" s="2">
        <v>3.1462881999999999</v>
      </c>
      <c r="G19" s="2">
        <f t="shared" si="0"/>
        <v>0</v>
      </c>
      <c r="H19" s="2">
        <f t="shared" si="1"/>
        <v>1</v>
      </c>
    </row>
    <row r="20" spans="1:8" ht="14.25">
      <c r="A20" t="s">
        <v>4809</v>
      </c>
      <c r="B20" s="2" t="s">
        <v>4810</v>
      </c>
      <c r="C20" s="2" t="s">
        <v>4813</v>
      </c>
      <c r="D20" s="2" t="s">
        <v>14</v>
      </c>
      <c r="E20" s="2" t="s">
        <v>4814</v>
      </c>
      <c r="F20" s="2">
        <v>2.6601759999999999</v>
      </c>
      <c r="G20" s="2">
        <f t="shared" si="0"/>
        <v>0</v>
      </c>
      <c r="H20" s="2">
        <f t="shared" si="1"/>
        <v>1</v>
      </c>
    </row>
    <row r="21" spans="1:8" ht="14.25">
      <c r="A21" t="s">
        <v>4809</v>
      </c>
      <c r="B21" s="2" t="s">
        <v>4810</v>
      </c>
      <c r="C21" s="2" t="s">
        <v>4815</v>
      </c>
      <c r="D21" s="2" t="s">
        <v>14</v>
      </c>
      <c r="E21" s="2" t="s">
        <v>4816</v>
      </c>
      <c r="F21" s="2">
        <v>3.8102876999999999</v>
      </c>
      <c r="G21" s="2">
        <f t="shared" si="0"/>
        <v>0</v>
      </c>
      <c r="H21" s="2">
        <f t="shared" si="1"/>
        <v>1</v>
      </c>
    </row>
    <row r="22" spans="1:8" ht="14.25">
      <c r="A22" t="s">
        <v>4809</v>
      </c>
      <c r="B22" s="2" t="s">
        <v>4810</v>
      </c>
      <c r="C22" s="2" t="s">
        <v>4817</v>
      </c>
      <c r="D22" s="2" t="s">
        <v>14</v>
      </c>
      <c r="E22" s="2" t="s">
        <v>4818</v>
      </c>
      <c r="F22" s="2">
        <v>2.9022237999999998</v>
      </c>
      <c r="G22" s="2">
        <f t="shared" si="0"/>
        <v>0</v>
      </c>
      <c r="H22" s="2">
        <f t="shared" si="1"/>
        <v>1</v>
      </c>
    </row>
    <row r="23" spans="1:8" ht="14.25">
      <c r="A23" t="s">
        <v>4809</v>
      </c>
      <c r="B23" s="2" t="s">
        <v>4810</v>
      </c>
      <c r="C23" s="2" t="s">
        <v>4819</v>
      </c>
      <c r="D23" s="2" t="s">
        <v>14</v>
      </c>
      <c r="E23" s="2" t="s">
        <v>4820</v>
      </c>
      <c r="F23" s="2">
        <v>3.8548390000000001</v>
      </c>
      <c r="G23" s="2">
        <f t="shared" si="0"/>
        <v>0</v>
      </c>
      <c r="H23" s="2">
        <f t="shared" si="1"/>
        <v>1</v>
      </c>
    </row>
    <row r="24" spans="1:8" ht="14.25">
      <c r="A24" t="s">
        <v>4809</v>
      </c>
      <c r="B24" s="2" t="s">
        <v>4810</v>
      </c>
      <c r="C24" s="2" t="s">
        <v>4821</v>
      </c>
      <c r="D24" s="2" t="s">
        <v>14</v>
      </c>
      <c r="E24" s="2" t="s">
        <v>4822</v>
      </c>
      <c r="F24" s="2">
        <v>2.5621369999999999</v>
      </c>
      <c r="G24" s="2">
        <f t="shared" si="0"/>
        <v>0</v>
      </c>
      <c r="H24" s="2">
        <f t="shared" si="1"/>
        <v>1</v>
      </c>
    </row>
    <row r="25" spans="1:8" ht="14.25">
      <c r="A25" t="s">
        <v>4809</v>
      </c>
      <c r="B25" s="2" t="s">
        <v>4810</v>
      </c>
      <c r="C25" s="2" t="s">
        <v>4823</v>
      </c>
      <c r="D25" s="2" t="s">
        <v>14</v>
      </c>
      <c r="E25" s="2" t="s">
        <v>4824</v>
      </c>
      <c r="F25" s="2">
        <v>11.954715999999999</v>
      </c>
      <c r="G25" s="2">
        <f t="shared" si="0"/>
        <v>0</v>
      </c>
      <c r="H25" s="2">
        <f t="shared" si="1"/>
        <v>1</v>
      </c>
    </row>
    <row r="26" spans="1:8" ht="14.25">
      <c r="A26" t="s">
        <v>4825</v>
      </c>
      <c r="B26" s="2" t="s">
        <v>4826</v>
      </c>
      <c r="C26" s="2" t="s">
        <v>357</v>
      </c>
      <c r="D26" s="2" t="s">
        <v>14</v>
      </c>
      <c r="E26" s="2" t="s">
        <v>358</v>
      </c>
      <c r="F26" s="2">
        <v>12.732074000000001</v>
      </c>
      <c r="G26" s="2">
        <f t="shared" si="0"/>
        <v>0</v>
      </c>
      <c r="H26" s="2">
        <f t="shared" si="1"/>
        <v>1</v>
      </c>
    </row>
    <row r="27" spans="1:8" ht="14.25">
      <c r="A27" t="s">
        <v>4827</v>
      </c>
      <c r="B27" s="2" t="s">
        <v>4828</v>
      </c>
      <c r="C27" s="2" t="s">
        <v>4829</v>
      </c>
      <c r="D27" s="2" t="s">
        <v>14</v>
      </c>
      <c r="E27" s="2" t="s">
        <v>4830</v>
      </c>
      <c r="F27" s="2">
        <v>8.0456920000000007</v>
      </c>
      <c r="G27" s="2">
        <f t="shared" si="0"/>
        <v>0</v>
      </c>
      <c r="H27" s="2">
        <f t="shared" si="1"/>
        <v>1</v>
      </c>
    </row>
    <row r="28" spans="1:8" ht="14.25">
      <c r="A28" t="s">
        <v>4827</v>
      </c>
      <c r="B28" s="2" t="s">
        <v>4828</v>
      </c>
      <c r="C28" s="2" t="s">
        <v>1194</v>
      </c>
      <c r="D28" s="2" t="s">
        <v>14</v>
      </c>
      <c r="E28" s="2" t="s">
        <v>1195</v>
      </c>
      <c r="F28" s="2">
        <v>6.6239840000000001</v>
      </c>
      <c r="G28" s="2">
        <f t="shared" si="0"/>
        <v>0</v>
      </c>
      <c r="H28" s="2">
        <f t="shared" si="1"/>
        <v>1</v>
      </c>
    </row>
    <row r="29" spans="1:8" ht="14.25">
      <c r="A29" t="s">
        <v>4827</v>
      </c>
      <c r="B29" s="2" t="s">
        <v>4828</v>
      </c>
      <c r="C29" s="2" t="s">
        <v>113</v>
      </c>
      <c r="D29" s="2" t="s">
        <v>14</v>
      </c>
      <c r="E29" s="2" t="s">
        <v>114</v>
      </c>
      <c r="F29" s="2">
        <v>7.3267664999999997</v>
      </c>
      <c r="G29" s="2">
        <f t="shared" si="0"/>
        <v>0</v>
      </c>
      <c r="H29" s="2">
        <f t="shared" si="1"/>
        <v>1</v>
      </c>
    </row>
    <row r="30" spans="1:8" ht="14.25">
      <c r="A30" t="s">
        <v>4827</v>
      </c>
      <c r="B30" s="2" t="s">
        <v>4828</v>
      </c>
      <c r="C30" s="2" t="s">
        <v>4831</v>
      </c>
      <c r="D30" s="2" t="s">
        <v>14</v>
      </c>
      <c r="E30" s="2" t="s">
        <v>4832</v>
      </c>
      <c r="F30" s="2">
        <v>5.0551003999999997</v>
      </c>
      <c r="G30" s="2">
        <f t="shared" si="0"/>
        <v>0</v>
      </c>
      <c r="H30" s="2">
        <f t="shared" si="1"/>
        <v>1</v>
      </c>
    </row>
    <row r="31" spans="1:8" ht="14.25">
      <c r="A31" t="s">
        <v>4827</v>
      </c>
      <c r="B31" s="2" t="s">
        <v>4828</v>
      </c>
      <c r="C31" s="2" t="s">
        <v>4833</v>
      </c>
      <c r="D31" s="2" t="s">
        <v>14</v>
      </c>
      <c r="E31" s="2" t="s">
        <v>4834</v>
      </c>
      <c r="F31" s="2">
        <v>1.5685728000000001</v>
      </c>
      <c r="G31" s="2">
        <f t="shared" si="0"/>
        <v>0</v>
      </c>
      <c r="H31" s="2">
        <f t="shared" si="1"/>
        <v>1</v>
      </c>
    </row>
    <row r="32" spans="1:8" ht="14.25">
      <c r="A32" t="s">
        <v>4827</v>
      </c>
      <c r="B32" s="2" t="s">
        <v>4828</v>
      </c>
      <c r="C32" s="2" t="s">
        <v>4835</v>
      </c>
      <c r="D32" s="2" t="s">
        <v>14</v>
      </c>
      <c r="E32" s="2" t="s">
        <v>4836</v>
      </c>
      <c r="F32" s="2">
        <v>6.141489</v>
      </c>
      <c r="G32" s="2">
        <f t="shared" si="0"/>
        <v>0</v>
      </c>
      <c r="H32" s="2">
        <f t="shared" si="1"/>
        <v>1</v>
      </c>
    </row>
    <row r="33" spans="1:8" ht="14.25">
      <c r="A33" t="s">
        <v>4827</v>
      </c>
      <c r="B33" s="2" t="s">
        <v>4828</v>
      </c>
      <c r="C33" s="2" t="s">
        <v>4837</v>
      </c>
      <c r="D33" s="2" t="s">
        <v>14</v>
      </c>
      <c r="E33" s="2" t="s">
        <v>4838</v>
      </c>
      <c r="F33" s="2">
        <v>2.3591760000000002</v>
      </c>
      <c r="G33" s="2">
        <f t="shared" si="0"/>
        <v>0</v>
      </c>
      <c r="H33" s="2">
        <f t="shared" si="1"/>
        <v>1</v>
      </c>
    </row>
    <row r="34" spans="1:8" ht="14.25">
      <c r="A34" t="s">
        <v>4827</v>
      </c>
      <c r="B34" s="2" t="s">
        <v>4828</v>
      </c>
      <c r="C34" s="2" t="s">
        <v>4839</v>
      </c>
      <c r="D34" s="2" t="s">
        <v>14</v>
      </c>
      <c r="E34" s="2" t="s">
        <v>4840</v>
      </c>
      <c r="F34" s="2">
        <v>2.7257764</v>
      </c>
      <c r="G34" s="2">
        <f t="shared" si="0"/>
        <v>0</v>
      </c>
      <c r="H34" s="2">
        <f t="shared" si="1"/>
        <v>1</v>
      </c>
    </row>
    <row r="35" spans="1:8" ht="14.25">
      <c r="A35" t="s">
        <v>4827</v>
      </c>
      <c r="B35" s="2" t="s">
        <v>4828</v>
      </c>
      <c r="C35" s="2" t="s">
        <v>4841</v>
      </c>
      <c r="D35" s="2" t="s">
        <v>14</v>
      </c>
      <c r="E35" s="2" t="s">
        <v>4842</v>
      </c>
      <c r="F35" s="2">
        <v>10.210094</v>
      </c>
      <c r="G35" s="2">
        <f t="shared" si="0"/>
        <v>0</v>
      </c>
      <c r="H35" s="2">
        <f t="shared" si="1"/>
        <v>1</v>
      </c>
    </row>
    <row r="36" spans="1:8" ht="14.25">
      <c r="A36" t="s">
        <v>4827</v>
      </c>
      <c r="B36" s="2" t="s">
        <v>4828</v>
      </c>
      <c r="C36" s="2" t="s">
        <v>4843</v>
      </c>
      <c r="D36" s="2" t="s">
        <v>14</v>
      </c>
      <c r="E36" s="2" t="s">
        <v>4844</v>
      </c>
      <c r="F36" s="2">
        <v>8.2598970000000005</v>
      </c>
      <c r="G36" s="2">
        <f t="shared" ref="G36:G67" si="2">IF(F36&lt;0,1,0)</f>
        <v>0</v>
      </c>
      <c r="H36" s="2">
        <f t="shared" ref="H36:H67" si="3">IF(F36&gt;0,1,0)</f>
        <v>1</v>
      </c>
    </row>
    <row r="37" spans="1:8" ht="14.25">
      <c r="A37" t="s">
        <v>4827</v>
      </c>
      <c r="B37" s="2" t="s">
        <v>4828</v>
      </c>
      <c r="C37" s="2" t="s">
        <v>4845</v>
      </c>
      <c r="D37" s="2" t="s">
        <v>14</v>
      </c>
      <c r="E37" s="2" t="s">
        <v>4846</v>
      </c>
      <c r="F37" s="2">
        <v>2.8825839000000002</v>
      </c>
      <c r="G37" s="2">
        <f t="shared" si="2"/>
        <v>0</v>
      </c>
      <c r="H37" s="2">
        <f t="shared" si="3"/>
        <v>1</v>
      </c>
    </row>
    <row r="38" spans="1:8" ht="14.25">
      <c r="A38" t="s">
        <v>4827</v>
      </c>
      <c r="B38" s="2" t="s">
        <v>4828</v>
      </c>
      <c r="C38" s="2" t="s">
        <v>4847</v>
      </c>
      <c r="D38" s="2" t="s">
        <v>14</v>
      </c>
      <c r="E38" s="2" t="s">
        <v>4848</v>
      </c>
      <c r="F38" s="2">
        <v>-1.7799617000000001</v>
      </c>
      <c r="G38" s="2">
        <f t="shared" si="2"/>
        <v>1</v>
      </c>
      <c r="H38" s="2">
        <f t="shared" si="3"/>
        <v>0</v>
      </c>
    </row>
    <row r="39" spans="1:8" ht="14.25">
      <c r="A39" t="s">
        <v>4827</v>
      </c>
      <c r="B39" s="2" t="s">
        <v>4828</v>
      </c>
      <c r="C39" s="2" t="s">
        <v>4849</v>
      </c>
      <c r="D39" s="2" t="s">
        <v>14</v>
      </c>
      <c r="E39" s="2" t="s">
        <v>4850</v>
      </c>
      <c r="F39" s="2">
        <v>10.647009000000001</v>
      </c>
      <c r="G39" s="2">
        <f t="shared" si="2"/>
        <v>0</v>
      </c>
      <c r="H39" s="2">
        <f t="shared" si="3"/>
        <v>1</v>
      </c>
    </row>
    <row r="40" spans="1:8" ht="14.25">
      <c r="A40" t="s">
        <v>4827</v>
      </c>
      <c r="B40" s="2" t="s">
        <v>4828</v>
      </c>
      <c r="C40" s="2" t="s">
        <v>4851</v>
      </c>
      <c r="D40" s="2" t="s">
        <v>14</v>
      </c>
      <c r="E40" s="2" t="s">
        <v>4852</v>
      </c>
      <c r="F40" s="2">
        <v>-7.1832422999999999</v>
      </c>
      <c r="G40" s="2">
        <f t="shared" si="2"/>
        <v>1</v>
      </c>
      <c r="H40" s="2">
        <f t="shared" si="3"/>
        <v>0</v>
      </c>
    </row>
    <row r="41" spans="1:8" ht="14.25">
      <c r="A41" t="s">
        <v>4827</v>
      </c>
      <c r="B41" s="2" t="s">
        <v>4828</v>
      </c>
      <c r="C41" s="2" t="s">
        <v>4853</v>
      </c>
      <c r="D41" s="2" t="s">
        <v>14</v>
      </c>
      <c r="E41" s="2" t="s">
        <v>4854</v>
      </c>
      <c r="F41" s="2">
        <v>-6.3811780000000002</v>
      </c>
      <c r="G41" s="2">
        <f t="shared" si="2"/>
        <v>1</v>
      </c>
      <c r="H41" s="2">
        <f t="shared" si="3"/>
        <v>0</v>
      </c>
    </row>
    <row r="42" spans="1:8" ht="14.25">
      <c r="A42" t="s">
        <v>4827</v>
      </c>
      <c r="B42" s="2" t="s">
        <v>4828</v>
      </c>
      <c r="C42" s="2" t="s">
        <v>4855</v>
      </c>
      <c r="D42" s="2" t="s">
        <v>14</v>
      </c>
      <c r="E42" s="2" t="s">
        <v>4856</v>
      </c>
      <c r="F42" s="2">
        <v>7.2233744</v>
      </c>
      <c r="G42" s="2">
        <f t="shared" si="2"/>
        <v>0</v>
      </c>
      <c r="H42" s="2">
        <f t="shared" si="3"/>
        <v>1</v>
      </c>
    </row>
    <row r="43" spans="1:8" ht="14.25">
      <c r="A43" t="s">
        <v>4827</v>
      </c>
      <c r="B43" s="2" t="s">
        <v>4828</v>
      </c>
      <c r="C43" s="2" t="s">
        <v>4857</v>
      </c>
      <c r="D43" s="2" t="s">
        <v>14</v>
      </c>
      <c r="E43" s="2" t="s">
        <v>4858</v>
      </c>
      <c r="F43" s="2">
        <v>9.7452719999999999</v>
      </c>
      <c r="G43" s="2">
        <f t="shared" si="2"/>
        <v>0</v>
      </c>
      <c r="H43" s="2">
        <f t="shared" si="3"/>
        <v>1</v>
      </c>
    </row>
    <row r="44" spans="1:8" ht="14.25">
      <c r="A44" t="s">
        <v>4827</v>
      </c>
      <c r="B44" s="2" t="s">
        <v>4828</v>
      </c>
      <c r="C44" s="2" t="s">
        <v>4859</v>
      </c>
      <c r="D44" s="2" t="s">
        <v>14</v>
      </c>
      <c r="E44" s="2" t="s">
        <v>4860</v>
      </c>
      <c r="F44" s="2">
        <v>-2.6777055000000001</v>
      </c>
      <c r="G44" s="2">
        <f t="shared" si="2"/>
        <v>1</v>
      </c>
      <c r="H44" s="2">
        <f t="shared" si="3"/>
        <v>0</v>
      </c>
    </row>
    <row r="45" spans="1:8" ht="14.25">
      <c r="A45" t="s">
        <v>4827</v>
      </c>
      <c r="B45" s="2" t="s">
        <v>4828</v>
      </c>
      <c r="C45" s="2" t="s">
        <v>4861</v>
      </c>
      <c r="D45" s="2" t="s">
        <v>14</v>
      </c>
      <c r="E45" s="2" t="s">
        <v>4862</v>
      </c>
      <c r="F45" s="2">
        <v>4.5846309999999999</v>
      </c>
      <c r="G45" s="2">
        <f t="shared" si="2"/>
        <v>0</v>
      </c>
      <c r="H45" s="2">
        <f t="shared" si="3"/>
        <v>1</v>
      </c>
    </row>
    <row r="46" spans="1:8" ht="14.25">
      <c r="A46" t="s">
        <v>4827</v>
      </c>
      <c r="B46" s="2" t="s">
        <v>4828</v>
      </c>
      <c r="C46" s="2" t="s">
        <v>4863</v>
      </c>
      <c r="D46" s="2" t="s">
        <v>14</v>
      </c>
      <c r="E46" s="2" t="s">
        <v>4864</v>
      </c>
      <c r="F46" s="2">
        <v>13.448563999999999</v>
      </c>
      <c r="G46" s="2">
        <f t="shared" si="2"/>
        <v>0</v>
      </c>
      <c r="H46" s="2">
        <f t="shared" si="3"/>
        <v>1</v>
      </c>
    </row>
    <row r="47" spans="1:8" ht="14.25">
      <c r="A47" t="s">
        <v>4827</v>
      </c>
      <c r="B47" s="2" t="s">
        <v>4828</v>
      </c>
      <c r="C47" s="2" t="s">
        <v>818</v>
      </c>
      <c r="D47" s="2" t="s">
        <v>14</v>
      </c>
      <c r="E47" s="2" t="s">
        <v>819</v>
      </c>
      <c r="F47" s="2">
        <v>5.5571894999999998</v>
      </c>
      <c r="G47" s="2">
        <f t="shared" si="2"/>
        <v>0</v>
      </c>
      <c r="H47" s="2">
        <f t="shared" si="3"/>
        <v>1</v>
      </c>
    </row>
    <row r="48" spans="1:8" ht="14.25">
      <c r="A48" t="s">
        <v>4827</v>
      </c>
      <c r="B48" s="2" t="s">
        <v>4828</v>
      </c>
      <c r="C48" s="2" t="s">
        <v>820</v>
      </c>
      <c r="D48" s="2" t="s">
        <v>14</v>
      </c>
      <c r="E48" s="2" t="s">
        <v>821</v>
      </c>
      <c r="F48" s="2">
        <v>4.6627197000000002</v>
      </c>
      <c r="G48" s="2">
        <f t="shared" si="2"/>
        <v>0</v>
      </c>
      <c r="H48" s="2">
        <f t="shared" si="3"/>
        <v>1</v>
      </c>
    </row>
    <row r="49" spans="1:8" ht="14.25">
      <c r="A49" t="s">
        <v>4827</v>
      </c>
      <c r="B49" s="2" t="s">
        <v>4828</v>
      </c>
      <c r="C49" s="2" t="s">
        <v>4865</v>
      </c>
      <c r="D49" s="2" t="s">
        <v>14</v>
      </c>
      <c r="E49" s="2" t="s">
        <v>4866</v>
      </c>
      <c r="F49" s="2">
        <v>4.4737929999999997</v>
      </c>
      <c r="G49" s="2">
        <f t="shared" si="2"/>
        <v>0</v>
      </c>
      <c r="H49" s="2">
        <f t="shared" si="3"/>
        <v>1</v>
      </c>
    </row>
    <row r="50" spans="1:8" ht="14.25">
      <c r="A50" t="s">
        <v>4827</v>
      </c>
      <c r="B50" s="2" t="s">
        <v>4828</v>
      </c>
      <c r="C50" s="2" t="s">
        <v>4867</v>
      </c>
      <c r="D50" s="2" t="s">
        <v>14</v>
      </c>
      <c r="E50" s="2" t="s">
        <v>4868</v>
      </c>
      <c r="F50" s="2">
        <v>2.1327335999999999</v>
      </c>
      <c r="G50" s="2">
        <f t="shared" si="2"/>
        <v>0</v>
      </c>
      <c r="H50" s="2">
        <f t="shared" si="3"/>
        <v>1</v>
      </c>
    </row>
    <row r="51" spans="1:8" ht="14.25">
      <c r="A51" t="s">
        <v>4827</v>
      </c>
      <c r="B51" s="2" t="s">
        <v>4828</v>
      </c>
      <c r="C51" s="2" t="s">
        <v>4869</v>
      </c>
      <c r="D51" s="2" t="s">
        <v>14</v>
      </c>
      <c r="E51" s="2" t="s">
        <v>4870</v>
      </c>
      <c r="F51" s="2">
        <v>-3.7630005</v>
      </c>
      <c r="G51" s="2">
        <f t="shared" si="2"/>
        <v>1</v>
      </c>
      <c r="H51" s="2">
        <f t="shared" si="3"/>
        <v>0</v>
      </c>
    </row>
    <row r="52" spans="1:8" ht="14.25">
      <c r="A52" t="s">
        <v>4827</v>
      </c>
      <c r="B52" s="2" t="s">
        <v>4828</v>
      </c>
      <c r="C52" s="2" t="s">
        <v>4871</v>
      </c>
      <c r="D52" s="2" t="s">
        <v>14</v>
      </c>
      <c r="E52" s="2" t="s">
        <v>4872</v>
      </c>
      <c r="F52" s="2">
        <v>8.9960939999999994</v>
      </c>
      <c r="G52" s="2">
        <f t="shared" si="2"/>
        <v>0</v>
      </c>
      <c r="H52" s="2">
        <f t="shared" si="3"/>
        <v>1</v>
      </c>
    </row>
    <row r="53" spans="1:8" ht="14.25">
      <c r="A53" t="s">
        <v>4827</v>
      </c>
      <c r="B53" s="2" t="s">
        <v>4828</v>
      </c>
      <c r="C53" s="2" t="s">
        <v>4873</v>
      </c>
      <c r="D53" s="2" t="s">
        <v>14</v>
      </c>
      <c r="E53" s="2" t="s">
        <v>4874</v>
      </c>
      <c r="F53" s="2">
        <v>-5.2308272999999996</v>
      </c>
      <c r="G53" s="2">
        <f t="shared" si="2"/>
        <v>1</v>
      </c>
      <c r="H53" s="2">
        <f t="shared" si="3"/>
        <v>0</v>
      </c>
    </row>
    <row r="54" spans="1:8" ht="14.25">
      <c r="A54" t="s">
        <v>4827</v>
      </c>
      <c r="B54" s="2" t="s">
        <v>4828</v>
      </c>
      <c r="C54" s="2" t="s">
        <v>4875</v>
      </c>
      <c r="D54" s="2" t="s">
        <v>14</v>
      </c>
      <c r="E54" s="2" t="s">
        <v>4876</v>
      </c>
      <c r="F54" s="2">
        <v>-2.3735173000000001</v>
      </c>
      <c r="G54" s="2">
        <f t="shared" si="2"/>
        <v>1</v>
      </c>
      <c r="H54" s="2">
        <f t="shared" si="3"/>
        <v>0</v>
      </c>
    </row>
    <row r="55" spans="1:8" ht="14.25">
      <c r="A55" t="s">
        <v>4827</v>
      </c>
      <c r="B55" s="2" t="s">
        <v>4828</v>
      </c>
      <c r="C55" s="2" t="s">
        <v>4877</v>
      </c>
      <c r="D55" s="2" t="s">
        <v>14</v>
      </c>
      <c r="E55" s="2" t="s">
        <v>4878</v>
      </c>
      <c r="F55" s="2">
        <v>4.1549325000000001</v>
      </c>
      <c r="G55" s="2">
        <f t="shared" si="2"/>
        <v>0</v>
      </c>
      <c r="H55" s="2">
        <f t="shared" si="3"/>
        <v>1</v>
      </c>
    </row>
    <row r="56" spans="1:8" ht="14.25">
      <c r="A56" t="s">
        <v>4827</v>
      </c>
      <c r="B56" s="2" t="s">
        <v>4828</v>
      </c>
      <c r="C56" s="2" t="s">
        <v>4879</v>
      </c>
      <c r="D56" s="2" t="s">
        <v>14</v>
      </c>
      <c r="E56" s="2" t="s">
        <v>4880</v>
      </c>
      <c r="F56" s="2">
        <v>3.3939037000000001</v>
      </c>
      <c r="G56" s="2">
        <f t="shared" si="2"/>
        <v>0</v>
      </c>
      <c r="H56" s="2">
        <f t="shared" si="3"/>
        <v>1</v>
      </c>
    </row>
    <row r="57" spans="1:8" ht="14.25">
      <c r="A57" t="s">
        <v>4827</v>
      </c>
      <c r="B57" s="2" t="s">
        <v>4828</v>
      </c>
      <c r="C57" s="2" t="s">
        <v>4881</v>
      </c>
      <c r="D57" s="2" t="s">
        <v>14</v>
      </c>
      <c r="E57" s="2" t="s">
        <v>4882</v>
      </c>
      <c r="F57" s="2">
        <v>12.291556999999999</v>
      </c>
      <c r="G57" s="2">
        <f t="shared" si="2"/>
        <v>0</v>
      </c>
      <c r="H57" s="2">
        <f t="shared" si="3"/>
        <v>1</v>
      </c>
    </row>
    <row r="58" spans="1:8" ht="14.25">
      <c r="A58" t="s">
        <v>4883</v>
      </c>
      <c r="B58" s="2" t="s">
        <v>4884</v>
      </c>
      <c r="C58" s="2" t="s">
        <v>4885</v>
      </c>
      <c r="D58" s="2" t="s">
        <v>14</v>
      </c>
      <c r="E58" s="2" t="s">
        <v>4886</v>
      </c>
      <c r="F58" s="2">
        <v>1.648285</v>
      </c>
      <c r="G58" s="2">
        <f t="shared" si="2"/>
        <v>0</v>
      </c>
      <c r="H58" s="2">
        <f t="shared" si="3"/>
        <v>1</v>
      </c>
    </row>
    <row r="59" spans="1:8" ht="14.25">
      <c r="A59" t="s">
        <v>4883</v>
      </c>
      <c r="B59" s="2" t="s">
        <v>4884</v>
      </c>
      <c r="C59" s="2" t="s">
        <v>4887</v>
      </c>
      <c r="D59" s="2" t="s">
        <v>14</v>
      </c>
      <c r="E59" s="2" t="s">
        <v>4888</v>
      </c>
      <c r="F59" s="2">
        <v>2.7213519000000002</v>
      </c>
      <c r="G59" s="2">
        <f t="shared" si="2"/>
        <v>0</v>
      </c>
      <c r="H59" s="2">
        <f t="shared" si="3"/>
        <v>1</v>
      </c>
    </row>
    <row r="60" spans="1:8" ht="14.25">
      <c r="A60" t="s">
        <v>4883</v>
      </c>
      <c r="B60" s="2" t="s">
        <v>4884</v>
      </c>
      <c r="C60" s="2" t="s">
        <v>466</v>
      </c>
      <c r="D60" s="2" t="s">
        <v>14</v>
      </c>
      <c r="E60" s="2" t="s">
        <v>467</v>
      </c>
      <c r="F60" s="2">
        <v>6.1004614999999998</v>
      </c>
      <c r="G60" s="2">
        <f t="shared" si="2"/>
        <v>0</v>
      </c>
      <c r="H60" s="2">
        <f t="shared" si="3"/>
        <v>1</v>
      </c>
    </row>
    <row r="61" spans="1:8" ht="14.25">
      <c r="A61" t="s">
        <v>4889</v>
      </c>
      <c r="B61" s="2" t="s">
        <v>4890</v>
      </c>
      <c r="C61" s="2" t="s">
        <v>4891</v>
      </c>
      <c r="D61" s="2" t="s">
        <v>14</v>
      </c>
      <c r="E61" s="2" t="s">
        <v>4892</v>
      </c>
      <c r="F61" s="2">
        <v>-3.0305971999999999</v>
      </c>
      <c r="G61" s="2">
        <f t="shared" si="2"/>
        <v>1</v>
      </c>
      <c r="H61" s="2">
        <f t="shared" si="3"/>
        <v>0</v>
      </c>
    </row>
    <row r="62" spans="1:8" ht="14.25">
      <c r="A62" t="s">
        <v>4889</v>
      </c>
      <c r="B62" s="2" t="s">
        <v>4890</v>
      </c>
      <c r="C62" s="2" t="s">
        <v>4893</v>
      </c>
      <c r="D62" s="2" t="s">
        <v>14</v>
      </c>
      <c r="E62" s="2" t="s">
        <v>4894</v>
      </c>
      <c r="F62" s="2">
        <v>5.1056476000000002</v>
      </c>
      <c r="G62" s="2">
        <f t="shared" si="2"/>
        <v>0</v>
      </c>
      <c r="H62" s="2">
        <f t="shared" si="3"/>
        <v>1</v>
      </c>
    </row>
    <row r="63" spans="1:8" ht="14.25">
      <c r="A63" t="s">
        <v>4889</v>
      </c>
      <c r="B63" s="2" t="s">
        <v>4890</v>
      </c>
      <c r="C63" s="2" t="s">
        <v>4895</v>
      </c>
      <c r="D63" s="2" t="s">
        <v>14</v>
      </c>
      <c r="E63" s="2" t="s">
        <v>4896</v>
      </c>
      <c r="F63" s="2">
        <v>6.2508509999999999</v>
      </c>
      <c r="G63" s="2">
        <f t="shared" si="2"/>
        <v>0</v>
      </c>
      <c r="H63" s="2">
        <f t="shared" si="3"/>
        <v>1</v>
      </c>
    </row>
    <row r="64" spans="1:8" ht="14.25">
      <c r="A64" t="s">
        <v>4889</v>
      </c>
      <c r="B64" s="2" t="s">
        <v>4890</v>
      </c>
      <c r="C64" s="2" t="s">
        <v>4897</v>
      </c>
      <c r="D64" s="2" t="s">
        <v>14</v>
      </c>
      <c r="E64" s="2" t="s">
        <v>4898</v>
      </c>
      <c r="F64" s="2">
        <v>7.6322520000000003</v>
      </c>
      <c r="G64" s="2">
        <f t="shared" si="2"/>
        <v>0</v>
      </c>
      <c r="H64" s="2">
        <f t="shared" si="3"/>
        <v>1</v>
      </c>
    </row>
    <row r="65" spans="1:8" ht="14.25">
      <c r="A65" t="s">
        <v>4899</v>
      </c>
      <c r="B65" s="2" t="s">
        <v>4900</v>
      </c>
      <c r="C65" s="2" t="s">
        <v>2440</v>
      </c>
      <c r="D65" s="2" t="s">
        <v>14</v>
      </c>
      <c r="E65" s="2" t="s">
        <v>2441</v>
      </c>
      <c r="F65" s="2">
        <v>2.9866929999999998</v>
      </c>
      <c r="G65" s="2">
        <f t="shared" si="2"/>
        <v>0</v>
      </c>
      <c r="H65" s="2">
        <f t="shared" si="3"/>
        <v>1</v>
      </c>
    </row>
    <row r="66" spans="1:8" ht="14.25">
      <c r="A66" t="s">
        <v>4899</v>
      </c>
      <c r="B66" s="2" t="s">
        <v>4900</v>
      </c>
      <c r="C66" s="2" t="s">
        <v>137</v>
      </c>
      <c r="D66" s="2" t="s">
        <v>14</v>
      </c>
      <c r="E66" s="2" t="s">
        <v>138</v>
      </c>
      <c r="F66" s="2">
        <v>1.3287271</v>
      </c>
      <c r="G66" s="2">
        <f t="shared" si="2"/>
        <v>0</v>
      </c>
      <c r="H66" s="2">
        <f t="shared" si="3"/>
        <v>1</v>
      </c>
    </row>
    <row r="67" spans="1:8" ht="14.25">
      <c r="A67" t="s">
        <v>4899</v>
      </c>
      <c r="B67" s="2" t="s">
        <v>4900</v>
      </c>
      <c r="C67" s="2" t="s">
        <v>209</v>
      </c>
      <c r="D67" s="2" t="s">
        <v>14</v>
      </c>
      <c r="E67" s="2" t="s">
        <v>210</v>
      </c>
      <c r="F67" s="2">
        <v>2.7601829000000002</v>
      </c>
      <c r="G67" s="2">
        <f t="shared" si="2"/>
        <v>0</v>
      </c>
      <c r="H67" s="2">
        <f t="shared" si="3"/>
        <v>1</v>
      </c>
    </row>
    <row r="68" spans="1:8" ht="14.25">
      <c r="A68" t="s">
        <v>4899</v>
      </c>
      <c r="B68" s="2" t="s">
        <v>4900</v>
      </c>
      <c r="C68" s="2" t="s">
        <v>2442</v>
      </c>
      <c r="D68" s="2" t="s">
        <v>14</v>
      </c>
      <c r="E68" s="2" t="s">
        <v>2443</v>
      </c>
      <c r="F68" s="2">
        <v>3.6913084999999999</v>
      </c>
      <c r="G68" s="2">
        <f t="shared" ref="G68:G99" si="4">IF(F68&lt;0,1,0)</f>
        <v>0</v>
      </c>
      <c r="H68" s="2">
        <f t="shared" ref="H68:H99" si="5">IF(F68&gt;0,1,0)</f>
        <v>1</v>
      </c>
    </row>
    <row r="69" spans="1:8" ht="14.25">
      <c r="A69" t="s">
        <v>4899</v>
      </c>
      <c r="B69" s="2" t="s">
        <v>4900</v>
      </c>
      <c r="C69" s="2" t="s">
        <v>155</v>
      </c>
      <c r="D69" s="2" t="s">
        <v>14</v>
      </c>
      <c r="E69" s="2" t="s">
        <v>156</v>
      </c>
      <c r="F69" s="2">
        <v>2.7059864999999999</v>
      </c>
      <c r="G69" s="2">
        <f t="shared" si="4"/>
        <v>0</v>
      </c>
      <c r="H69" s="2">
        <f t="shared" si="5"/>
        <v>1</v>
      </c>
    </row>
    <row r="70" spans="1:8" ht="14.25">
      <c r="A70" t="s">
        <v>4899</v>
      </c>
      <c r="B70" s="2" t="s">
        <v>4900</v>
      </c>
      <c r="C70" s="2" t="s">
        <v>4901</v>
      </c>
      <c r="D70" s="2" t="s">
        <v>14</v>
      </c>
      <c r="E70" s="2" t="s">
        <v>4902</v>
      </c>
      <c r="F70" s="2">
        <v>3.8598948000000002</v>
      </c>
      <c r="G70" s="2">
        <f t="shared" si="4"/>
        <v>0</v>
      </c>
      <c r="H70" s="2">
        <f t="shared" si="5"/>
        <v>1</v>
      </c>
    </row>
    <row r="71" spans="1:8" ht="14.25">
      <c r="A71" t="s">
        <v>4899</v>
      </c>
      <c r="B71" s="2" t="s">
        <v>4900</v>
      </c>
      <c r="C71" s="2" t="s">
        <v>4903</v>
      </c>
      <c r="D71" s="2" t="s">
        <v>14</v>
      </c>
      <c r="E71" s="2" t="s">
        <v>4904</v>
      </c>
      <c r="F71" s="2">
        <v>4.2248150000000004</v>
      </c>
      <c r="G71" s="2">
        <f t="shared" si="4"/>
        <v>0</v>
      </c>
      <c r="H71" s="2">
        <f t="shared" si="5"/>
        <v>1</v>
      </c>
    </row>
    <row r="72" spans="1:8" ht="14.25">
      <c r="A72" t="s">
        <v>4899</v>
      </c>
      <c r="B72" s="2" t="s">
        <v>4900</v>
      </c>
      <c r="C72" s="2" t="s">
        <v>4905</v>
      </c>
      <c r="D72" s="2" t="s">
        <v>14</v>
      </c>
      <c r="E72" s="2" t="s">
        <v>4906</v>
      </c>
      <c r="F72" s="2">
        <v>4.2828774000000003</v>
      </c>
      <c r="G72" s="2">
        <f t="shared" si="4"/>
        <v>0</v>
      </c>
      <c r="H72" s="2">
        <f t="shared" si="5"/>
        <v>1</v>
      </c>
    </row>
    <row r="73" spans="1:8" ht="14.25">
      <c r="A73" t="s">
        <v>4899</v>
      </c>
      <c r="B73" s="2" t="s">
        <v>4900</v>
      </c>
      <c r="C73" s="2" t="s">
        <v>4907</v>
      </c>
      <c r="D73" s="2" t="s">
        <v>14</v>
      </c>
      <c r="E73" s="2" t="s">
        <v>4908</v>
      </c>
      <c r="F73" s="2">
        <v>4.4388899999999998</v>
      </c>
      <c r="G73" s="2">
        <f t="shared" si="4"/>
        <v>0</v>
      </c>
      <c r="H73" s="2">
        <f t="shared" si="5"/>
        <v>1</v>
      </c>
    </row>
    <row r="74" spans="1:8" ht="14.25">
      <c r="A74" t="s">
        <v>4899</v>
      </c>
      <c r="B74" s="2" t="s">
        <v>4900</v>
      </c>
      <c r="C74" s="2" t="s">
        <v>4909</v>
      </c>
      <c r="D74" s="2" t="s">
        <v>14</v>
      </c>
      <c r="E74" s="2" t="s">
        <v>4910</v>
      </c>
      <c r="F74" s="2">
        <v>4.4437850000000001</v>
      </c>
      <c r="G74" s="2">
        <f t="shared" si="4"/>
        <v>0</v>
      </c>
      <c r="H74" s="2">
        <f t="shared" si="5"/>
        <v>1</v>
      </c>
    </row>
    <row r="75" spans="1:8" ht="14.25">
      <c r="A75" t="s">
        <v>4899</v>
      </c>
      <c r="B75" s="2" t="s">
        <v>4900</v>
      </c>
      <c r="C75" s="2" t="s">
        <v>4911</v>
      </c>
      <c r="D75" s="2" t="s">
        <v>14</v>
      </c>
      <c r="E75" s="2" t="s">
        <v>4912</v>
      </c>
      <c r="F75" s="2">
        <v>1.4882702000000001</v>
      </c>
      <c r="G75" s="2">
        <f t="shared" si="4"/>
        <v>0</v>
      </c>
      <c r="H75" s="2">
        <f t="shared" si="5"/>
        <v>1</v>
      </c>
    </row>
    <row r="76" spans="1:8" ht="14.25">
      <c r="A76" t="s">
        <v>4899</v>
      </c>
      <c r="B76" s="2" t="s">
        <v>4900</v>
      </c>
      <c r="C76" s="2" t="s">
        <v>4913</v>
      </c>
      <c r="D76" s="2" t="s">
        <v>14</v>
      </c>
      <c r="E76" s="2" t="s">
        <v>4914</v>
      </c>
      <c r="F76" s="2">
        <v>3.4558930000000001</v>
      </c>
      <c r="G76" s="2">
        <f t="shared" si="4"/>
        <v>0</v>
      </c>
      <c r="H76" s="2">
        <f t="shared" si="5"/>
        <v>1</v>
      </c>
    </row>
    <row r="77" spans="1:8" ht="14.25">
      <c r="A77" t="s">
        <v>4899</v>
      </c>
      <c r="B77" s="2" t="s">
        <v>4900</v>
      </c>
      <c r="C77" s="2" t="s">
        <v>4915</v>
      </c>
      <c r="D77" s="2" t="s">
        <v>14</v>
      </c>
      <c r="E77" s="2" t="s">
        <v>4916</v>
      </c>
      <c r="F77" s="2">
        <v>5.9653239999999998</v>
      </c>
      <c r="G77" s="2">
        <f t="shared" si="4"/>
        <v>0</v>
      </c>
      <c r="H77" s="2">
        <f t="shared" si="5"/>
        <v>1</v>
      </c>
    </row>
    <row r="78" spans="1:8" ht="14.25">
      <c r="A78" t="s">
        <v>4899</v>
      </c>
      <c r="B78" s="2" t="s">
        <v>4900</v>
      </c>
      <c r="C78" s="2" t="s">
        <v>4917</v>
      </c>
      <c r="D78" s="2" t="s">
        <v>14</v>
      </c>
      <c r="E78" s="2" t="s">
        <v>4918</v>
      </c>
      <c r="F78" s="2">
        <v>-0.94738500000000003</v>
      </c>
      <c r="G78" s="2">
        <f t="shared" si="4"/>
        <v>1</v>
      </c>
      <c r="H78" s="2">
        <f t="shared" si="5"/>
        <v>0</v>
      </c>
    </row>
    <row r="79" spans="1:8" ht="14.25">
      <c r="A79" t="s">
        <v>4899</v>
      </c>
      <c r="B79" s="2" t="s">
        <v>4900</v>
      </c>
      <c r="C79" s="2" t="s">
        <v>4919</v>
      </c>
      <c r="D79" s="2" t="s">
        <v>14</v>
      </c>
      <c r="E79" s="2" t="s">
        <v>4920</v>
      </c>
      <c r="F79" s="2">
        <v>2.3511076000000002</v>
      </c>
      <c r="G79" s="2">
        <f t="shared" si="4"/>
        <v>0</v>
      </c>
      <c r="H79" s="2">
        <f t="shared" si="5"/>
        <v>1</v>
      </c>
    </row>
    <row r="80" spans="1:8" ht="14.25">
      <c r="A80" t="s">
        <v>4899</v>
      </c>
      <c r="B80" s="2" t="s">
        <v>4900</v>
      </c>
      <c r="C80" s="2" t="s">
        <v>139</v>
      </c>
      <c r="D80" s="2" t="s">
        <v>14</v>
      </c>
      <c r="E80" s="2" t="s">
        <v>140</v>
      </c>
      <c r="F80" s="2">
        <v>3.5735974000000001</v>
      </c>
      <c r="G80" s="2">
        <f t="shared" si="4"/>
        <v>0</v>
      </c>
      <c r="H80" s="2">
        <f t="shared" si="5"/>
        <v>1</v>
      </c>
    </row>
    <row r="81" spans="1:8" ht="14.25">
      <c r="A81" t="s">
        <v>4899</v>
      </c>
      <c r="B81" s="2" t="s">
        <v>4900</v>
      </c>
      <c r="C81" s="2" t="s">
        <v>4921</v>
      </c>
      <c r="D81" s="2" t="s">
        <v>14</v>
      </c>
      <c r="E81" s="2" t="s">
        <v>4922</v>
      </c>
      <c r="F81" s="2">
        <v>2.3000962999999999</v>
      </c>
      <c r="G81" s="2">
        <f t="shared" si="4"/>
        <v>0</v>
      </c>
      <c r="H81" s="2">
        <f t="shared" si="5"/>
        <v>1</v>
      </c>
    </row>
    <row r="82" spans="1:8" ht="14.25">
      <c r="A82" t="s">
        <v>4899</v>
      </c>
      <c r="B82" s="2" t="s">
        <v>4900</v>
      </c>
      <c r="C82" s="2" t="s">
        <v>4923</v>
      </c>
      <c r="D82" s="2" t="s">
        <v>14</v>
      </c>
      <c r="E82" s="2" t="s">
        <v>4924</v>
      </c>
      <c r="F82" s="2">
        <v>-1.8893765</v>
      </c>
      <c r="G82" s="2">
        <f t="shared" si="4"/>
        <v>1</v>
      </c>
      <c r="H82" s="2">
        <f t="shared" si="5"/>
        <v>0</v>
      </c>
    </row>
    <row r="83" spans="1:8" ht="14.25">
      <c r="A83" t="s">
        <v>4899</v>
      </c>
      <c r="B83" s="2" t="s">
        <v>4900</v>
      </c>
      <c r="C83" s="2" t="s">
        <v>141</v>
      </c>
      <c r="D83" s="2" t="s">
        <v>14</v>
      </c>
      <c r="E83" s="2" t="s">
        <v>142</v>
      </c>
      <c r="F83" s="2">
        <v>-3.7329819999999998</v>
      </c>
      <c r="G83" s="2">
        <f t="shared" si="4"/>
        <v>1</v>
      </c>
      <c r="H83" s="2">
        <f t="shared" si="5"/>
        <v>0</v>
      </c>
    </row>
    <row r="84" spans="1:8" ht="14.25">
      <c r="A84" t="s">
        <v>4925</v>
      </c>
      <c r="B84" s="2" t="s">
        <v>4926</v>
      </c>
      <c r="C84" s="2" t="s">
        <v>734</v>
      </c>
      <c r="D84" s="2" t="s">
        <v>14</v>
      </c>
      <c r="E84" s="2" t="s">
        <v>735</v>
      </c>
      <c r="F84" s="2">
        <v>2.8216766999999998</v>
      </c>
      <c r="G84" s="2">
        <f t="shared" si="4"/>
        <v>0</v>
      </c>
      <c r="H84" s="2">
        <f t="shared" si="5"/>
        <v>1</v>
      </c>
    </row>
    <row r="85" spans="1:8" ht="14.25">
      <c r="A85" t="s">
        <v>4925</v>
      </c>
      <c r="B85" s="2" t="s">
        <v>4926</v>
      </c>
      <c r="C85" s="2" t="s">
        <v>4927</v>
      </c>
      <c r="D85" s="2" t="s">
        <v>14</v>
      </c>
      <c r="E85" s="2" t="s">
        <v>4928</v>
      </c>
      <c r="F85" s="2">
        <v>4.7718769999999999</v>
      </c>
      <c r="G85" s="2">
        <f t="shared" si="4"/>
        <v>0</v>
      </c>
      <c r="H85" s="2">
        <f t="shared" si="5"/>
        <v>1</v>
      </c>
    </row>
    <row r="86" spans="1:8" ht="14.25">
      <c r="A86" t="s">
        <v>4925</v>
      </c>
      <c r="B86" s="2" t="s">
        <v>4926</v>
      </c>
      <c r="C86" s="2" t="s">
        <v>4929</v>
      </c>
      <c r="D86" s="2" t="s">
        <v>14</v>
      </c>
      <c r="E86" s="2" t="s">
        <v>4930</v>
      </c>
      <c r="F86" s="2">
        <v>4.8888860000000003</v>
      </c>
      <c r="G86" s="2">
        <f t="shared" si="4"/>
        <v>0</v>
      </c>
      <c r="H86" s="2">
        <f t="shared" si="5"/>
        <v>1</v>
      </c>
    </row>
    <row r="87" spans="1:8" ht="14.25">
      <c r="A87" t="s">
        <v>4925</v>
      </c>
      <c r="B87" s="2" t="s">
        <v>4926</v>
      </c>
      <c r="C87" s="2" t="s">
        <v>4931</v>
      </c>
      <c r="D87" s="2" t="s">
        <v>14</v>
      </c>
      <c r="E87" s="2" t="s">
        <v>4932</v>
      </c>
      <c r="F87" s="2">
        <v>1.1220968</v>
      </c>
      <c r="G87" s="2">
        <f t="shared" si="4"/>
        <v>0</v>
      </c>
      <c r="H87" s="2">
        <f t="shared" si="5"/>
        <v>1</v>
      </c>
    </row>
    <row r="88" spans="1:8" ht="14.25">
      <c r="A88" t="s">
        <v>4925</v>
      </c>
      <c r="B88" s="2" t="s">
        <v>4926</v>
      </c>
      <c r="C88" s="2" t="s">
        <v>4933</v>
      </c>
      <c r="D88" s="2" t="s">
        <v>14</v>
      </c>
      <c r="E88" s="2" t="s">
        <v>4934</v>
      </c>
      <c r="F88" s="2">
        <v>1.8798866999999999</v>
      </c>
      <c r="G88" s="2">
        <f t="shared" si="4"/>
        <v>0</v>
      </c>
      <c r="H88" s="2">
        <f t="shared" si="5"/>
        <v>1</v>
      </c>
    </row>
    <row r="89" spans="1:8" ht="14.25">
      <c r="A89" t="s">
        <v>4925</v>
      </c>
      <c r="B89" s="2" t="s">
        <v>4926</v>
      </c>
      <c r="C89" s="2" t="s">
        <v>4935</v>
      </c>
      <c r="D89" s="2" t="s">
        <v>14</v>
      </c>
      <c r="E89" s="2" t="s">
        <v>4936</v>
      </c>
      <c r="F89" s="2">
        <v>6.7909364999999999</v>
      </c>
      <c r="G89" s="2">
        <f t="shared" si="4"/>
        <v>0</v>
      </c>
      <c r="H89" s="2">
        <f t="shared" si="5"/>
        <v>1</v>
      </c>
    </row>
    <row r="90" spans="1:8" ht="14.25">
      <c r="A90" t="s">
        <v>4925</v>
      </c>
      <c r="B90" s="2" t="s">
        <v>4926</v>
      </c>
      <c r="C90" s="2" t="s">
        <v>4937</v>
      </c>
      <c r="D90" s="2" t="s">
        <v>14</v>
      </c>
      <c r="E90" s="2" t="s">
        <v>4938</v>
      </c>
      <c r="F90" s="2">
        <v>6.6884670000000002</v>
      </c>
      <c r="G90" s="2">
        <f t="shared" si="4"/>
        <v>0</v>
      </c>
      <c r="H90" s="2">
        <f t="shared" si="5"/>
        <v>1</v>
      </c>
    </row>
    <row r="91" spans="1:8" ht="14.25">
      <c r="A91" t="s">
        <v>4925</v>
      </c>
      <c r="B91" s="2" t="s">
        <v>4926</v>
      </c>
      <c r="C91" s="2" t="s">
        <v>4939</v>
      </c>
      <c r="D91" s="2" t="s">
        <v>14</v>
      </c>
      <c r="E91" s="2" t="s">
        <v>4940</v>
      </c>
      <c r="F91" s="2">
        <v>2.5691223000000001</v>
      </c>
      <c r="G91" s="2">
        <f t="shared" si="4"/>
        <v>0</v>
      </c>
      <c r="H91" s="2">
        <f t="shared" si="5"/>
        <v>1</v>
      </c>
    </row>
    <row r="92" spans="1:8" ht="14.25">
      <c r="A92" t="s">
        <v>4925</v>
      </c>
      <c r="B92" s="2" t="s">
        <v>4926</v>
      </c>
      <c r="C92" s="2" t="s">
        <v>4941</v>
      </c>
      <c r="D92" s="2" t="s">
        <v>14</v>
      </c>
      <c r="E92" s="2" t="s">
        <v>4942</v>
      </c>
      <c r="F92" s="2">
        <v>2.8025872999999999</v>
      </c>
      <c r="G92" s="2">
        <f t="shared" si="4"/>
        <v>0</v>
      </c>
      <c r="H92" s="2">
        <f t="shared" si="5"/>
        <v>1</v>
      </c>
    </row>
    <row r="93" spans="1:8" ht="14.25">
      <c r="A93" t="s">
        <v>4925</v>
      </c>
      <c r="B93" s="2" t="s">
        <v>4926</v>
      </c>
      <c r="C93" s="2" t="s">
        <v>4943</v>
      </c>
      <c r="D93" s="2" t="s">
        <v>14</v>
      </c>
      <c r="E93" s="2" t="s">
        <v>4944</v>
      </c>
      <c r="F93" s="2">
        <v>2.4072852</v>
      </c>
      <c r="G93" s="2">
        <f t="shared" si="4"/>
        <v>0</v>
      </c>
      <c r="H93" s="2">
        <f t="shared" si="5"/>
        <v>1</v>
      </c>
    </row>
    <row r="94" spans="1:8" ht="14.25">
      <c r="A94" t="s">
        <v>4925</v>
      </c>
      <c r="B94" s="2" t="s">
        <v>4926</v>
      </c>
      <c r="C94" s="2" t="s">
        <v>4945</v>
      </c>
      <c r="D94" s="2" t="s">
        <v>14</v>
      </c>
      <c r="E94" s="2" t="s">
        <v>4946</v>
      </c>
      <c r="F94" s="2">
        <v>2.2470466999999998</v>
      </c>
      <c r="G94" s="2">
        <f t="shared" si="4"/>
        <v>0</v>
      </c>
      <c r="H94" s="2">
        <f t="shared" si="5"/>
        <v>1</v>
      </c>
    </row>
    <row r="95" spans="1:8" ht="14.25">
      <c r="A95" t="s">
        <v>4925</v>
      </c>
      <c r="B95" s="2" t="s">
        <v>4926</v>
      </c>
      <c r="C95" s="2" t="s">
        <v>4947</v>
      </c>
      <c r="D95" s="2" t="s">
        <v>14</v>
      </c>
      <c r="E95" s="2" t="s">
        <v>4948</v>
      </c>
      <c r="F95" s="2">
        <v>8.4988969999999995</v>
      </c>
      <c r="G95" s="2">
        <f t="shared" si="4"/>
        <v>0</v>
      </c>
      <c r="H95" s="2">
        <f t="shared" si="5"/>
        <v>1</v>
      </c>
    </row>
    <row r="96" spans="1:8" ht="14.25">
      <c r="A96" t="s">
        <v>4925</v>
      </c>
      <c r="B96" s="2" t="s">
        <v>4926</v>
      </c>
      <c r="C96" s="2" t="s">
        <v>4949</v>
      </c>
      <c r="D96" s="2" t="s">
        <v>14</v>
      </c>
      <c r="E96" s="2" t="s">
        <v>4950</v>
      </c>
      <c r="F96" s="2">
        <v>4.6009345000000001</v>
      </c>
      <c r="G96" s="2">
        <f t="shared" si="4"/>
        <v>0</v>
      </c>
      <c r="H96" s="2">
        <f t="shared" si="5"/>
        <v>1</v>
      </c>
    </row>
    <row r="97" spans="1:8" ht="14.25">
      <c r="A97" t="s">
        <v>4925</v>
      </c>
      <c r="B97" s="2" t="s">
        <v>4926</v>
      </c>
      <c r="C97" s="2" t="s">
        <v>4951</v>
      </c>
      <c r="D97" s="2" t="s">
        <v>14</v>
      </c>
      <c r="E97" s="2" t="s">
        <v>4952</v>
      </c>
      <c r="F97" s="2">
        <v>5.9989486000000003</v>
      </c>
      <c r="G97" s="2">
        <f t="shared" si="4"/>
        <v>0</v>
      </c>
      <c r="H97" s="2">
        <f t="shared" si="5"/>
        <v>1</v>
      </c>
    </row>
    <row r="98" spans="1:8" ht="14.25">
      <c r="A98" t="s">
        <v>4925</v>
      </c>
      <c r="B98" s="2" t="s">
        <v>4926</v>
      </c>
      <c r="C98" s="2" t="s">
        <v>1816</v>
      </c>
      <c r="D98" s="2" t="s">
        <v>14</v>
      </c>
      <c r="E98" s="2" t="s">
        <v>1817</v>
      </c>
      <c r="F98" s="2">
        <v>8.3216409999999996</v>
      </c>
      <c r="G98" s="2">
        <f t="shared" si="4"/>
        <v>0</v>
      </c>
      <c r="H98" s="2">
        <f t="shared" si="5"/>
        <v>1</v>
      </c>
    </row>
    <row r="99" spans="1:8" ht="14.25">
      <c r="A99" t="s">
        <v>4925</v>
      </c>
      <c r="B99" s="2" t="s">
        <v>4926</v>
      </c>
      <c r="C99" s="2" t="s">
        <v>4953</v>
      </c>
      <c r="D99" s="2" t="s">
        <v>14</v>
      </c>
      <c r="E99" s="2" t="s">
        <v>4954</v>
      </c>
      <c r="F99" s="2">
        <v>6.7332809999999998</v>
      </c>
      <c r="G99" s="2">
        <f t="shared" si="4"/>
        <v>0</v>
      </c>
      <c r="H99" s="2">
        <f t="shared" si="5"/>
        <v>1</v>
      </c>
    </row>
    <row r="100" spans="1:8" ht="14.25">
      <c r="A100" t="s">
        <v>4925</v>
      </c>
      <c r="B100" s="2" t="s">
        <v>4926</v>
      </c>
      <c r="C100" s="2" t="s">
        <v>4955</v>
      </c>
      <c r="D100" s="2" t="s">
        <v>14</v>
      </c>
      <c r="E100" s="2" t="s">
        <v>4956</v>
      </c>
      <c r="F100" s="2">
        <v>2.0047283</v>
      </c>
      <c r="G100" s="2">
        <f t="shared" ref="G100:G131" si="6">IF(F100&lt;0,1,0)</f>
        <v>0</v>
      </c>
      <c r="H100" s="2">
        <f t="shared" ref="H100:H119" si="7">IF(F100&gt;0,1,0)</f>
        <v>1</v>
      </c>
    </row>
    <row r="101" spans="1:8" ht="14.25">
      <c r="A101" t="s">
        <v>4925</v>
      </c>
      <c r="B101" s="2" t="s">
        <v>4926</v>
      </c>
      <c r="C101" s="2" t="s">
        <v>4957</v>
      </c>
      <c r="D101" s="2" t="s">
        <v>14</v>
      </c>
      <c r="E101" s="2" t="s">
        <v>4958</v>
      </c>
      <c r="F101" s="2">
        <v>5.814546</v>
      </c>
      <c r="G101" s="2">
        <f t="shared" si="6"/>
        <v>0</v>
      </c>
      <c r="H101" s="2">
        <f t="shared" si="7"/>
        <v>1</v>
      </c>
    </row>
    <row r="102" spans="1:8" ht="14.25">
      <c r="A102" t="s">
        <v>4925</v>
      </c>
      <c r="B102" s="2" t="s">
        <v>4926</v>
      </c>
      <c r="C102" s="2" t="s">
        <v>4959</v>
      </c>
      <c r="D102" s="2" t="s">
        <v>14</v>
      </c>
      <c r="E102" s="2" t="s">
        <v>4960</v>
      </c>
      <c r="F102" s="2">
        <v>2.5650854000000001</v>
      </c>
      <c r="G102" s="2">
        <f t="shared" si="6"/>
        <v>0</v>
      </c>
      <c r="H102" s="2">
        <f t="shared" si="7"/>
        <v>1</v>
      </c>
    </row>
    <row r="103" spans="1:8" ht="14.25">
      <c r="A103" t="s">
        <v>4925</v>
      </c>
      <c r="B103" s="2" t="s">
        <v>4926</v>
      </c>
      <c r="C103" s="2" t="s">
        <v>4961</v>
      </c>
      <c r="D103" s="2" t="s">
        <v>14</v>
      </c>
      <c r="E103" s="2" t="s">
        <v>4962</v>
      </c>
      <c r="F103" s="2">
        <v>8.2366670000000006</v>
      </c>
      <c r="G103" s="2">
        <f t="shared" si="6"/>
        <v>0</v>
      </c>
      <c r="H103" s="2">
        <f t="shared" si="7"/>
        <v>1</v>
      </c>
    </row>
    <row r="104" spans="1:8" ht="14.25">
      <c r="A104" t="s">
        <v>4963</v>
      </c>
      <c r="B104" s="2" t="s">
        <v>4964</v>
      </c>
      <c r="C104" s="2" t="s">
        <v>592</v>
      </c>
      <c r="D104" s="2" t="s">
        <v>14</v>
      </c>
      <c r="E104" s="2" t="s">
        <v>593</v>
      </c>
      <c r="F104" s="2">
        <v>1.1289756</v>
      </c>
      <c r="G104" s="2">
        <f t="shared" si="6"/>
        <v>0</v>
      </c>
      <c r="H104" s="2">
        <f t="shared" si="7"/>
        <v>1</v>
      </c>
    </row>
    <row r="105" spans="1:8" ht="14.25">
      <c r="A105" t="s">
        <v>4965</v>
      </c>
      <c r="B105" s="2" t="s">
        <v>4966</v>
      </c>
      <c r="C105" s="2" t="s">
        <v>143</v>
      </c>
      <c r="D105" s="2" t="s">
        <v>14</v>
      </c>
      <c r="E105" s="2" t="s">
        <v>144</v>
      </c>
      <c r="F105" s="2">
        <v>1.436866</v>
      </c>
      <c r="G105" s="2">
        <f t="shared" si="6"/>
        <v>0</v>
      </c>
      <c r="H105" s="2">
        <f t="shared" si="7"/>
        <v>1</v>
      </c>
    </row>
    <row r="106" spans="1:8" ht="14.25">
      <c r="A106" t="s">
        <v>4965</v>
      </c>
      <c r="B106" s="2" t="s">
        <v>4966</v>
      </c>
      <c r="C106" s="2" t="s">
        <v>4967</v>
      </c>
      <c r="D106" s="2" t="s">
        <v>14</v>
      </c>
      <c r="E106" s="2" t="s">
        <v>4968</v>
      </c>
      <c r="F106" s="2">
        <v>-2.3621104000000002</v>
      </c>
      <c r="G106" s="2">
        <f t="shared" si="6"/>
        <v>1</v>
      </c>
      <c r="H106" s="2">
        <f t="shared" si="7"/>
        <v>0</v>
      </c>
    </row>
    <row r="107" spans="1:8" ht="14.25">
      <c r="A107" t="s">
        <v>4965</v>
      </c>
      <c r="B107" s="2" t="s">
        <v>4966</v>
      </c>
      <c r="C107" s="2" t="s">
        <v>4969</v>
      </c>
      <c r="D107" s="2" t="s">
        <v>14</v>
      </c>
      <c r="E107" s="2" t="s">
        <v>4970</v>
      </c>
      <c r="F107" s="2">
        <v>-2.3449249999999999</v>
      </c>
      <c r="G107" s="2">
        <f t="shared" si="6"/>
        <v>1</v>
      </c>
      <c r="H107" s="2">
        <f t="shared" si="7"/>
        <v>0</v>
      </c>
    </row>
    <row r="108" spans="1:8" ht="14.25">
      <c r="A108" t="s">
        <v>4965</v>
      </c>
      <c r="B108" s="2" t="s">
        <v>4966</v>
      </c>
      <c r="C108" s="2" t="s">
        <v>145</v>
      </c>
      <c r="D108" s="2" t="s">
        <v>14</v>
      </c>
      <c r="E108" s="2" t="s">
        <v>146</v>
      </c>
      <c r="F108" s="2">
        <v>8.684018</v>
      </c>
      <c r="G108" s="2">
        <f t="shared" si="6"/>
        <v>0</v>
      </c>
      <c r="H108" s="2">
        <f t="shared" si="7"/>
        <v>1</v>
      </c>
    </row>
    <row r="109" spans="1:8" ht="14.25">
      <c r="A109" t="s">
        <v>4965</v>
      </c>
      <c r="B109" s="2" t="s">
        <v>4966</v>
      </c>
      <c r="C109" s="2" t="s">
        <v>4971</v>
      </c>
      <c r="D109" s="2" t="s">
        <v>14</v>
      </c>
      <c r="E109" s="2" t="s">
        <v>4972</v>
      </c>
      <c r="F109" s="2">
        <v>1.6545650000000001</v>
      </c>
      <c r="G109" s="2">
        <f t="shared" si="6"/>
        <v>0</v>
      </c>
      <c r="H109" s="2">
        <f t="shared" si="7"/>
        <v>1</v>
      </c>
    </row>
    <row r="110" spans="1:8" ht="14.25">
      <c r="A110" t="s">
        <v>4965</v>
      </c>
      <c r="B110" s="2" t="s">
        <v>4966</v>
      </c>
      <c r="C110" s="2" t="s">
        <v>4973</v>
      </c>
      <c r="D110" s="2" t="s">
        <v>14</v>
      </c>
      <c r="E110" s="2" t="s">
        <v>4974</v>
      </c>
      <c r="F110" s="2">
        <v>2.0154002000000002</v>
      </c>
      <c r="G110" s="2">
        <f t="shared" si="6"/>
        <v>0</v>
      </c>
      <c r="H110" s="2">
        <f t="shared" si="7"/>
        <v>1</v>
      </c>
    </row>
    <row r="111" spans="1:8" ht="14.25">
      <c r="A111" t="s">
        <v>4965</v>
      </c>
      <c r="B111" s="2" t="s">
        <v>4966</v>
      </c>
      <c r="C111" s="2" t="s">
        <v>4975</v>
      </c>
      <c r="D111" s="2" t="s">
        <v>14</v>
      </c>
      <c r="E111" s="2" t="s">
        <v>4976</v>
      </c>
      <c r="F111" s="2">
        <v>8.5316960000000002</v>
      </c>
      <c r="G111" s="2">
        <f t="shared" si="6"/>
        <v>0</v>
      </c>
      <c r="H111" s="2">
        <f t="shared" si="7"/>
        <v>1</v>
      </c>
    </row>
    <row r="112" spans="1:8" ht="14.25">
      <c r="A112" t="s">
        <v>4965</v>
      </c>
      <c r="B112" s="2" t="s">
        <v>4966</v>
      </c>
      <c r="C112" s="2" t="s">
        <v>4977</v>
      </c>
      <c r="D112" s="2" t="s">
        <v>14</v>
      </c>
      <c r="E112" s="2" t="s">
        <v>4978</v>
      </c>
      <c r="F112" s="2">
        <v>1.7893519</v>
      </c>
      <c r="G112" s="2">
        <f t="shared" si="6"/>
        <v>0</v>
      </c>
      <c r="H112" s="2">
        <f t="shared" si="7"/>
        <v>1</v>
      </c>
    </row>
    <row r="113" spans="1:8" ht="14.25">
      <c r="A113" t="s">
        <v>4965</v>
      </c>
      <c r="B113" s="2" t="s">
        <v>4966</v>
      </c>
      <c r="C113" s="2" t="s">
        <v>4979</v>
      </c>
      <c r="D113" s="2" t="s">
        <v>14</v>
      </c>
      <c r="E113" s="2" t="s">
        <v>4980</v>
      </c>
      <c r="F113" s="2">
        <v>2.8922827</v>
      </c>
      <c r="G113" s="2">
        <f t="shared" si="6"/>
        <v>0</v>
      </c>
      <c r="H113" s="2">
        <f t="shared" si="7"/>
        <v>1</v>
      </c>
    </row>
    <row r="114" spans="1:8" ht="14.25">
      <c r="A114" t="s">
        <v>4965</v>
      </c>
      <c r="B114" s="2" t="s">
        <v>4966</v>
      </c>
      <c r="C114" s="2" t="s">
        <v>147</v>
      </c>
      <c r="D114" s="2" t="s">
        <v>14</v>
      </c>
      <c r="E114" s="2" t="s">
        <v>148</v>
      </c>
      <c r="F114" s="2">
        <v>-3.8723920000000001</v>
      </c>
      <c r="G114" s="2">
        <f t="shared" si="6"/>
        <v>1</v>
      </c>
      <c r="H114" s="2">
        <f t="shared" si="7"/>
        <v>0</v>
      </c>
    </row>
    <row r="115" spans="1:8" ht="14.25">
      <c r="A115" t="s">
        <v>4965</v>
      </c>
      <c r="B115" s="2" t="s">
        <v>4966</v>
      </c>
      <c r="C115" s="2" t="s">
        <v>4981</v>
      </c>
      <c r="D115" s="2" t="s">
        <v>14</v>
      </c>
      <c r="E115" s="2" t="s">
        <v>4982</v>
      </c>
      <c r="F115" s="2">
        <v>1.9982841</v>
      </c>
      <c r="G115" s="2">
        <f t="shared" si="6"/>
        <v>0</v>
      </c>
      <c r="H115" s="2">
        <f t="shared" si="7"/>
        <v>1</v>
      </c>
    </row>
    <row r="116" spans="1:8" ht="14.25">
      <c r="A116" t="s">
        <v>4965</v>
      </c>
      <c r="B116" s="2" t="s">
        <v>4966</v>
      </c>
      <c r="C116" s="2" t="s">
        <v>4983</v>
      </c>
      <c r="D116" s="2" t="s">
        <v>14</v>
      </c>
      <c r="E116" s="2" t="s">
        <v>4984</v>
      </c>
      <c r="F116" s="2">
        <v>5.5383519999999997</v>
      </c>
      <c r="G116" s="2">
        <f t="shared" si="6"/>
        <v>0</v>
      </c>
      <c r="H116" s="2">
        <f t="shared" si="7"/>
        <v>1</v>
      </c>
    </row>
    <row r="117" spans="1:8" ht="14.25">
      <c r="A117" t="s">
        <v>4985</v>
      </c>
      <c r="B117" s="2" t="s">
        <v>4986</v>
      </c>
      <c r="C117" s="2" t="s">
        <v>4987</v>
      </c>
      <c r="D117" s="2" t="s">
        <v>14</v>
      </c>
      <c r="E117" s="2" t="s">
        <v>4988</v>
      </c>
      <c r="F117" s="2">
        <v>7.9974183999999999</v>
      </c>
      <c r="G117" s="2">
        <f t="shared" si="6"/>
        <v>0</v>
      </c>
      <c r="H117" s="2">
        <f t="shared" si="7"/>
        <v>1</v>
      </c>
    </row>
    <row r="118" spans="1:8" ht="14.25">
      <c r="A118" t="s">
        <v>4989</v>
      </c>
      <c r="B118" s="2" t="s">
        <v>4990</v>
      </c>
      <c r="C118" s="2" t="s">
        <v>4991</v>
      </c>
      <c r="D118" s="2" t="s">
        <v>14</v>
      </c>
      <c r="E118" s="2" t="s">
        <v>4992</v>
      </c>
      <c r="F118" s="2">
        <v>1.2052651999999999</v>
      </c>
      <c r="G118" s="2">
        <f t="shared" si="6"/>
        <v>0</v>
      </c>
      <c r="H118" s="2">
        <f t="shared" si="7"/>
        <v>1</v>
      </c>
    </row>
    <row r="119" spans="1:8" ht="14.25">
      <c r="A119" t="s">
        <v>4993</v>
      </c>
      <c r="B119" s="2" t="s">
        <v>4994</v>
      </c>
      <c r="C119" s="2" t="s">
        <v>4995</v>
      </c>
      <c r="D119" s="2" t="s">
        <v>14</v>
      </c>
      <c r="E119" s="2" t="s">
        <v>4996</v>
      </c>
      <c r="F119" s="2">
        <v>2.5367508000000001</v>
      </c>
      <c r="G119" s="2">
        <f t="shared" si="6"/>
        <v>0</v>
      </c>
      <c r="H119" s="2">
        <f t="shared" si="7"/>
        <v>1</v>
      </c>
    </row>
    <row r="120" spans="1:8" ht="14.25"/>
    <row r="121" spans="1:8" ht="14.25"/>
    <row r="122" spans="1:8" ht="14.25"/>
    <row r="123" spans="1:8" ht="14.25"/>
    <row r="124" spans="1:8" ht="14.25"/>
    <row r="125" spans="1:8" ht="14.25"/>
    <row r="126" spans="1:8" ht="14.25"/>
    <row r="127" spans="1:8" ht="14.25"/>
    <row r="128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8"/>
  <sheetViews>
    <sheetView workbookViewId="0"/>
  </sheetViews>
  <sheetFormatPr baseColWidth="10" defaultColWidth="8.75" defaultRowHeight="14.65"/>
  <cols>
    <col min="1" max="1" width="10.375" style="2" customWidth="1"/>
    <col min="2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127</v>
      </c>
      <c r="B4" s="2" t="s">
        <v>128</v>
      </c>
      <c r="C4" s="2" t="s">
        <v>129</v>
      </c>
      <c r="D4" s="2" t="s">
        <v>53</v>
      </c>
      <c r="E4" s="2" t="s">
        <v>130</v>
      </c>
      <c r="F4" s="2">
        <v>2.0301591999999999</v>
      </c>
      <c r="G4" s="2">
        <f t="shared" ref="G4:G48" si="0">IF(F4&lt;0,1,0)</f>
        <v>0</v>
      </c>
      <c r="H4" s="2">
        <f t="shared" ref="H4:H48" si="1">IF(F4&gt;0,1,0)</f>
        <v>1</v>
      </c>
      <c r="I4"/>
      <c r="J4" s="3"/>
      <c r="K4" s="3">
        <f>SUM(G4:G1002)</f>
        <v>7</v>
      </c>
      <c r="L4" s="3">
        <f>SUM(H4:H1002)</f>
        <v>38</v>
      </c>
    </row>
    <row r="5" spans="1:12" ht="14.25">
      <c r="A5" t="s">
        <v>127</v>
      </c>
      <c r="B5" s="2" t="s">
        <v>128</v>
      </c>
      <c r="C5" s="2" t="s">
        <v>131</v>
      </c>
      <c r="D5" s="2" t="s">
        <v>53</v>
      </c>
      <c r="E5" s="2" t="s">
        <v>132</v>
      </c>
      <c r="F5" s="2">
        <v>9.5441160000000007</v>
      </c>
      <c r="G5" s="2">
        <f t="shared" si="0"/>
        <v>0</v>
      </c>
      <c r="H5" s="2">
        <f t="shared" si="1"/>
        <v>1</v>
      </c>
    </row>
    <row r="6" spans="1:12" ht="14.25">
      <c r="A6" t="s">
        <v>127</v>
      </c>
      <c r="B6" s="2" t="s">
        <v>128</v>
      </c>
      <c r="C6" s="2" t="s">
        <v>133</v>
      </c>
      <c r="D6" s="2" t="s">
        <v>53</v>
      </c>
      <c r="E6" s="2" t="s">
        <v>134</v>
      </c>
      <c r="F6" s="2">
        <v>1.515666</v>
      </c>
      <c r="G6" s="2">
        <f t="shared" si="0"/>
        <v>0</v>
      </c>
      <c r="H6" s="2">
        <f t="shared" si="1"/>
        <v>1</v>
      </c>
    </row>
    <row r="7" spans="1:12" ht="14.25">
      <c r="A7" t="s">
        <v>127</v>
      </c>
      <c r="B7" s="2" t="s">
        <v>128</v>
      </c>
      <c r="C7" s="2" t="s">
        <v>135</v>
      </c>
      <c r="D7" s="2" t="s">
        <v>53</v>
      </c>
      <c r="E7" s="2" t="s">
        <v>136</v>
      </c>
      <c r="F7" s="2">
        <v>1.7005105</v>
      </c>
      <c r="G7" s="2">
        <f t="shared" si="0"/>
        <v>0</v>
      </c>
      <c r="H7" s="2">
        <f t="shared" si="1"/>
        <v>1</v>
      </c>
    </row>
    <row r="8" spans="1:12" ht="14.25">
      <c r="A8" t="s">
        <v>127</v>
      </c>
      <c r="B8" s="2" t="s">
        <v>128</v>
      </c>
      <c r="C8" s="2" t="s">
        <v>137</v>
      </c>
      <c r="D8" s="2" t="s">
        <v>53</v>
      </c>
      <c r="E8" s="2" t="s">
        <v>138</v>
      </c>
      <c r="F8" s="2">
        <v>1.3287271</v>
      </c>
      <c r="G8" s="2">
        <f t="shared" si="0"/>
        <v>0</v>
      </c>
      <c r="H8" s="2">
        <f t="shared" si="1"/>
        <v>1</v>
      </c>
    </row>
    <row r="9" spans="1:12" ht="14.25">
      <c r="A9" t="s">
        <v>127</v>
      </c>
      <c r="B9" s="2" t="s">
        <v>128</v>
      </c>
      <c r="C9" s="2" t="s">
        <v>139</v>
      </c>
      <c r="D9" s="2" t="s">
        <v>53</v>
      </c>
      <c r="E9" s="2" t="s">
        <v>140</v>
      </c>
      <c r="F9" s="2">
        <v>3.5735974000000001</v>
      </c>
      <c r="G9" s="2">
        <f t="shared" si="0"/>
        <v>0</v>
      </c>
      <c r="H9" s="2">
        <f t="shared" si="1"/>
        <v>1</v>
      </c>
    </row>
    <row r="10" spans="1:12" ht="14.25">
      <c r="A10" t="s">
        <v>127</v>
      </c>
      <c r="B10" s="2" t="s">
        <v>128</v>
      </c>
      <c r="C10" s="2" t="s">
        <v>141</v>
      </c>
      <c r="D10" s="2" t="s">
        <v>53</v>
      </c>
      <c r="E10" s="2" t="s">
        <v>142</v>
      </c>
      <c r="F10" s="2">
        <v>-3.7329819999999998</v>
      </c>
      <c r="G10" s="2">
        <f t="shared" si="0"/>
        <v>1</v>
      </c>
      <c r="H10" s="2">
        <f t="shared" si="1"/>
        <v>0</v>
      </c>
    </row>
    <row r="11" spans="1:12" ht="14.25">
      <c r="A11" t="s">
        <v>127</v>
      </c>
      <c r="B11" s="2" t="s">
        <v>128</v>
      </c>
      <c r="C11" s="2" t="s">
        <v>143</v>
      </c>
      <c r="D11" s="2" t="s">
        <v>53</v>
      </c>
      <c r="E11" s="2" t="s">
        <v>144</v>
      </c>
      <c r="F11" s="2">
        <v>1.436866</v>
      </c>
      <c r="G11" s="2">
        <f t="shared" si="0"/>
        <v>0</v>
      </c>
      <c r="H11" s="2">
        <f t="shared" si="1"/>
        <v>1</v>
      </c>
    </row>
    <row r="12" spans="1:12" ht="14.25">
      <c r="A12" t="s">
        <v>127</v>
      </c>
      <c r="B12" s="2" t="s">
        <v>128</v>
      </c>
      <c r="C12" s="2" t="s">
        <v>145</v>
      </c>
      <c r="D12" s="2" t="s">
        <v>53</v>
      </c>
      <c r="E12" s="2" t="s">
        <v>146</v>
      </c>
      <c r="F12" s="2">
        <v>8.684018</v>
      </c>
      <c r="G12" s="2">
        <f t="shared" si="0"/>
        <v>0</v>
      </c>
      <c r="H12" s="2">
        <f t="shared" si="1"/>
        <v>1</v>
      </c>
    </row>
    <row r="13" spans="1:12" ht="14.25">
      <c r="A13" t="s">
        <v>127</v>
      </c>
      <c r="B13" s="2" t="s">
        <v>128</v>
      </c>
      <c r="C13" s="2" t="s">
        <v>147</v>
      </c>
      <c r="D13" s="2" t="s">
        <v>53</v>
      </c>
      <c r="E13" s="2" t="s">
        <v>148</v>
      </c>
      <c r="F13" s="2">
        <v>-3.8723920000000001</v>
      </c>
      <c r="G13" s="2">
        <f t="shared" si="0"/>
        <v>1</v>
      </c>
      <c r="H13" s="2">
        <f t="shared" si="1"/>
        <v>0</v>
      </c>
    </row>
    <row r="14" spans="1:12" ht="14.25">
      <c r="A14" t="s">
        <v>149</v>
      </c>
      <c r="B14" s="2" t="s">
        <v>150</v>
      </c>
      <c r="C14" s="2" t="s">
        <v>151</v>
      </c>
      <c r="D14" s="2" t="s">
        <v>53</v>
      </c>
      <c r="E14" s="2" t="s">
        <v>152</v>
      </c>
      <c r="F14" s="2">
        <v>3.5392497000000001</v>
      </c>
      <c r="G14" s="2">
        <f t="shared" si="0"/>
        <v>0</v>
      </c>
      <c r="H14" s="2">
        <f t="shared" si="1"/>
        <v>1</v>
      </c>
    </row>
    <row r="15" spans="1:12" ht="14.25">
      <c r="A15" t="s">
        <v>149</v>
      </c>
      <c r="B15" s="2" t="s">
        <v>150</v>
      </c>
      <c r="C15" s="2" t="s">
        <v>153</v>
      </c>
      <c r="D15" s="2" t="s">
        <v>53</v>
      </c>
      <c r="E15" s="2" t="s">
        <v>154</v>
      </c>
      <c r="F15" s="2">
        <v>1.4468755</v>
      </c>
      <c r="G15" s="2">
        <f t="shared" si="0"/>
        <v>0</v>
      </c>
      <c r="H15" s="2">
        <f t="shared" si="1"/>
        <v>1</v>
      </c>
    </row>
    <row r="16" spans="1:12" ht="14.25">
      <c r="A16" t="s">
        <v>149</v>
      </c>
      <c r="B16" s="2" t="s">
        <v>150</v>
      </c>
      <c r="C16" s="2" t="s">
        <v>155</v>
      </c>
      <c r="D16" s="2" t="s">
        <v>53</v>
      </c>
      <c r="E16" s="2" t="s">
        <v>156</v>
      </c>
      <c r="F16" s="2">
        <v>2.7059864999999999</v>
      </c>
      <c r="G16" s="2">
        <f t="shared" si="0"/>
        <v>0</v>
      </c>
      <c r="H16" s="2">
        <f t="shared" si="1"/>
        <v>1</v>
      </c>
    </row>
    <row r="17" spans="1:8" ht="14.25">
      <c r="A17" t="s">
        <v>157</v>
      </c>
      <c r="B17" s="2" t="s">
        <v>158</v>
      </c>
      <c r="C17" s="2" t="s">
        <v>159</v>
      </c>
      <c r="D17" s="2" t="s">
        <v>53</v>
      </c>
      <c r="E17" s="2" t="s">
        <v>160</v>
      </c>
      <c r="F17" s="2">
        <v>2.2317833999999999</v>
      </c>
      <c r="G17" s="2">
        <f t="shared" si="0"/>
        <v>0</v>
      </c>
      <c r="H17" s="2">
        <f t="shared" si="1"/>
        <v>1</v>
      </c>
    </row>
    <row r="18" spans="1:8" ht="14.25">
      <c r="A18" t="s">
        <v>161</v>
      </c>
      <c r="B18" s="2" t="s">
        <v>162</v>
      </c>
      <c r="C18" s="2" t="s">
        <v>163</v>
      </c>
      <c r="D18" s="2" t="s">
        <v>53</v>
      </c>
      <c r="E18" s="2" t="s">
        <v>164</v>
      </c>
      <c r="F18" s="2">
        <v>1.2121242999999999</v>
      </c>
      <c r="G18" s="2">
        <f t="shared" si="0"/>
        <v>0</v>
      </c>
      <c r="H18" s="2">
        <f t="shared" si="1"/>
        <v>1</v>
      </c>
    </row>
    <row r="19" spans="1:8" ht="14.25">
      <c r="A19" t="s">
        <v>165</v>
      </c>
      <c r="B19" s="2" t="s">
        <v>166</v>
      </c>
      <c r="C19" s="2" t="s">
        <v>167</v>
      </c>
      <c r="D19" s="2" t="s">
        <v>14</v>
      </c>
      <c r="E19" s="2" t="s">
        <v>168</v>
      </c>
      <c r="F19" s="2">
        <v>10.161732000000001</v>
      </c>
      <c r="G19" s="2">
        <f t="shared" si="0"/>
        <v>0</v>
      </c>
      <c r="H19" s="2">
        <f t="shared" si="1"/>
        <v>1</v>
      </c>
    </row>
    <row r="20" spans="1:8" ht="14.25">
      <c r="A20" t="s">
        <v>169</v>
      </c>
      <c r="B20" s="2" t="s">
        <v>170</v>
      </c>
      <c r="C20" s="2" t="s">
        <v>171</v>
      </c>
      <c r="D20" s="2" t="s">
        <v>14</v>
      </c>
      <c r="E20" s="2" t="s">
        <v>172</v>
      </c>
      <c r="F20" s="2">
        <v>-2.2141402000000001</v>
      </c>
      <c r="G20" s="2">
        <f t="shared" si="0"/>
        <v>1</v>
      </c>
      <c r="H20" s="2">
        <f t="shared" si="1"/>
        <v>0</v>
      </c>
    </row>
    <row r="21" spans="1:8" ht="14.25">
      <c r="A21" t="s">
        <v>169</v>
      </c>
      <c r="B21" s="2" t="s">
        <v>170</v>
      </c>
      <c r="C21" s="2" t="s">
        <v>173</v>
      </c>
      <c r="D21" s="2" t="s">
        <v>14</v>
      </c>
      <c r="E21" s="2" t="s">
        <v>174</v>
      </c>
      <c r="F21" s="2">
        <v>5.1176199999999996</v>
      </c>
      <c r="G21" s="2">
        <f t="shared" si="0"/>
        <v>0</v>
      </c>
      <c r="H21" s="2">
        <f t="shared" si="1"/>
        <v>1</v>
      </c>
    </row>
    <row r="22" spans="1:8" ht="14.25">
      <c r="A22" t="s">
        <v>175</v>
      </c>
      <c r="B22" s="2" t="s">
        <v>176</v>
      </c>
      <c r="C22" s="2" t="s">
        <v>177</v>
      </c>
      <c r="D22" s="2" t="s">
        <v>14</v>
      </c>
      <c r="E22" s="2" t="s">
        <v>178</v>
      </c>
      <c r="F22" s="2">
        <v>-1.5681620999999999</v>
      </c>
      <c r="G22" s="2">
        <f t="shared" si="0"/>
        <v>1</v>
      </c>
      <c r="H22" s="2">
        <f t="shared" si="1"/>
        <v>0</v>
      </c>
    </row>
    <row r="23" spans="1:8" ht="14.25">
      <c r="A23" t="s">
        <v>175</v>
      </c>
      <c r="B23" s="2" t="s">
        <v>176</v>
      </c>
      <c r="C23" s="2" t="s">
        <v>179</v>
      </c>
      <c r="D23" s="2" t="s">
        <v>14</v>
      </c>
      <c r="E23" s="2" t="s">
        <v>180</v>
      </c>
      <c r="F23" s="2">
        <v>2.0046377</v>
      </c>
      <c r="G23" s="2">
        <f t="shared" si="0"/>
        <v>0</v>
      </c>
      <c r="H23" s="2">
        <f t="shared" si="1"/>
        <v>1</v>
      </c>
    </row>
    <row r="24" spans="1:8" ht="14.25">
      <c r="A24" t="s">
        <v>181</v>
      </c>
      <c r="B24" s="2" t="s">
        <v>182</v>
      </c>
      <c r="C24" s="2" t="s">
        <v>183</v>
      </c>
      <c r="D24" s="2" t="s">
        <v>14</v>
      </c>
      <c r="E24" s="2" t="s">
        <v>184</v>
      </c>
      <c r="F24" s="2">
        <v>1.4489268</v>
      </c>
      <c r="G24" s="2">
        <f t="shared" si="0"/>
        <v>0</v>
      </c>
      <c r="H24" s="2">
        <f t="shared" si="1"/>
        <v>1</v>
      </c>
    </row>
    <row r="25" spans="1:8" ht="14.25">
      <c r="A25" t="s">
        <v>185</v>
      </c>
      <c r="B25" s="2" t="s">
        <v>186</v>
      </c>
      <c r="C25" s="2" t="s">
        <v>187</v>
      </c>
      <c r="D25" s="2" t="s">
        <v>14</v>
      </c>
      <c r="E25" s="2" t="s">
        <v>188</v>
      </c>
      <c r="F25" s="2">
        <v>-4.7083463999999999</v>
      </c>
      <c r="G25" s="2">
        <f t="shared" si="0"/>
        <v>1</v>
      </c>
      <c r="H25" s="2">
        <f t="shared" si="1"/>
        <v>0</v>
      </c>
    </row>
    <row r="26" spans="1:8" ht="14.25">
      <c r="A26" t="s">
        <v>185</v>
      </c>
      <c r="B26" s="2" t="s">
        <v>186</v>
      </c>
      <c r="C26" s="2" t="s">
        <v>189</v>
      </c>
      <c r="D26" s="2" t="s">
        <v>14</v>
      </c>
      <c r="E26" s="2" t="s">
        <v>190</v>
      </c>
      <c r="F26" s="2">
        <v>1.2276781000000001</v>
      </c>
      <c r="G26" s="2">
        <f t="shared" si="0"/>
        <v>0</v>
      </c>
      <c r="H26" s="2">
        <f t="shared" si="1"/>
        <v>1</v>
      </c>
    </row>
    <row r="27" spans="1:8" ht="14.25">
      <c r="A27" t="s">
        <v>191</v>
      </c>
      <c r="B27" s="2" t="s">
        <v>192</v>
      </c>
      <c r="C27" s="2" t="s">
        <v>193</v>
      </c>
      <c r="D27" s="2" t="s">
        <v>14</v>
      </c>
      <c r="E27" s="2" t="s">
        <v>194</v>
      </c>
      <c r="F27" s="2">
        <v>1.0996532000000001</v>
      </c>
      <c r="G27" s="2">
        <f t="shared" si="0"/>
        <v>0</v>
      </c>
      <c r="H27" s="2">
        <f t="shared" si="1"/>
        <v>1</v>
      </c>
    </row>
    <row r="28" spans="1:8" ht="14.25">
      <c r="A28" t="s">
        <v>195</v>
      </c>
      <c r="B28" s="2" t="s">
        <v>196</v>
      </c>
      <c r="C28" s="2" t="s">
        <v>197</v>
      </c>
      <c r="D28" s="2" t="s">
        <v>14</v>
      </c>
      <c r="E28" s="2" t="s">
        <v>198</v>
      </c>
      <c r="F28" s="2">
        <v>1.6520813999999999</v>
      </c>
      <c r="G28" s="2">
        <f t="shared" si="0"/>
        <v>0</v>
      </c>
      <c r="H28" s="2">
        <f t="shared" si="1"/>
        <v>1</v>
      </c>
    </row>
    <row r="29" spans="1:8" ht="14.25">
      <c r="A29" t="s">
        <v>195</v>
      </c>
      <c r="B29" s="2" t="s">
        <v>196</v>
      </c>
      <c r="C29" s="2" t="s">
        <v>199</v>
      </c>
      <c r="D29" s="2" t="s">
        <v>14</v>
      </c>
      <c r="E29" s="2" t="s">
        <v>200</v>
      </c>
      <c r="F29" s="2">
        <v>1.4561219999999999</v>
      </c>
      <c r="G29" s="2">
        <f t="shared" si="0"/>
        <v>0</v>
      </c>
      <c r="H29" s="2">
        <f t="shared" si="1"/>
        <v>1</v>
      </c>
    </row>
    <row r="30" spans="1:8" ht="14.25">
      <c r="A30" t="s">
        <v>201</v>
      </c>
      <c r="B30" s="2" t="s">
        <v>202</v>
      </c>
      <c r="C30" s="2" t="s">
        <v>203</v>
      </c>
      <c r="D30" s="2" t="s">
        <v>14</v>
      </c>
      <c r="E30" s="2" t="s">
        <v>204</v>
      </c>
      <c r="F30" s="2">
        <v>1.2531399999999999</v>
      </c>
      <c r="G30" s="2">
        <f t="shared" si="0"/>
        <v>0</v>
      </c>
      <c r="H30" s="2">
        <f t="shared" si="1"/>
        <v>1</v>
      </c>
    </row>
    <row r="31" spans="1:8" ht="14.25">
      <c r="A31" t="s">
        <v>205</v>
      </c>
      <c r="B31" s="2" t="s">
        <v>206</v>
      </c>
      <c r="C31" s="2" t="s">
        <v>207</v>
      </c>
      <c r="D31" s="2" t="s">
        <v>14</v>
      </c>
      <c r="E31" s="2" t="s">
        <v>208</v>
      </c>
      <c r="F31" s="2">
        <v>4.5244299999999997</v>
      </c>
      <c r="G31" s="2">
        <f t="shared" si="0"/>
        <v>0</v>
      </c>
      <c r="H31" s="2">
        <f t="shared" si="1"/>
        <v>1</v>
      </c>
    </row>
    <row r="32" spans="1:8" ht="14.25">
      <c r="A32" t="s">
        <v>205</v>
      </c>
      <c r="B32" s="2" t="s">
        <v>206</v>
      </c>
      <c r="C32" s="2" t="s">
        <v>209</v>
      </c>
      <c r="D32" s="2" t="s">
        <v>53</v>
      </c>
      <c r="E32" s="2" t="s">
        <v>210</v>
      </c>
      <c r="F32" s="2">
        <v>2.7601829000000002</v>
      </c>
      <c r="G32" s="2">
        <f t="shared" si="0"/>
        <v>0</v>
      </c>
      <c r="H32" s="2">
        <f t="shared" si="1"/>
        <v>1</v>
      </c>
    </row>
    <row r="33" spans="1:8" ht="14.25">
      <c r="A33" t="s">
        <v>211</v>
      </c>
      <c r="B33" s="2" t="s">
        <v>212</v>
      </c>
      <c r="C33" s="2" t="s">
        <v>213</v>
      </c>
      <c r="D33" s="2" t="s">
        <v>14</v>
      </c>
      <c r="E33" s="2" t="s">
        <v>214</v>
      </c>
      <c r="F33" s="2">
        <v>1.3080955999999999</v>
      </c>
      <c r="G33" s="2">
        <f t="shared" si="0"/>
        <v>0</v>
      </c>
      <c r="H33" s="2">
        <f t="shared" si="1"/>
        <v>1</v>
      </c>
    </row>
    <row r="34" spans="1:8" ht="14.25">
      <c r="A34" t="s">
        <v>215</v>
      </c>
      <c r="B34" s="2" t="s">
        <v>216</v>
      </c>
      <c r="C34" s="2" t="s">
        <v>217</v>
      </c>
      <c r="D34" s="2" t="s">
        <v>14</v>
      </c>
      <c r="E34" s="2" t="s">
        <v>218</v>
      </c>
      <c r="F34" s="2">
        <v>1.3671384</v>
      </c>
      <c r="G34" s="2">
        <f t="shared" si="0"/>
        <v>0</v>
      </c>
      <c r="H34" s="2">
        <f t="shared" si="1"/>
        <v>1</v>
      </c>
    </row>
    <row r="35" spans="1:8" ht="14.25">
      <c r="A35" t="s">
        <v>219</v>
      </c>
      <c r="B35" s="2" t="s">
        <v>220</v>
      </c>
      <c r="C35" s="2" t="s">
        <v>221</v>
      </c>
      <c r="D35" s="2" t="s">
        <v>14</v>
      </c>
      <c r="E35" s="2" t="s">
        <v>222</v>
      </c>
      <c r="F35" s="2">
        <v>-1.0912951</v>
      </c>
      <c r="G35" s="2">
        <f t="shared" si="0"/>
        <v>1</v>
      </c>
      <c r="H35" s="2">
        <f t="shared" si="1"/>
        <v>0</v>
      </c>
    </row>
    <row r="36" spans="1:8" ht="14.25">
      <c r="A36" t="s">
        <v>223</v>
      </c>
      <c r="B36" s="2" t="s">
        <v>224</v>
      </c>
      <c r="C36" s="2" t="s">
        <v>225</v>
      </c>
      <c r="D36" s="2" t="s">
        <v>14</v>
      </c>
      <c r="E36" s="2" t="s">
        <v>226</v>
      </c>
      <c r="F36" s="2">
        <v>-1.0090503</v>
      </c>
      <c r="G36" s="2">
        <f t="shared" si="0"/>
        <v>1</v>
      </c>
      <c r="H36" s="2">
        <f t="shared" si="1"/>
        <v>0</v>
      </c>
    </row>
    <row r="37" spans="1:8" ht="14.25">
      <c r="A37" t="s">
        <v>227</v>
      </c>
      <c r="B37" s="2" t="s">
        <v>228</v>
      </c>
      <c r="C37" s="2" t="s">
        <v>229</v>
      </c>
      <c r="D37" s="2" t="s">
        <v>14</v>
      </c>
      <c r="E37" s="2" t="s">
        <v>230</v>
      </c>
      <c r="F37" s="2">
        <v>1.6559145</v>
      </c>
      <c r="G37" s="2">
        <f t="shared" si="0"/>
        <v>0</v>
      </c>
      <c r="H37" s="2">
        <f t="shared" si="1"/>
        <v>1</v>
      </c>
    </row>
    <row r="38" spans="1:8" ht="14.25">
      <c r="A38" t="s">
        <v>231</v>
      </c>
      <c r="B38" s="2" t="s">
        <v>232</v>
      </c>
      <c r="C38" s="2" t="s">
        <v>233</v>
      </c>
      <c r="D38" s="2" t="s">
        <v>14</v>
      </c>
      <c r="E38" s="2" t="s">
        <v>234</v>
      </c>
      <c r="F38" s="2">
        <v>6.1534500000000003</v>
      </c>
      <c r="G38" s="2">
        <f t="shared" si="0"/>
        <v>0</v>
      </c>
      <c r="H38" s="2">
        <f t="shared" si="1"/>
        <v>1</v>
      </c>
    </row>
    <row r="39" spans="1:8" ht="14.25">
      <c r="A39" t="s">
        <v>235</v>
      </c>
      <c r="B39" s="2" t="s">
        <v>236</v>
      </c>
      <c r="C39" s="2" t="s">
        <v>237</v>
      </c>
      <c r="D39" s="2" t="s">
        <v>14</v>
      </c>
      <c r="E39" s="2" t="s">
        <v>238</v>
      </c>
      <c r="F39" s="2">
        <v>2.0839750000000001</v>
      </c>
      <c r="G39" s="2">
        <f t="shared" si="0"/>
        <v>0</v>
      </c>
      <c r="H39" s="2">
        <f t="shared" si="1"/>
        <v>1</v>
      </c>
    </row>
    <row r="40" spans="1:8" ht="14.25">
      <c r="A40" t="s">
        <v>235</v>
      </c>
      <c r="B40" s="2" t="s">
        <v>236</v>
      </c>
      <c r="C40" s="2" t="s">
        <v>239</v>
      </c>
      <c r="D40" s="2" t="s">
        <v>14</v>
      </c>
      <c r="E40" s="2" t="s">
        <v>238</v>
      </c>
      <c r="F40" s="2">
        <v>3.7845770000000001</v>
      </c>
      <c r="G40" s="2">
        <f t="shared" si="0"/>
        <v>0</v>
      </c>
      <c r="H40" s="2">
        <f t="shared" si="1"/>
        <v>1</v>
      </c>
    </row>
    <row r="41" spans="1:8" ht="14.25">
      <c r="A41" t="s">
        <v>240</v>
      </c>
      <c r="B41" s="2" t="s">
        <v>241</v>
      </c>
      <c r="C41" s="2" t="s">
        <v>242</v>
      </c>
      <c r="D41" s="2" t="s">
        <v>14</v>
      </c>
      <c r="E41" s="2" t="s">
        <v>243</v>
      </c>
      <c r="F41" s="2">
        <v>1.7250673000000001</v>
      </c>
      <c r="G41" s="2">
        <f t="shared" si="0"/>
        <v>0</v>
      </c>
      <c r="H41" s="2">
        <f t="shared" si="1"/>
        <v>1</v>
      </c>
    </row>
    <row r="42" spans="1:8" ht="14.25">
      <c r="A42" t="s">
        <v>244</v>
      </c>
      <c r="B42" s="2" t="s">
        <v>245</v>
      </c>
      <c r="C42" s="2" t="s">
        <v>246</v>
      </c>
      <c r="D42" s="2" t="s">
        <v>14</v>
      </c>
      <c r="E42" s="2" t="s">
        <v>247</v>
      </c>
      <c r="F42" s="2">
        <v>3.0660083</v>
      </c>
      <c r="G42" s="2">
        <f t="shared" si="0"/>
        <v>0</v>
      </c>
      <c r="H42" s="2">
        <f t="shared" si="1"/>
        <v>1</v>
      </c>
    </row>
    <row r="43" spans="1:8" ht="14.25">
      <c r="A43" t="s">
        <v>244</v>
      </c>
      <c r="B43" s="2" t="s">
        <v>245</v>
      </c>
      <c r="C43" s="2" t="s">
        <v>248</v>
      </c>
      <c r="D43" s="2" t="s">
        <v>14</v>
      </c>
      <c r="E43" s="2" t="s">
        <v>247</v>
      </c>
      <c r="F43" s="2">
        <v>2.0989195999999999</v>
      </c>
      <c r="G43" s="2">
        <f t="shared" si="0"/>
        <v>0</v>
      </c>
      <c r="H43" s="2">
        <f t="shared" si="1"/>
        <v>1</v>
      </c>
    </row>
    <row r="44" spans="1:8" ht="14.25">
      <c r="A44" t="s">
        <v>249</v>
      </c>
      <c r="B44" s="2" t="s">
        <v>250</v>
      </c>
      <c r="C44" s="2" t="s">
        <v>251</v>
      </c>
      <c r="D44" s="2" t="s">
        <v>14</v>
      </c>
      <c r="E44" s="2" t="s">
        <v>252</v>
      </c>
      <c r="F44" s="2">
        <v>3.7187969999999999</v>
      </c>
      <c r="G44" s="2">
        <f t="shared" si="0"/>
        <v>0</v>
      </c>
      <c r="H44" s="2">
        <f t="shared" si="1"/>
        <v>1</v>
      </c>
    </row>
    <row r="45" spans="1:8" ht="14.25">
      <c r="A45" t="s">
        <v>253</v>
      </c>
      <c r="B45" s="2" t="s">
        <v>254</v>
      </c>
      <c r="C45" s="2" t="s">
        <v>255</v>
      </c>
      <c r="D45" s="2" t="s">
        <v>14</v>
      </c>
      <c r="E45" s="2" t="s">
        <v>256</v>
      </c>
      <c r="F45" s="2">
        <v>4.1932315999999998</v>
      </c>
      <c r="G45" s="2">
        <f t="shared" si="0"/>
        <v>0</v>
      </c>
      <c r="H45" s="2">
        <f t="shared" si="1"/>
        <v>1</v>
      </c>
    </row>
    <row r="46" spans="1:8" ht="14.25">
      <c r="A46" t="s">
        <v>257</v>
      </c>
      <c r="B46" s="2" t="s">
        <v>258</v>
      </c>
      <c r="C46" s="2" t="s">
        <v>259</v>
      </c>
      <c r="D46" s="2" t="s">
        <v>14</v>
      </c>
      <c r="E46" s="2" t="s">
        <v>260</v>
      </c>
      <c r="F46" s="2">
        <v>1.8244921000000001</v>
      </c>
      <c r="G46" s="2">
        <f t="shared" si="0"/>
        <v>0</v>
      </c>
      <c r="H46" s="2">
        <f t="shared" si="1"/>
        <v>1</v>
      </c>
    </row>
    <row r="47" spans="1:8" ht="14.25">
      <c r="A47" t="s">
        <v>261</v>
      </c>
      <c r="B47" s="2" t="s">
        <v>262</v>
      </c>
      <c r="C47" s="2" t="s">
        <v>263</v>
      </c>
      <c r="D47" s="2" t="s">
        <v>14</v>
      </c>
      <c r="E47" s="2" t="s">
        <v>264</v>
      </c>
      <c r="F47" s="2">
        <v>1.4346490999999999</v>
      </c>
      <c r="G47" s="2">
        <f t="shared" si="0"/>
        <v>0</v>
      </c>
      <c r="H47" s="2">
        <f t="shared" si="1"/>
        <v>1</v>
      </c>
    </row>
    <row r="48" spans="1:8" ht="14.25">
      <c r="A48" t="s">
        <v>265</v>
      </c>
      <c r="B48" s="2" t="s">
        <v>266</v>
      </c>
      <c r="C48" s="2" t="s">
        <v>267</v>
      </c>
      <c r="D48" s="2" t="s">
        <v>14</v>
      </c>
      <c r="E48" s="2" t="s">
        <v>268</v>
      </c>
      <c r="F48" s="2">
        <v>1.1504116</v>
      </c>
      <c r="G48" s="2">
        <f t="shared" si="0"/>
        <v>0</v>
      </c>
      <c r="H48" s="2">
        <f t="shared" si="1"/>
        <v>1</v>
      </c>
    </row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269</v>
      </c>
      <c r="B4" s="2" t="s">
        <v>270</v>
      </c>
      <c r="C4" s="2" t="s">
        <v>271</v>
      </c>
      <c r="D4" s="2" t="s">
        <v>53</v>
      </c>
      <c r="E4" s="2" t="s">
        <v>272</v>
      </c>
      <c r="F4" s="2">
        <v>4.0641936999999997</v>
      </c>
      <c r="G4" s="2">
        <f t="shared" ref="G4:G28" si="0">IF(F4&lt;0,1,0)</f>
        <v>0</v>
      </c>
      <c r="H4" s="2">
        <f t="shared" ref="H4:H28" si="1">IF(F4&gt;0,1,0)</f>
        <v>1</v>
      </c>
      <c r="I4"/>
      <c r="J4" s="3"/>
      <c r="K4" s="3">
        <f>SUM(G4:G1002)</f>
        <v>1</v>
      </c>
      <c r="L4" s="3">
        <f>SUM(H4:H1002)</f>
        <v>24</v>
      </c>
    </row>
    <row r="5" spans="1:12" ht="14.25">
      <c r="A5" t="s">
        <v>269</v>
      </c>
      <c r="B5" s="2" t="s">
        <v>270</v>
      </c>
      <c r="C5" s="2" t="s">
        <v>273</v>
      </c>
      <c r="D5" s="2" t="s">
        <v>53</v>
      </c>
      <c r="E5" s="2" t="s">
        <v>274</v>
      </c>
      <c r="F5" s="2">
        <v>5.2780269999999998</v>
      </c>
      <c r="G5" s="2">
        <f t="shared" si="0"/>
        <v>0</v>
      </c>
      <c r="H5" s="2">
        <f t="shared" si="1"/>
        <v>1</v>
      </c>
    </row>
    <row r="6" spans="1:12" ht="14.25">
      <c r="A6" t="s">
        <v>269</v>
      </c>
      <c r="B6" s="2" t="s">
        <v>270</v>
      </c>
      <c r="C6" s="2" t="s">
        <v>275</v>
      </c>
      <c r="D6" s="2" t="s">
        <v>53</v>
      </c>
      <c r="E6" s="2" t="s">
        <v>276</v>
      </c>
      <c r="F6" s="2">
        <v>2.1583014</v>
      </c>
      <c r="G6" s="2">
        <f t="shared" si="0"/>
        <v>0</v>
      </c>
      <c r="H6" s="2">
        <f t="shared" si="1"/>
        <v>1</v>
      </c>
    </row>
    <row r="7" spans="1:12" ht="14.25">
      <c r="A7" t="s">
        <v>269</v>
      </c>
      <c r="B7" s="2" t="s">
        <v>270</v>
      </c>
      <c r="C7" s="2" t="s">
        <v>277</v>
      </c>
      <c r="D7" s="2" t="s">
        <v>53</v>
      </c>
      <c r="E7" s="2" t="s">
        <v>278</v>
      </c>
      <c r="F7" s="2">
        <v>3.3649254000000002</v>
      </c>
      <c r="G7" s="2">
        <f t="shared" si="0"/>
        <v>0</v>
      </c>
      <c r="H7" s="2">
        <f t="shared" si="1"/>
        <v>1</v>
      </c>
    </row>
    <row r="8" spans="1:12" ht="14.25">
      <c r="A8" t="s">
        <v>279</v>
      </c>
      <c r="B8" s="2" t="s">
        <v>280</v>
      </c>
      <c r="C8" s="2" t="s">
        <v>281</v>
      </c>
      <c r="D8" s="2" t="s">
        <v>53</v>
      </c>
      <c r="E8" s="2" t="s">
        <v>282</v>
      </c>
      <c r="F8" s="2">
        <v>1.2248939999999999</v>
      </c>
      <c r="G8" s="2">
        <f t="shared" si="0"/>
        <v>0</v>
      </c>
      <c r="H8" s="2">
        <f t="shared" si="1"/>
        <v>1</v>
      </c>
    </row>
    <row r="9" spans="1:12" ht="14.25">
      <c r="A9" t="s">
        <v>283</v>
      </c>
      <c r="B9" s="2" t="s">
        <v>284</v>
      </c>
      <c r="C9" s="2" t="s">
        <v>285</v>
      </c>
      <c r="D9" s="2" t="s">
        <v>53</v>
      </c>
      <c r="E9" s="2" t="s">
        <v>286</v>
      </c>
      <c r="F9" s="2">
        <v>3.0357772999999999</v>
      </c>
      <c r="G9" s="2">
        <f t="shared" si="0"/>
        <v>0</v>
      </c>
      <c r="H9" s="2">
        <f t="shared" si="1"/>
        <v>1</v>
      </c>
    </row>
    <row r="10" spans="1:12" ht="14.25">
      <c r="A10" t="s">
        <v>283</v>
      </c>
      <c r="B10" s="2" t="s">
        <v>284</v>
      </c>
      <c r="C10" s="2" t="s">
        <v>287</v>
      </c>
      <c r="D10" s="2" t="s">
        <v>53</v>
      </c>
      <c r="E10" s="2" t="s">
        <v>288</v>
      </c>
      <c r="F10" s="2">
        <v>2.0819842999999998</v>
      </c>
      <c r="G10" s="2">
        <f t="shared" si="0"/>
        <v>0</v>
      </c>
      <c r="H10" s="2">
        <f t="shared" si="1"/>
        <v>1</v>
      </c>
    </row>
    <row r="11" spans="1:12" ht="14.25">
      <c r="A11" t="s">
        <v>283</v>
      </c>
      <c r="B11" s="2" t="s">
        <v>284</v>
      </c>
      <c r="C11" s="2" t="s">
        <v>289</v>
      </c>
      <c r="D11" s="2" t="s">
        <v>53</v>
      </c>
      <c r="E11" s="2" t="s">
        <v>290</v>
      </c>
      <c r="F11" s="2">
        <v>4.0940947999999997</v>
      </c>
      <c r="G11" s="2">
        <f t="shared" si="0"/>
        <v>0</v>
      </c>
      <c r="H11" s="2">
        <f t="shared" si="1"/>
        <v>1</v>
      </c>
    </row>
    <row r="12" spans="1:12" ht="14.25">
      <c r="A12" t="s">
        <v>291</v>
      </c>
      <c r="B12" s="2" t="s">
        <v>292</v>
      </c>
      <c r="C12" s="2" t="s">
        <v>293</v>
      </c>
      <c r="D12" s="2" t="s">
        <v>14</v>
      </c>
      <c r="E12" s="2" t="s">
        <v>294</v>
      </c>
      <c r="F12" s="2">
        <v>9.2437509999999996</v>
      </c>
      <c r="G12" s="2">
        <f t="shared" si="0"/>
        <v>0</v>
      </c>
      <c r="H12" s="2">
        <f t="shared" si="1"/>
        <v>1</v>
      </c>
    </row>
    <row r="13" spans="1:12" ht="14.25">
      <c r="A13" t="s">
        <v>295</v>
      </c>
      <c r="B13" s="2" t="s">
        <v>296</v>
      </c>
      <c r="C13" s="2" t="s">
        <v>297</v>
      </c>
      <c r="D13" s="2" t="s">
        <v>53</v>
      </c>
      <c r="E13" s="2" t="s">
        <v>298</v>
      </c>
      <c r="F13" s="2">
        <v>6.6755740000000001</v>
      </c>
      <c r="G13" s="2">
        <f t="shared" si="0"/>
        <v>0</v>
      </c>
      <c r="H13" s="2">
        <f t="shared" si="1"/>
        <v>1</v>
      </c>
    </row>
    <row r="14" spans="1:12" ht="14.25">
      <c r="A14" t="s">
        <v>299</v>
      </c>
      <c r="B14" s="2" t="s">
        <v>300</v>
      </c>
      <c r="C14" s="2" t="s">
        <v>301</v>
      </c>
      <c r="D14" s="2" t="s">
        <v>53</v>
      </c>
      <c r="E14" s="2" t="s">
        <v>302</v>
      </c>
      <c r="F14" s="2">
        <v>1.6777716</v>
      </c>
      <c r="G14" s="2">
        <f t="shared" si="0"/>
        <v>0</v>
      </c>
      <c r="H14" s="2">
        <f t="shared" si="1"/>
        <v>1</v>
      </c>
    </row>
    <row r="15" spans="1:12" ht="14.25">
      <c r="A15" t="s">
        <v>303</v>
      </c>
      <c r="B15" s="2" t="s">
        <v>304</v>
      </c>
      <c r="C15" s="2" t="s">
        <v>305</v>
      </c>
      <c r="D15" s="2" t="s">
        <v>14</v>
      </c>
      <c r="E15" s="2" t="s">
        <v>306</v>
      </c>
      <c r="F15" s="2">
        <v>2.0063740000000001</v>
      </c>
      <c r="G15" s="2">
        <f t="shared" si="0"/>
        <v>0</v>
      </c>
      <c r="H15" s="2">
        <f t="shared" si="1"/>
        <v>1</v>
      </c>
    </row>
    <row r="16" spans="1:12" ht="14.25">
      <c r="A16" t="s">
        <v>307</v>
      </c>
      <c r="B16" s="2" t="s">
        <v>308</v>
      </c>
      <c r="C16" s="2" t="s">
        <v>309</v>
      </c>
      <c r="D16" s="2" t="s">
        <v>14</v>
      </c>
      <c r="E16" s="2" t="s">
        <v>310</v>
      </c>
      <c r="F16" s="2">
        <v>1.4285177</v>
      </c>
      <c r="G16" s="2">
        <f t="shared" si="0"/>
        <v>0</v>
      </c>
      <c r="H16" s="2">
        <f t="shared" si="1"/>
        <v>1</v>
      </c>
    </row>
    <row r="17" spans="1:8" ht="14.25">
      <c r="A17" t="s">
        <v>311</v>
      </c>
      <c r="B17" s="2" t="s">
        <v>312</v>
      </c>
      <c r="C17" s="2" t="s">
        <v>313</v>
      </c>
      <c r="D17" s="2" t="s">
        <v>14</v>
      </c>
      <c r="E17" s="2" t="s">
        <v>314</v>
      </c>
      <c r="F17" s="2">
        <v>3.7643401999999999</v>
      </c>
      <c r="G17" s="2">
        <f t="shared" si="0"/>
        <v>0</v>
      </c>
      <c r="H17" s="2">
        <f t="shared" si="1"/>
        <v>1</v>
      </c>
    </row>
    <row r="18" spans="1:8" ht="14.25">
      <c r="A18" t="s">
        <v>311</v>
      </c>
      <c r="B18" s="2" t="s">
        <v>312</v>
      </c>
      <c r="C18" s="2" t="s">
        <v>315</v>
      </c>
      <c r="D18" s="2" t="s">
        <v>14</v>
      </c>
      <c r="E18" s="2" t="s">
        <v>316</v>
      </c>
      <c r="F18" s="2">
        <v>1.380557</v>
      </c>
      <c r="G18" s="2">
        <f t="shared" si="0"/>
        <v>0</v>
      </c>
      <c r="H18" s="2">
        <f t="shared" si="1"/>
        <v>1</v>
      </c>
    </row>
    <row r="19" spans="1:8" ht="14.25">
      <c r="A19" t="s">
        <v>317</v>
      </c>
      <c r="B19" s="2" t="s">
        <v>318</v>
      </c>
      <c r="C19" s="2" t="s">
        <v>319</v>
      </c>
      <c r="D19" s="2" t="s">
        <v>14</v>
      </c>
      <c r="E19" s="2" t="s">
        <v>320</v>
      </c>
      <c r="F19" s="2">
        <v>5.0952997</v>
      </c>
      <c r="G19" s="2">
        <f t="shared" si="0"/>
        <v>0</v>
      </c>
      <c r="H19" s="2">
        <f t="shared" si="1"/>
        <v>1</v>
      </c>
    </row>
    <row r="20" spans="1:8" ht="14.25">
      <c r="A20" t="s">
        <v>317</v>
      </c>
      <c r="B20" s="2" t="s">
        <v>318</v>
      </c>
      <c r="C20" s="2" t="s">
        <v>321</v>
      </c>
      <c r="D20" s="2" t="s">
        <v>14</v>
      </c>
      <c r="E20" s="2" t="s">
        <v>322</v>
      </c>
      <c r="F20" s="2">
        <v>3.6511626000000001</v>
      </c>
      <c r="G20" s="2">
        <f t="shared" si="0"/>
        <v>0</v>
      </c>
      <c r="H20" s="2">
        <f t="shared" si="1"/>
        <v>1</v>
      </c>
    </row>
    <row r="21" spans="1:8" ht="14.25">
      <c r="A21" t="s">
        <v>323</v>
      </c>
      <c r="B21" s="2" t="s">
        <v>324</v>
      </c>
      <c r="C21" s="2" t="s">
        <v>325</v>
      </c>
      <c r="D21" s="2" t="s">
        <v>53</v>
      </c>
      <c r="E21" s="2" t="s">
        <v>326</v>
      </c>
      <c r="F21" s="2">
        <v>0.94310050000000001</v>
      </c>
      <c r="G21" s="2">
        <f t="shared" si="0"/>
        <v>0</v>
      </c>
      <c r="H21" s="2">
        <f t="shared" si="1"/>
        <v>1</v>
      </c>
    </row>
    <row r="22" spans="1:8" ht="14.25">
      <c r="A22" t="s">
        <v>327</v>
      </c>
      <c r="B22" s="2" t="s">
        <v>328</v>
      </c>
      <c r="C22" s="2" t="s">
        <v>329</v>
      </c>
      <c r="D22" s="2" t="s">
        <v>14</v>
      </c>
      <c r="E22" s="2" t="s">
        <v>330</v>
      </c>
      <c r="F22" s="2">
        <v>1.9718682000000001</v>
      </c>
      <c r="G22" s="2">
        <f t="shared" si="0"/>
        <v>0</v>
      </c>
      <c r="H22" s="2">
        <f t="shared" si="1"/>
        <v>1</v>
      </c>
    </row>
    <row r="23" spans="1:8" ht="14.25">
      <c r="A23" t="s">
        <v>331</v>
      </c>
      <c r="B23" s="2" t="s">
        <v>332</v>
      </c>
      <c r="C23" s="2" t="s">
        <v>333</v>
      </c>
      <c r="D23" s="2" t="s">
        <v>53</v>
      </c>
      <c r="E23" s="2" t="s">
        <v>334</v>
      </c>
      <c r="F23" s="2">
        <v>5.5268940000000004</v>
      </c>
      <c r="G23" s="2">
        <f t="shared" si="0"/>
        <v>0</v>
      </c>
      <c r="H23" s="2">
        <f t="shared" si="1"/>
        <v>1</v>
      </c>
    </row>
    <row r="24" spans="1:8" ht="14.25">
      <c r="A24" t="s">
        <v>335</v>
      </c>
      <c r="B24" s="2" t="s">
        <v>336</v>
      </c>
      <c r="C24" s="2" t="s">
        <v>337</v>
      </c>
      <c r="D24" s="2" t="s">
        <v>14</v>
      </c>
      <c r="E24" s="2" t="s">
        <v>338</v>
      </c>
      <c r="F24" s="2">
        <v>4.5761440000000002</v>
      </c>
      <c r="G24" s="2">
        <f t="shared" si="0"/>
        <v>0</v>
      </c>
      <c r="H24" s="2">
        <f t="shared" si="1"/>
        <v>1</v>
      </c>
    </row>
    <row r="25" spans="1:8" ht="14.25">
      <c r="A25" t="s">
        <v>339</v>
      </c>
      <c r="B25" s="2" t="s">
        <v>340</v>
      </c>
      <c r="C25" s="2" t="s">
        <v>341</v>
      </c>
      <c r="D25" s="2" t="s">
        <v>14</v>
      </c>
      <c r="E25" s="2" t="s">
        <v>342</v>
      </c>
      <c r="F25" s="2">
        <v>-0.88845989999999997</v>
      </c>
      <c r="G25" s="2">
        <f t="shared" si="0"/>
        <v>1</v>
      </c>
      <c r="H25" s="2">
        <f t="shared" si="1"/>
        <v>0</v>
      </c>
    </row>
    <row r="26" spans="1:8" ht="14.25">
      <c r="A26" t="s">
        <v>343</v>
      </c>
      <c r="B26" s="2" t="s">
        <v>344</v>
      </c>
      <c r="C26" s="2" t="s">
        <v>345</v>
      </c>
      <c r="D26" s="2" t="s">
        <v>53</v>
      </c>
      <c r="E26" s="2" t="s">
        <v>346</v>
      </c>
      <c r="F26" s="2">
        <v>3.7661387999999998</v>
      </c>
      <c r="G26" s="2">
        <f t="shared" si="0"/>
        <v>0</v>
      </c>
      <c r="H26" s="2">
        <f t="shared" si="1"/>
        <v>1</v>
      </c>
    </row>
    <row r="27" spans="1:8" ht="14.25">
      <c r="A27" t="s">
        <v>343</v>
      </c>
      <c r="B27" s="2" t="s">
        <v>344</v>
      </c>
      <c r="C27" s="2" t="s">
        <v>347</v>
      </c>
      <c r="D27" s="2" t="s">
        <v>53</v>
      </c>
      <c r="E27" s="2" t="s">
        <v>348</v>
      </c>
      <c r="F27" s="2">
        <v>4.9461899999999996</v>
      </c>
      <c r="G27" s="2">
        <f t="shared" si="0"/>
        <v>0</v>
      </c>
      <c r="H27" s="2">
        <f t="shared" si="1"/>
        <v>1</v>
      </c>
    </row>
    <row r="28" spans="1:8" ht="14.25">
      <c r="A28" t="s">
        <v>349</v>
      </c>
      <c r="B28" s="2" t="s">
        <v>350</v>
      </c>
      <c r="C28" s="2" t="s">
        <v>351</v>
      </c>
      <c r="D28" s="2" t="s">
        <v>14</v>
      </c>
      <c r="E28" s="2" t="s">
        <v>352</v>
      </c>
      <c r="F28" s="2">
        <v>2.0670266000000002</v>
      </c>
      <c r="G28" s="2">
        <f t="shared" si="0"/>
        <v>0</v>
      </c>
      <c r="H28" s="2">
        <f t="shared" si="1"/>
        <v>1</v>
      </c>
    </row>
    <row r="29" spans="1:8" ht="14.25"/>
    <row r="30" spans="1:8" ht="14.25"/>
    <row r="31" spans="1:8" ht="14.25"/>
    <row r="32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4"/>
  <sheetViews>
    <sheetView workbookViewId="0"/>
  </sheetViews>
  <sheetFormatPr baseColWidth="10" defaultColWidth="8.75" defaultRowHeight="14.65"/>
  <cols>
    <col min="1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353</v>
      </c>
      <c r="B4" s="2" t="s">
        <v>354</v>
      </c>
      <c r="C4" s="2" t="s">
        <v>355</v>
      </c>
      <c r="D4" s="2" t="s">
        <v>53</v>
      </c>
      <c r="E4" s="2" t="s">
        <v>356</v>
      </c>
      <c r="F4" s="2">
        <v>1.056225</v>
      </c>
      <c r="G4" s="2">
        <f t="shared" ref="G4:G35" si="0">IF(F4&lt;0,1,0)</f>
        <v>0</v>
      </c>
      <c r="H4" s="2">
        <f t="shared" ref="H4:H35" si="1">IF(F4&gt;0,1,0)</f>
        <v>1</v>
      </c>
      <c r="I4"/>
      <c r="J4" s="3"/>
      <c r="K4" s="3">
        <f>SUM(G4:G1002)</f>
        <v>7</v>
      </c>
      <c r="L4" s="3">
        <f>SUM(H4:H1002)</f>
        <v>52</v>
      </c>
    </row>
    <row r="5" spans="1:12" ht="14.25">
      <c r="A5" t="s">
        <v>353</v>
      </c>
      <c r="B5" s="2" t="s">
        <v>354</v>
      </c>
      <c r="C5" s="2" t="s">
        <v>357</v>
      </c>
      <c r="D5" s="2" t="s">
        <v>53</v>
      </c>
      <c r="E5" s="2" t="s">
        <v>358</v>
      </c>
      <c r="F5" s="2">
        <v>12.732074000000001</v>
      </c>
      <c r="G5" s="2">
        <f t="shared" si="0"/>
        <v>0</v>
      </c>
      <c r="H5" s="2">
        <f t="shared" si="1"/>
        <v>1</v>
      </c>
    </row>
    <row r="6" spans="1:12" ht="14.25">
      <c r="A6" t="s">
        <v>359</v>
      </c>
      <c r="B6" s="2" t="s">
        <v>360</v>
      </c>
      <c r="C6" s="2" t="s">
        <v>361</v>
      </c>
      <c r="D6" s="2" t="s">
        <v>53</v>
      </c>
      <c r="E6" s="2" t="s">
        <v>362</v>
      </c>
      <c r="F6" s="2">
        <v>3.8448647999999999</v>
      </c>
      <c r="G6" s="2">
        <f t="shared" si="0"/>
        <v>0</v>
      </c>
      <c r="H6" s="2">
        <f t="shared" si="1"/>
        <v>1</v>
      </c>
    </row>
    <row r="7" spans="1:12" ht="14.25">
      <c r="A7" t="s">
        <v>359</v>
      </c>
      <c r="B7" s="2" t="s">
        <v>360</v>
      </c>
      <c r="C7" s="2" t="s">
        <v>363</v>
      </c>
      <c r="D7" s="2" t="s">
        <v>53</v>
      </c>
      <c r="E7" s="2" t="s">
        <v>364</v>
      </c>
      <c r="F7" s="2">
        <v>5.5883289999999999</v>
      </c>
      <c r="G7" s="2">
        <f t="shared" si="0"/>
        <v>0</v>
      </c>
      <c r="H7" s="2">
        <f t="shared" si="1"/>
        <v>1</v>
      </c>
    </row>
    <row r="8" spans="1:12" ht="14.25">
      <c r="A8" t="s">
        <v>365</v>
      </c>
      <c r="B8" s="2" t="s">
        <v>366</v>
      </c>
      <c r="C8" s="2" t="s">
        <v>367</v>
      </c>
      <c r="D8" s="2" t="s">
        <v>14</v>
      </c>
      <c r="E8" s="2" t="s">
        <v>368</v>
      </c>
      <c r="F8" s="2">
        <v>2.8611561999999999</v>
      </c>
      <c r="G8" s="2">
        <f t="shared" si="0"/>
        <v>0</v>
      </c>
      <c r="H8" s="2">
        <f t="shared" si="1"/>
        <v>1</v>
      </c>
    </row>
    <row r="9" spans="1:12" ht="14.25">
      <c r="A9" t="s">
        <v>369</v>
      </c>
      <c r="B9" s="2" t="s">
        <v>370</v>
      </c>
      <c r="C9" s="2" t="s">
        <v>371</v>
      </c>
      <c r="D9" s="2" t="s">
        <v>14</v>
      </c>
      <c r="E9" s="2" t="s">
        <v>372</v>
      </c>
      <c r="F9" s="2">
        <v>4.1044397000000004</v>
      </c>
      <c r="G9" s="2">
        <f t="shared" si="0"/>
        <v>0</v>
      </c>
      <c r="H9" s="2">
        <f t="shared" si="1"/>
        <v>1</v>
      </c>
    </row>
    <row r="10" spans="1:12" ht="14.25">
      <c r="A10" t="s">
        <v>373</v>
      </c>
      <c r="B10" s="2" t="s">
        <v>374</v>
      </c>
      <c r="C10" s="2" t="s">
        <v>375</v>
      </c>
      <c r="D10" s="2" t="s">
        <v>14</v>
      </c>
      <c r="E10" s="2" t="s">
        <v>376</v>
      </c>
      <c r="F10" s="2">
        <v>4.5585914000000001</v>
      </c>
      <c r="G10" s="2">
        <f t="shared" si="0"/>
        <v>0</v>
      </c>
      <c r="H10" s="2">
        <f t="shared" si="1"/>
        <v>1</v>
      </c>
    </row>
    <row r="11" spans="1:12" ht="14.25">
      <c r="A11" t="s">
        <v>377</v>
      </c>
      <c r="B11" s="2" t="s">
        <v>378</v>
      </c>
      <c r="C11" s="2" t="s">
        <v>379</v>
      </c>
      <c r="D11" s="2" t="s">
        <v>14</v>
      </c>
      <c r="E11" s="2" t="s">
        <v>380</v>
      </c>
      <c r="F11" s="2">
        <v>6.8979119999999998</v>
      </c>
      <c r="G11" s="2">
        <f t="shared" si="0"/>
        <v>0</v>
      </c>
      <c r="H11" s="2">
        <f t="shared" si="1"/>
        <v>1</v>
      </c>
    </row>
    <row r="12" spans="1:12" ht="14.25">
      <c r="A12" t="s">
        <v>381</v>
      </c>
      <c r="B12" s="2" t="s">
        <v>382</v>
      </c>
      <c r="C12" s="2" t="s">
        <v>383</v>
      </c>
      <c r="D12" s="2" t="s">
        <v>14</v>
      </c>
      <c r="E12" s="2" t="s">
        <v>384</v>
      </c>
      <c r="F12" s="2">
        <v>2.9926045000000001</v>
      </c>
      <c r="G12" s="2">
        <f t="shared" si="0"/>
        <v>0</v>
      </c>
      <c r="H12" s="2">
        <f t="shared" si="1"/>
        <v>1</v>
      </c>
    </row>
    <row r="13" spans="1:12" ht="14.25">
      <c r="A13" t="s">
        <v>385</v>
      </c>
      <c r="B13" s="2" t="s">
        <v>386</v>
      </c>
      <c r="C13" s="2" t="s">
        <v>387</v>
      </c>
      <c r="D13" s="2" t="s">
        <v>14</v>
      </c>
      <c r="E13" s="2" t="s">
        <v>388</v>
      </c>
      <c r="F13" s="2">
        <v>8.0818139999999996</v>
      </c>
      <c r="G13" s="2">
        <f t="shared" si="0"/>
        <v>0</v>
      </c>
      <c r="H13" s="2">
        <f t="shared" si="1"/>
        <v>1</v>
      </c>
    </row>
    <row r="14" spans="1:12" ht="14.25">
      <c r="A14" t="s">
        <v>385</v>
      </c>
      <c r="B14" s="2" t="s">
        <v>386</v>
      </c>
      <c r="C14" s="2" t="s">
        <v>389</v>
      </c>
      <c r="D14" s="2" t="s">
        <v>14</v>
      </c>
      <c r="E14" s="2" t="s">
        <v>390</v>
      </c>
      <c r="F14" s="2">
        <v>12.884263000000001</v>
      </c>
      <c r="G14" s="2">
        <f t="shared" si="0"/>
        <v>0</v>
      </c>
      <c r="H14" s="2">
        <f t="shared" si="1"/>
        <v>1</v>
      </c>
    </row>
    <row r="15" spans="1:12" ht="14.25">
      <c r="A15" t="s">
        <v>385</v>
      </c>
      <c r="B15" s="2" t="s">
        <v>386</v>
      </c>
      <c r="C15" s="2" t="s">
        <v>391</v>
      </c>
      <c r="D15" s="2" t="s">
        <v>14</v>
      </c>
      <c r="E15" s="2" t="s">
        <v>392</v>
      </c>
      <c r="F15" s="2">
        <v>1.6724410999999999</v>
      </c>
      <c r="G15" s="2">
        <f t="shared" si="0"/>
        <v>0</v>
      </c>
      <c r="H15" s="2">
        <f t="shared" si="1"/>
        <v>1</v>
      </c>
    </row>
    <row r="16" spans="1:12" ht="14.25">
      <c r="A16" t="s">
        <v>385</v>
      </c>
      <c r="B16" s="2" t="s">
        <v>386</v>
      </c>
      <c r="C16" s="2" t="s">
        <v>393</v>
      </c>
      <c r="D16" s="2" t="s">
        <v>14</v>
      </c>
      <c r="E16" s="2" t="s">
        <v>394</v>
      </c>
      <c r="F16" s="2">
        <v>5.6644464000000001</v>
      </c>
      <c r="G16" s="2">
        <f t="shared" si="0"/>
        <v>0</v>
      </c>
      <c r="H16" s="2">
        <f t="shared" si="1"/>
        <v>1</v>
      </c>
    </row>
    <row r="17" spans="1:8" ht="14.25">
      <c r="A17" t="s">
        <v>385</v>
      </c>
      <c r="B17" s="2" t="s">
        <v>386</v>
      </c>
      <c r="C17" s="2" t="s">
        <v>395</v>
      </c>
      <c r="D17" s="2" t="s">
        <v>14</v>
      </c>
      <c r="E17" s="2" t="s">
        <v>396</v>
      </c>
      <c r="F17" s="2">
        <v>7.5177040000000002</v>
      </c>
      <c r="G17" s="2">
        <f t="shared" si="0"/>
        <v>0</v>
      </c>
      <c r="H17" s="2">
        <f t="shared" si="1"/>
        <v>1</v>
      </c>
    </row>
    <row r="18" spans="1:8" ht="14.25">
      <c r="A18" t="s">
        <v>385</v>
      </c>
      <c r="B18" s="2" t="s">
        <v>386</v>
      </c>
      <c r="C18" s="2" t="s">
        <v>397</v>
      </c>
      <c r="D18" s="2" t="s">
        <v>14</v>
      </c>
      <c r="E18" s="2" t="s">
        <v>398</v>
      </c>
      <c r="F18" s="2">
        <v>8.4889530000000004</v>
      </c>
      <c r="G18" s="2">
        <f t="shared" si="0"/>
        <v>0</v>
      </c>
      <c r="H18" s="2">
        <f t="shared" si="1"/>
        <v>1</v>
      </c>
    </row>
    <row r="19" spans="1:8" ht="14.25">
      <c r="A19" t="s">
        <v>399</v>
      </c>
      <c r="B19" s="2" t="s">
        <v>400</v>
      </c>
      <c r="C19" s="2" t="s">
        <v>401</v>
      </c>
      <c r="D19" s="2" t="s">
        <v>53</v>
      </c>
      <c r="E19" s="2" t="s">
        <v>402</v>
      </c>
      <c r="F19" s="2">
        <v>8.5896930000000005</v>
      </c>
      <c r="G19" s="2">
        <f t="shared" si="0"/>
        <v>0</v>
      </c>
      <c r="H19" s="2">
        <f t="shared" si="1"/>
        <v>1</v>
      </c>
    </row>
    <row r="20" spans="1:8" ht="14.25">
      <c r="A20" t="s">
        <v>403</v>
      </c>
      <c r="B20" s="2" t="s">
        <v>404</v>
      </c>
      <c r="C20" s="2" t="s">
        <v>405</v>
      </c>
      <c r="D20" s="2" t="s">
        <v>14</v>
      </c>
      <c r="E20" s="2" t="s">
        <v>406</v>
      </c>
      <c r="F20" s="2">
        <v>4.0279249999999998</v>
      </c>
      <c r="G20" s="2">
        <f t="shared" si="0"/>
        <v>0</v>
      </c>
      <c r="H20" s="2">
        <f t="shared" si="1"/>
        <v>1</v>
      </c>
    </row>
    <row r="21" spans="1:8" ht="14.25">
      <c r="A21" t="s">
        <v>403</v>
      </c>
      <c r="B21" s="2" t="s">
        <v>404</v>
      </c>
      <c r="C21" s="2" t="s">
        <v>407</v>
      </c>
      <c r="D21" s="2" t="s">
        <v>14</v>
      </c>
      <c r="E21" s="2" t="s">
        <v>408</v>
      </c>
      <c r="F21" s="2">
        <v>3.6290757999999999</v>
      </c>
      <c r="G21" s="2">
        <f t="shared" si="0"/>
        <v>0</v>
      </c>
      <c r="H21" s="2">
        <f t="shared" si="1"/>
        <v>1</v>
      </c>
    </row>
    <row r="22" spans="1:8" ht="14.25">
      <c r="A22" t="s">
        <v>409</v>
      </c>
      <c r="B22" s="2" t="s">
        <v>410</v>
      </c>
      <c r="C22" s="2" t="s">
        <v>411</v>
      </c>
      <c r="D22" s="2" t="s">
        <v>14</v>
      </c>
      <c r="E22" s="2" t="s">
        <v>412</v>
      </c>
      <c r="F22" s="2">
        <v>1.6246179000000001</v>
      </c>
      <c r="G22" s="2">
        <f t="shared" si="0"/>
        <v>0</v>
      </c>
      <c r="H22" s="2">
        <f t="shared" si="1"/>
        <v>1</v>
      </c>
    </row>
    <row r="23" spans="1:8" ht="14.25">
      <c r="A23" t="s">
        <v>409</v>
      </c>
      <c r="B23" s="2" t="s">
        <v>410</v>
      </c>
      <c r="C23" s="2" t="s">
        <v>413</v>
      </c>
      <c r="D23" s="2" t="s">
        <v>14</v>
      </c>
      <c r="E23" s="2" t="s">
        <v>414</v>
      </c>
      <c r="F23" s="2">
        <v>1.7166718000000001</v>
      </c>
      <c r="G23" s="2">
        <f t="shared" si="0"/>
        <v>0</v>
      </c>
      <c r="H23" s="2">
        <f t="shared" si="1"/>
        <v>1</v>
      </c>
    </row>
    <row r="24" spans="1:8" ht="14.25">
      <c r="A24" t="s">
        <v>415</v>
      </c>
      <c r="B24" s="2" t="s">
        <v>416</v>
      </c>
      <c r="C24" s="2" t="s">
        <v>417</v>
      </c>
      <c r="D24" s="2" t="s">
        <v>14</v>
      </c>
      <c r="E24" s="2" t="s">
        <v>418</v>
      </c>
      <c r="F24" s="2">
        <v>1.6230321000000001</v>
      </c>
      <c r="G24" s="2">
        <f t="shared" si="0"/>
        <v>0</v>
      </c>
      <c r="H24" s="2">
        <f t="shared" si="1"/>
        <v>1</v>
      </c>
    </row>
    <row r="25" spans="1:8" ht="14.25">
      <c r="A25" t="s">
        <v>415</v>
      </c>
      <c r="B25" s="2" t="s">
        <v>416</v>
      </c>
      <c r="C25" s="2" t="s">
        <v>419</v>
      </c>
      <c r="D25" s="2" t="s">
        <v>14</v>
      </c>
      <c r="E25" s="2" t="s">
        <v>420</v>
      </c>
      <c r="F25" s="2">
        <v>2.6174970000000002</v>
      </c>
      <c r="G25" s="2">
        <f t="shared" si="0"/>
        <v>0</v>
      </c>
      <c r="H25" s="2">
        <f t="shared" si="1"/>
        <v>1</v>
      </c>
    </row>
    <row r="26" spans="1:8" ht="14.25">
      <c r="A26" t="s">
        <v>421</v>
      </c>
      <c r="B26" s="2" t="s">
        <v>422</v>
      </c>
      <c r="C26" s="2" t="s">
        <v>423</v>
      </c>
      <c r="D26" s="2" t="s">
        <v>14</v>
      </c>
      <c r="E26" s="2" t="s">
        <v>424</v>
      </c>
      <c r="F26" s="2">
        <v>-2.1917635999999998</v>
      </c>
      <c r="G26" s="2">
        <f t="shared" si="0"/>
        <v>1</v>
      </c>
      <c r="H26" s="2">
        <f t="shared" si="1"/>
        <v>0</v>
      </c>
    </row>
    <row r="27" spans="1:8" ht="14.25">
      <c r="A27" t="s">
        <v>421</v>
      </c>
      <c r="B27" s="2" t="s">
        <v>422</v>
      </c>
      <c r="C27" s="2" t="s">
        <v>425</v>
      </c>
      <c r="D27" s="2" t="s">
        <v>14</v>
      </c>
      <c r="E27" s="2" t="s">
        <v>426</v>
      </c>
      <c r="F27" s="2">
        <v>-4.1798209999999996</v>
      </c>
      <c r="G27" s="2">
        <f t="shared" si="0"/>
        <v>1</v>
      </c>
      <c r="H27" s="2">
        <f t="shared" si="1"/>
        <v>0</v>
      </c>
    </row>
    <row r="28" spans="1:8" ht="14.25">
      <c r="A28" t="s">
        <v>421</v>
      </c>
      <c r="B28" s="2" t="s">
        <v>422</v>
      </c>
      <c r="C28" s="2" t="s">
        <v>427</v>
      </c>
      <c r="D28" s="2" t="s">
        <v>14</v>
      </c>
      <c r="E28" s="2" t="s">
        <v>428</v>
      </c>
      <c r="F28" s="2">
        <v>2.6301052999999999</v>
      </c>
      <c r="G28" s="2">
        <f t="shared" si="0"/>
        <v>0</v>
      </c>
      <c r="H28" s="2">
        <f t="shared" si="1"/>
        <v>1</v>
      </c>
    </row>
    <row r="29" spans="1:8" ht="14.25">
      <c r="A29" t="s">
        <v>429</v>
      </c>
      <c r="B29" s="2" t="s">
        <v>430</v>
      </c>
      <c r="C29" s="2" t="s">
        <v>431</v>
      </c>
      <c r="D29" s="2" t="s">
        <v>14</v>
      </c>
      <c r="E29" s="2" t="s">
        <v>432</v>
      </c>
      <c r="F29" s="2">
        <v>-2.5228164</v>
      </c>
      <c r="G29" s="2">
        <f t="shared" si="0"/>
        <v>1</v>
      </c>
      <c r="H29" s="2">
        <f t="shared" si="1"/>
        <v>0</v>
      </c>
    </row>
    <row r="30" spans="1:8" ht="14.25">
      <c r="A30" t="s">
        <v>433</v>
      </c>
      <c r="B30" s="2" t="s">
        <v>434</v>
      </c>
      <c r="C30" s="2" t="s">
        <v>435</v>
      </c>
      <c r="D30" s="2" t="s">
        <v>14</v>
      </c>
      <c r="E30" s="2" t="s">
        <v>436</v>
      </c>
      <c r="F30" s="2">
        <v>1.3694416</v>
      </c>
      <c r="G30" s="2">
        <f t="shared" si="0"/>
        <v>0</v>
      </c>
      <c r="H30" s="2">
        <f t="shared" si="1"/>
        <v>1</v>
      </c>
    </row>
    <row r="31" spans="1:8" ht="14.25">
      <c r="A31" t="s">
        <v>437</v>
      </c>
      <c r="B31" s="2" t="s">
        <v>438</v>
      </c>
      <c r="C31" s="2" t="s">
        <v>439</v>
      </c>
      <c r="D31" s="2" t="s">
        <v>14</v>
      </c>
      <c r="E31" s="2" t="s">
        <v>440</v>
      </c>
      <c r="F31" s="2">
        <v>1.0251524000000001</v>
      </c>
      <c r="G31" s="2">
        <f t="shared" si="0"/>
        <v>0</v>
      </c>
      <c r="H31" s="2">
        <f t="shared" si="1"/>
        <v>1</v>
      </c>
    </row>
    <row r="32" spans="1:8" ht="14.25">
      <c r="A32" t="s">
        <v>441</v>
      </c>
      <c r="B32" s="2" t="s">
        <v>442</v>
      </c>
      <c r="C32" s="2" t="s">
        <v>443</v>
      </c>
      <c r="D32" s="2" t="s">
        <v>14</v>
      </c>
      <c r="E32" s="2" t="s">
        <v>444</v>
      </c>
      <c r="F32" s="2">
        <v>3.3561447000000002</v>
      </c>
      <c r="G32" s="2">
        <f t="shared" si="0"/>
        <v>0</v>
      </c>
      <c r="H32" s="2">
        <f t="shared" si="1"/>
        <v>1</v>
      </c>
    </row>
    <row r="33" spans="1:8" ht="14.25">
      <c r="A33" t="s">
        <v>441</v>
      </c>
      <c r="B33" s="2" t="s">
        <v>442</v>
      </c>
      <c r="C33" s="2" t="s">
        <v>445</v>
      </c>
      <c r="D33" s="2" t="s">
        <v>14</v>
      </c>
      <c r="E33" s="2" t="s">
        <v>446</v>
      </c>
      <c r="F33" s="2">
        <v>2.7816809999999998</v>
      </c>
      <c r="G33" s="2">
        <f t="shared" si="0"/>
        <v>0</v>
      </c>
      <c r="H33" s="2">
        <f t="shared" si="1"/>
        <v>1</v>
      </c>
    </row>
    <row r="34" spans="1:8" ht="14.25">
      <c r="A34" t="s">
        <v>441</v>
      </c>
      <c r="B34" s="2" t="s">
        <v>442</v>
      </c>
      <c r="C34" s="2" t="s">
        <v>447</v>
      </c>
      <c r="D34" s="2" t="s">
        <v>14</v>
      </c>
      <c r="E34" s="2" t="s">
        <v>448</v>
      </c>
      <c r="F34" s="2">
        <v>2.8724493999999998</v>
      </c>
      <c r="G34" s="2">
        <f t="shared" si="0"/>
        <v>0</v>
      </c>
      <c r="H34" s="2">
        <f t="shared" si="1"/>
        <v>1</v>
      </c>
    </row>
    <row r="35" spans="1:8" ht="14.25">
      <c r="A35" t="s">
        <v>449</v>
      </c>
      <c r="B35" s="2" t="s">
        <v>450</v>
      </c>
      <c r="C35" s="2" t="s">
        <v>451</v>
      </c>
      <c r="D35" s="2" t="s">
        <v>14</v>
      </c>
      <c r="E35" s="2" t="s">
        <v>452</v>
      </c>
      <c r="F35" s="2">
        <v>6.8160350000000003</v>
      </c>
      <c r="G35" s="2">
        <f t="shared" si="0"/>
        <v>0</v>
      </c>
      <c r="H35" s="2">
        <f t="shared" si="1"/>
        <v>1</v>
      </c>
    </row>
    <row r="36" spans="1:8" ht="14.25">
      <c r="A36" t="s">
        <v>453</v>
      </c>
      <c r="B36" s="2" t="s">
        <v>454</v>
      </c>
      <c r="C36" s="2" t="s">
        <v>455</v>
      </c>
      <c r="D36" s="2" t="s">
        <v>14</v>
      </c>
      <c r="E36" s="2" t="s">
        <v>456</v>
      </c>
      <c r="F36" s="2">
        <v>1.6736272999999999</v>
      </c>
      <c r="G36" s="2">
        <f t="shared" ref="G36:G67" si="2">IF(F36&lt;0,1,0)</f>
        <v>0</v>
      </c>
      <c r="H36" s="2">
        <f t="shared" ref="H36:H62" si="3">IF(F36&gt;0,1,0)</f>
        <v>1</v>
      </c>
    </row>
    <row r="37" spans="1:8" ht="14.25">
      <c r="A37" t="s">
        <v>453</v>
      </c>
      <c r="B37" s="2" t="s">
        <v>454</v>
      </c>
      <c r="C37" s="2" t="s">
        <v>457</v>
      </c>
      <c r="D37" s="2" t="s">
        <v>14</v>
      </c>
      <c r="E37" s="2" t="s">
        <v>456</v>
      </c>
      <c r="F37" s="2">
        <v>1.3617587</v>
      </c>
      <c r="G37" s="2">
        <f t="shared" si="2"/>
        <v>0</v>
      </c>
      <c r="H37" s="2">
        <f t="shared" si="3"/>
        <v>1</v>
      </c>
    </row>
    <row r="38" spans="1:8" ht="14.25">
      <c r="A38" t="s">
        <v>458</v>
      </c>
      <c r="B38" s="2" t="s">
        <v>459</v>
      </c>
      <c r="C38" s="2" t="s">
        <v>460</v>
      </c>
      <c r="D38" s="2" t="s">
        <v>53</v>
      </c>
      <c r="E38" s="2" t="s">
        <v>461</v>
      </c>
      <c r="F38" s="2">
        <v>3.7169837999999999</v>
      </c>
      <c r="G38" s="2">
        <f t="shared" si="2"/>
        <v>0</v>
      </c>
      <c r="H38" s="2">
        <f t="shared" si="3"/>
        <v>1</v>
      </c>
    </row>
    <row r="39" spans="1:8" ht="14.25">
      <c r="A39" t="s">
        <v>462</v>
      </c>
      <c r="B39" s="2" t="s">
        <v>463</v>
      </c>
      <c r="C39" s="2" t="s">
        <v>464</v>
      </c>
      <c r="D39" s="2" t="s">
        <v>14</v>
      </c>
      <c r="E39" s="2" t="s">
        <v>465</v>
      </c>
      <c r="F39" s="2">
        <v>1.6575328</v>
      </c>
      <c r="G39" s="2">
        <f t="shared" si="2"/>
        <v>0</v>
      </c>
      <c r="H39" s="2">
        <f t="shared" si="3"/>
        <v>1</v>
      </c>
    </row>
    <row r="40" spans="1:8" ht="14.25">
      <c r="A40" t="s">
        <v>462</v>
      </c>
      <c r="B40" s="2" t="s">
        <v>463</v>
      </c>
      <c r="C40" s="2" t="s">
        <v>466</v>
      </c>
      <c r="D40" s="2" t="s">
        <v>53</v>
      </c>
      <c r="E40" s="2" t="s">
        <v>467</v>
      </c>
      <c r="F40" s="2">
        <v>6.1004614999999998</v>
      </c>
      <c r="G40" s="2">
        <f t="shared" si="2"/>
        <v>0</v>
      </c>
      <c r="H40" s="2">
        <f t="shared" si="3"/>
        <v>1</v>
      </c>
    </row>
    <row r="41" spans="1:8" ht="14.25">
      <c r="A41" t="s">
        <v>468</v>
      </c>
      <c r="B41" s="2" t="s">
        <v>469</v>
      </c>
      <c r="C41" s="2" t="s">
        <v>470</v>
      </c>
      <c r="D41" s="2" t="s">
        <v>14</v>
      </c>
      <c r="E41" s="2" t="s">
        <v>471</v>
      </c>
      <c r="F41" s="2">
        <v>3.2303190000000002</v>
      </c>
      <c r="G41" s="2">
        <f t="shared" si="2"/>
        <v>0</v>
      </c>
      <c r="H41" s="2">
        <f t="shared" si="3"/>
        <v>1</v>
      </c>
    </row>
    <row r="42" spans="1:8" ht="14.25">
      <c r="A42" t="s">
        <v>472</v>
      </c>
      <c r="B42" s="2" t="s">
        <v>473</v>
      </c>
      <c r="C42" s="2" t="s">
        <v>474</v>
      </c>
      <c r="D42" s="2" t="s">
        <v>53</v>
      </c>
      <c r="E42" s="2" t="s">
        <v>475</v>
      </c>
      <c r="F42" s="2">
        <v>7.1631619999999998</v>
      </c>
      <c r="G42" s="2">
        <f t="shared" si="2"/>
        <v>0</v>
      </c>
      <c r="H42" s="2">
        <f t="shared" si="3"/>
        <v>1</v>
      </c>
    </row>
    <row r="43" spans="1:8" ht="14.25">
      <c r="A43" t="s">
        <v>476</v>
      </c>
      <c r="B43" s="2" t="s">
        <v>477</v>
      </c>
      <c r="C43" s="2" t="s">
        <v>478</v>
      </c>
      <c r="D43" s="2" t="s">
        <v>14</v>
      </c>
      <c r="E43" s="2" t="s">
        <v>479</v>
      </c>
      <c r="F43" s="2">
        <v>1.9820831999999999</v>
      </c>
      <c r="G43" s="2">
        <f t="shared" si="2"/>
        <v>0</v>
      </c>
      <c r="H43" s="2">
        <f t="shared" si="3"/>
        <v>1</v>
      </c>
    </row>
    <row r="44" spans="1:8" ht="14.25">
      <c r="A44" t="s">
        <v>480</v>
      </c>
      <c r="B44" s="2" t="s">
        <v>481</v>
      </c>
      <c r="C44" s="2" t="s">
        <v>482</v>
      </c>
      <c r="D44" s="2" t="s">
        <v>14</v>
      </c>
      <c r="E44" s="2" t="s">
        <v>483</v>
      </c>
      <c r="F44" s="2">
        <v>3.1252308000000002</v>
      </c>
      <c r="G44" s="2">
        <f t="shared" si="2"/>
        <v>0</v>
      </c>
      <c r="H44" s="2">
        <f t="shared" si="3"/>
        <v>1</v>
      </c>
    </row>
    <row r="45" spans="1:8" ht="14.25">
      <c r="A45" t="s">
        <v>480</v>
      </c>
      <c r="B45" s="2" t="s">
        <v>481</v>
      </c>
      <c r="C45" s="2" t="s">
        <v>484</v>
      </c>
      <c r="D45" s="2" t="s">
        <v>14</v>
      </c>
      <c r="E45" s="2" t="s">
        <v>485</v>
      </c>
      <c r="F45" s="2">
        <v>2.2980524999999998</v>
      </c>
      <c r="G45" s="2">
        <f t="shared" si="2"/>
        <v>0</v>
      </c>
      <c r="H45" s="2">
        <f t="shared" si="3"/>
        <v>1</v>
      </c>
    </row>
    <row r="46" spans="1:8" ht="14.25">
      <c r="A46" t="s">
        <v>480</v>
      </c>
      <c r="B46" s="2" t="s">
        <v>481</v>
      </c>
      <c r="C46" s="2" t="s">
        <v>486</v>
      </c>
      <c r="D46" s="2" t="s">
        <v>14</v>
      </c>
      <c r="E46" s="2" t="s">
        <v>487</v>
      </c>
      <c r="F46" s="2">
        <v>1.3549986999999999</v>
      </c>
      <c r="G46" s="2">
        <f t="shared" si="2"/>
        <v>0</v>
      </c>
      <c r="H46" s="2">
        <f t="shared" si="3"/>
        <v>1</v>
      </c>
    </row>
    <row r="47" spans="1:8" ht="14.25">
      <c r="A47" t="s">
        <v>488</v>
      </c>
      <c r="B47" s="2" t="s">
        <v>489</v>
      </c>
      <c r="C47" s="2" t="s">
        <v>490</v>
      </c>
      <c r="D47" s="2" t="s">
        <v>14</v>
      </c>
      <c r="E47" s="2" t="s">
        <v>491</v>
      </c>
      <c r="F47" s="2">
        <v>4.6652579999999997</v>
      </c>
      <c r="G47" s="2">
        <f t="shared" si="2"/>
        <v>0</v>
      </c>
      <c r="H47" s="2">
        <f t="shared" si="3"/>
        <v>1</v>
      </c>
    </row>
    <row r="48" spans="1:8" ht="14.25">
      <c r="A48" t="s">
        <v>488</v>
      </c>
      <c r="B48" s="2" t="s">
        <v>489</v>
      </c>
      <c r="C48" s="2" t="s">
        <v>492</v>
      </c>
      <c r="D48" s="2" t="s">
        <v>14</v>
      </c>
      <c r="E48" s="2" t="s">
        <v>493</v>
      </c>
      <c r="F48" s="2">
        <v>9.3440619999999992</v>
      </c>
      <c r="G48" s="2">
        <f t="shared" si="2"/>
        <v>0</v>
      </c>
      <c r="H48" s="2">
        <f t="shared" si="3"/>
        <v>1</v>
      </c>
    </row>
    <row r="49" spans="1:8" ht="14.25">
      <c r="A49" t="s">
        <v>494</v>
      </c>
      <c r="B49" s="2" t="s">
        <v>495</v>
      </c>
      <c r="C49" s="2" t="s">
        <v>496</v>
      </c>
      <c r="D49" s="2" t="s">
        <v>14</v>
      </c>
      <c r="E49" s="2" t="s">
        <v>497</v>
      </c>
      <c r="F49" s="2">
        <v>2.5025482000000001</v>
      </c>
      <c r="G49" s="2">
        <f t="shared" si="2"/>
        <v>0</v>
      </c>
      <c r="H49" s="2">
        <f t="shared" si="3"/>
        <v>1</v>
      </c>
    </row>
    <row r="50" spans="1:8" ht="14.25">
      <c r="A50" t="s">
        <v>498</v>
      </c>
      <c r="B50" s="2" t="s">
        <v>499</v>
      </c>
      <c r="C50" s="2" t="s">
        <v>500</v>
      </c>
      <c r="D50" s="2" t="s">
        <v>14</v>
      </c>
      <c r="E50" s="2" t="s">
        <v>501</v>
      </c>
      <c r="F50" s="2">
        <v>1.5670002999999999</v>
      </c>
      <c r="G50" s="2">
        <f t="shared" si="2"/>
        <v>0</v>
      </c>
      <c r="H50" s="2">
        <f t="shared" si="3"/>
        <v>1</v>
      </c>
    </row>
    <row r="51" spans="1:8" ht="14.25">
      <c r="A51" t="s">
        <v>502</v>
      </c>
      <c r="B51" s="2" t="s">
        <v>503</v>
      </c>
      <c r="C51" s="2" t="s">
        <v>504</v>
      </c>
      <c r="D51" s="2" t="s">
        <v>14</v>
      </c>
      <c r="E51" s="2" t="s">
        <v>505</v>
      </c>
      <c r="F51" s="2">
        <v>3.0146446</v>
      </c>
      <c r="G51" s="2">
        <f t="shared" si="2"/>
        <v>0</v>
      </c>
      <c r="H51" s="2">
        <f t="shared" si="3"/>
        <v>1</v>
      </c>
    </row>
    <row r="52" spans="1:8" ht="14.25">
      <c r="A52" t="s">
        <v>506</v>
      </c>
      <c r="B52" s="2" t="s">
        <v>507</v>
      </c>
      <c r="C52" s="2" t="s">
        <v>508</v>
      </c>
      <c r="D52" s="2" t="s">
        <v>14</v>
      </c>
      <c r="E52" s="2" t="s">
        <v>509</v>
      </c>
      <c r="F52" s="2">
        <v>2.4664747999999999</v>
      </c>
      <c r="G52" s="2">
        <f t="shared" si="2"/>
        <v>0</v>
      </c>
      <c r="H52" s="2">
        <f t="shared" si="3"/>
        <v>1</v>
      </c>
    </row>
    <row r="53" spans="1:8" ht="14.25">
      <c r="A53" t="s">
        <v>510</v>
      </c>
      <c r="B53" s="2" t="s">
        <v>511</v>
      </c>
      <c r="C53" s="2" t="s">
        <v>512</v>
      </c>
      <c r="D53" s="2" t="s">
        <v>14</v>
      </c>
      <c r="E53" s="2" t="s">
        <v>513</v>
      </c>
      <c r="F53" s="2">
        <v>7.2517322999999996</v>
      </c>
      <c r="G53" s="2">
        <f t="shared" si="2"/>
        <v>0</v>
      </c>
      <c r="H53" s="2">
        <f t="shared" si="3"/>
        <v>1</v>
      </c>
    </row>
    <row r="54" spans="1:8" ht="14.25">
      <c r="A54" t="s">
        <v>514</v>
      </c>
      <c r="B54" s="2" t="s">
        <v>515</v>
      </c>
      <c r="C54" s="2" t="s">
        <v>516</v>
      </c>
      <c r="D54" s="2" t="s">
        <v>14</v>
      </c>
      <c r="E54" s="2" t="s">
        <v>517</v>
      </c>
      <c r="F54" s="2">
        <v>-1.3850526999999999</v>
      </c>
      <c r="G54" s="2">
        <f t="shared" si="2"/>
        <v>1</v>
      </c>
      <c r="H54" s="2">
        <f t="shared" si="3"/>
        <v>0</v>
      </c>
    </row>
    <row r="55" spans="1:8" ht="14.25">
      <c r="A55" t="s">
        <v>518</v>
      </c>
      <c r="B55" s="2" t="s">
        <v>519</v>
      </c>
      <c r="C55" s="2" t="s">
        <v>520</v>
      </c>
      <c r="D55" s="2" t="s">
        <v>14</v>
      </c>
      <c r="E55" s="2" t="s">
        <v>521</v>
      </c>
      <c r="F55" s="2">
        <v>-2.8072379999999999</v>
      </c>
      <c r="G55" s="2">
        <f t="shared" si="2"/>
        <v>1</v>
      </c>
      <c r="H55" s="2">
        <f t="shared" si="3"/>
        <v>0</v>
      </c>
    </row>
    <row r="56" spans="1:8" ht="14.25">
      <c r="A56" t="s">
        <v>522</v>
      </c>
      <c r="B56" s="2" t="s">
        <v>523</v>
      </c>
      <c r="C56" s="2" t="s">
        <v>524</v>
      </c>
      <c r="D56" s="2" t="s">
        <v>53</v>
      </c>
      <c r="E56" s="2" t="s">
        <v>525</v>
      </c>
      <c r="F56" s="2">
        <v>5.0805825999999996</v>
      </c>
      <c r="G56" s="2">
        <f t="shared" si="2"/>
        <v>0</v>
      </c>
      <c r="H56" s="2">
        <f t="shared" si="3"/>
        <v>1</v>
      </c>
    </row>
    <row r="57" spans="1:8" ht="14.25">
      <c r="A57" t="s">
        <v>526</v>
      </c>
      <c r="B57" s="2" t="s">
        <v>527</v>
      </c>
      <c r="C57" s="2" t="s">
        <v>528</v>
      </c>
      <c r="D57" s="2" t="s">
        <v>14</v>
      </c>
      <c r="E57" s="2" t="s">
        <v>529</v>
      </c>
      <c r="F57" s="2">
        <v>1.9188198000000001</v>
      </c>
      <c r="G57" s="2">
        <f t="shared" si="2"/>
        <v>0</v>
      </c>
      <c r="H57" s="2">
        <f t="shared" si="3"/>
        <v>1</v>
      </c>
    </row>
    <row r="58" spans="1:8" ht="14.25">
      <c r="A58" t="s">
        <v>526</v>
      </c>
      <c r="B58" s="2" t="s">
        <v>527</v>
      </c>
      <c r="C58" s="2" t="s">
        <v>530</v>
      </c>
      <c r="D58" s="2" t="s">
        <v>14</v>
      </c>
      <c r="E58" s="2" t="s">
        <v>531</v>
      </c>
      <c r="F58" s="2">
        <v>-1.6358359</v>
      </c>
      <c r="G58" s="2">
        <f t="shared" si="2"/>
        <v>1</v>
      </c>
      <c r="H58" s="2">
        <f t="shared" si="3"/>
        <v>0</v>
      </c>
    </row>
    <row r="59" spans="1:8" ht="14.25">
      <c r="A59" t="s">
        <v>532</v>
      </c>
      <c r="B59" s="2" t="s">
        <v>533</v>
      </c>
      <c r="C59" s="2" t="s">
        <v>534</v>
      </c>
      <c r="D59" s="2" t="s">
        <v>14</v>
      </c>
      <c r="E59" s="2" t="s">
        <v>535</v>
      </c>
      <c r="F59" s="2">
        <v>1.6395683999999999</v>
      </c>
      <c r="G59" s="2">
        <f t="shared" si="2"/>
        <v>0</v>
      </c>
      <c r="H59" s="2">
        <f t="shared" si="3"/>
        <v>1</v>
      </c>
    </row>
    <row r="60" spans="1:8" ht="14.25">
      <c r="A60" t="s">
        <v>536</v>
      </c>
      <c r="B60" s="2" t="s">
        <v>537</v>
      </c>
      <c r="C60" s="2" t="s">
        <v>538</v>
      </c>
      <c r="D60" s="2" t="s">
        <v>14</v>
      </c>
      <c r="E60" s="2" t="s">
        <v>539</v>
      </c>
      <c r="F60" s="2">
        <v>2.8980782</v>
      </c>
      <c r="G60" s="2">
        <f t="shared" si="2"/>
        <v>0</v>
      </c>
      <c r="H60" s="2">
        <f t="shared" si="3"/>
        <v>1</v>
      </c>
    </row>
    <row r="61" spans="1:8" ht="14.25">
      <c r="A61" t="s">
        <v>540</v>
      </c>
      <c r="B61" s="2" t="s">
        <v>541</v>
      </c>
      <c r="C61" s="2" t="s">
        <v>542</v>
      </c>
      <c r="D61" s="2" t="s">
        <v>14</v>
      </c>
      <c r="E61" s="2" t="s">
        <v>543</v>
      </c>
      <c r="F61" s="2">
        <v>-2.7904358</v>
      </c>
      <c r="G61" s="2">
        <f t="shared" si="2"/>
        <v>1</v>
      </c>
      <c r="H61" s="2">
        <f t="shared" si="3"/>
        <v>0</v>
      </c>
    </row>
    <row r="62" spans="1:8" ht="14.25">
      <c r="A62" t="s">
        <v>544</v>
      </c>
      <c r="B62" s="2" t="s">
        <v>545</v>
      </c>
      <c r="C62" s="2" t="s">
        <v>546</v>
      </c>
      <c r="D62" s="2" t="s">
        <v>14</v>
      </c>
      <c r="E62" s="2" t="s">
        <v>547</v>
      </c>
      <c r="F62" s="2">
        <v>6.6584034000000001</v>
      </c>
      <c r="G62" s="2">
        <f t="shared" si="2"/>
        <v>0</v>
      </c>
      <c r="H62" s="2">
        <f t="shared" si="3"/>
        <v>1</v>
      </c>
    </row>
    <row r="63" spans="1:8" ht="14.25"/>
    <row r="64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workbookViewId="0"/>
  </sheetViews>
  <sheetFormatPr baseColWidth="10" defaultColWidth="8.75" defaultRowHeight="14.65"/>
  <cols>
    <col min="1" max="5" width="9.75" style="2" customWidth="1"/>
    <col min="6" max="6" width="11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548</v>
      </c>
      <c r="B4" s="2" t="s">
        <v>549</v>
      </c>
      <c r="C4" s="2" t="s">
        <v>550</v>
      </c>
      <c r="D4" s="2" t="s">
        <v>53</v>
      </c>
      <c r="E4" s="2" t="s">
        <v>551</v>
      </c>
      <c r="F4" s="2">
        <v>-4.8793300000000004</v>
      </c>
      <c r="G4" s="2">
        <f t="shared" ref="G4:G13" si="0">IF(F4&lt;0,1,0)</f>
        <v>1</v>
      </c>
      <c r="H4" s="2">
        <f t="shared" ref="H4:H13" si="1">IF(F4&gt;0,1,0)</f>
        <v>0</v>
      </c>
      <c r="I4"/>
      <c r="J4" s="3"/>
      <c r="K4" s="3">
        <f>SUM(G4:G1002)</f>
        <v>1</v>
      </c>
      <c r="L4" s="3">
        <f>SUM(H4:H1002)</f>
        <v>9</v>
      </c>
    </row>
    <row r="5" spans="1:12" ht="14.25">
      <c r="A5" t="s">
        <v>552</v>
      </c>
      <c r="B5" s="2" t="s">
        <v>553</v>
      </c>
      <c r="C5" s="2" t="s">
        <v>554</v>
      </c>
      <c r="D5" s="2" t="s">
        <v>14</v>
      </c>
      <c r="E5" s="2" t="s">
        <v>555</v>
      </c>
      <c r="F5" s="2">
        <v>5.2400755999999999</v>
      </c>
      <c r="G5" s="2">
        <f t="shared" si="0"/>
        <v>0</v>
      </c>
      <c r="H5" s="2">
        <f t="shared" si="1"/>
        <v>1</v>
      </c>
    </row>
    <row r="6" spans="1:12" ht="14.25">
      <c r="A6" t="s">
        <v>556</v>
      </c>
      <c r="B6" s="2" t="s">
        <v>557</v>
      </c>
      <c r="C6" s="2" t="s">
        <v>558</v>
      </c>
      <c r="D6" s="2" t="s">
        <v>14</v>
      </c>
      <c r="E6" s="2" t="s">
        <v>559</v>
      </c>
      <c r="F6" s="2">
        <v>10.137081999999999</v>
      </c>
      <c r="G6" s="2">
        <f t="shared" si="0"/>
        <v>0</v>
      </c>
      <c r="H6" s="2">
        <f t="shared" si="1"/>
        <v>1</v>
      </c>
    </row>
    <row r="7" spans="1:12" ht="14.25">
      <c r="A7" t="s">
        <v>560</v>
      </c>
      <c r="B7" s="2" t="s">
        <v>561</v>
      </c>
      <c r="C7" s="2" t="s">
        <v>562</v>
      </c>
      <c r="D7" s="2" t="s">
        <v>53</v>
      </c>
      <c r="E7" s="2" t="s">
        <v>563</v>
      </c>
      <c r="F7" s="2">
        <v>4.1726999999999999</v>
      </c>
      <c r="G7" s="2">
        <f t="shared" si="0"/>
        <v>0</v>
      </c>
      <c r="H7" s="2">
        <f t="shared" si="1"/>
        <v>1</v>
      </c>
    </row>
    <row r="8" spans="1:12" ht="14.25">
      <c r="A8" t="s">
        <v>564</v>
      </c>
      <c r="B8" s="2" t="s">
        <v>565</v>
      </c>
      <c r="C8" s="2" t="s">
        <v>566</v>
      </c>
      <c r="D8" s="2" t="s">
        <v>14</v>
      </c>
      <c r="E8" s="2" t="s">
        <v>567</v>
      </c>
      <c r="F8" s="2">
        <v>2.7566342000000001</v>
      </c>
      <c r="G8" s="2">
        <f t="shared" si="0"/>
        <v>0</v>
      </c>
      <c r="H8" s="2">
        <f t="shared" si="1"/>
        <v>1</v>
      </c>
    </row>
    <row r="9" spans="1:12" ht="14.25">
      <c r="A9" t="s">
        <v>568</v>
      </c>
      <c r="B9" s="2" t="s">
        <v>569</v>
      </c>
      <c r="C9" s="2" t="s">
        <v>570</v>
      </c>
      <c r="D9" s="2" t="s">
        <v>14</v>
      </c>
      <c r="E9" s="2" t="s">
        <v>571</v>
      </c>
      <c r="F9" s="2">
        <v>3.3563108000000001</v>
      </c>
      <c r="G9" s="2">
        <f t="shared" si="0"/>
        <v>0</v>
      </c>
      <c r="H9" s="2">
        <f t="shared" si="1"/>
        <v>1</v>
      </c>
    </row>
    <row r="10" spans="1:12" ht="14.25">
      <c r="A10" t="s">
        <v>572</v>
      </c>
      <c r="B10" s="2" t="s">
        <v>573</v>
      </c>
      <c r="C10" s="2" t="s">
        <v>574</v>
      </c>
      <c r="D10" s="2" t="s">
        <v>14</v>
      </c>
      <c r="E10" s="2" t="s">
        <v>575</v>
      </c>
      <c r="F10" s="2">
        <v>1.1857084</v>
      </c>
      <c r="G10" s="2">
        <f t="shared" si="0"/>
        <v>0</v>
      </c>
      <c r="H10" s="2">
        <f t="shared" si="1"/>
        <v>1</v>
      </c>
    </row>
    <row r="11" spans="1:12" ht="14.25">
      <c r="A11" t="s">
        <v>572</v>
      </c>
      <c r="B11" s="2" t="s">
        <v>573</v>
      </c>
      <c r="C11" s="2" t="s">
        <v>576</v>
      </c>
      <c r="D11" s="2" t="s">
        <v>53</v>
      </c>
      <c r="E11" s="2" t="s">
        <v>577</v>
      </c>
      <c r="F11" s="2">
        <v>3.5314963000000001</v>
      </c>
      <c r="G11" s="2">
        <f t="shared" si="0"/>
        <v>0</v>
      </c>
      <c r="H11" s="2">
        <f t="shared" si="1"/>
        <v>1</v>
      </c>
    </row>
    <row r="12" spans="1:12" ht="14.25">
      <c r="A12" t="s">
        <v>578</v>
      </c>
      <c r="B12" s="2" t="s">
        <v>579</v>
      </c>
      <c r="C12" s="2" t="s">
        <v>580</v>
      </c>
      <c r="D12" s="2" t="s">
        <v>14</v>
      </c>
      <c r="E12" s="2" t="s">
        <v>581</v>
      </c>
      <c r="F12" s="2">
        <v>2.0628582999999998</v>
      </c>
      <c r="G12" s="2">
        <f t="shared" si="0"/>
        <v>0</v>
      </c>
      <c r="H12" s="2">
        <f t="shared" si="1"/>
        <v>1</v>
      </c>
    </row>
    <row r="13" spans="1:12" ht="14.25">
      <c r="A13" t="s">
        <v>582</v>
      </c>
      <c r="B13" s="2" t="s">
        <v>583</v>
      </c>
      <c r="C13" s="2" t="s">
        <v>584</v>
      </c>
      <c r="D13" s="2" t="s">
        <v>14</v>
      </c>
      <c r="E13" s="2" t="s">
        <v>585</v>
      </c>
      <c r="F13" s="2">
        <v>1.6138664</v>
      </c>
      <c r="G13" s="2">
        <f t="shared" si="0"/>
        <v>0</v>
      </c>
      <c r="H13" s="2">
        <f t="shared" si="1"/>
        <v>1</v>
      </c>
    </row>
    <row r="14" spans="1:12" ht="14.25"/>
    <row r="15" spans="1:12" ht="14.25"/>
    <row r="16" spans="1:12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workbookViewId="0"/>
  </sheetViews>
  <sheetFormatPr baseColWidth="10" defaultColWidth="8.75" defaultRowHeight="14.65"/>
  <cols>
    <col min="1" max="1" width="10.375" style="2" customWidth="1"/>
    <col min="2" max="5" width="9.75" style="2" customWidth="1"/>
    <col min="6" max="6" width="12.75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586</v>
      </c>
      <c r="B4" s="2" t="s">
        <v>587</v>
      </c>
      <c r="C4" s="2" t="s">
        <v>588</v>
      </c>
      <c r="D4" s="2" t="s">
        <v>53</v>
      </c>
      <c r="E4" s="2" t="s">
        <v>589</v>
      </c>
      <c r="F4" s="2">
        <v>2.5700311999999998</v>
      </c>
      <c r="G4" s="2">
        <f t="shared" ref="G4:G13" si="0">IF(F4&lt;0,1,0)</f>
        <v>0</v>
      </c>
      <c r="H4" s="2">
        <f t="shared" ref="H4:H13" si="1">IF(F4&gt;0,1,0)</f>
        <v>1</v>
      </c>
      <c r="I4"/>
      <c r="J4" s="3"/>
      <c r="K4" s="3">
        <f>SUM(G4:G1002)</f>
        <v>1</v>
      </c>
      <c r="L4" s="3">
        <f>SUM(H4:H1002)</f>
        <v>9</v>
      </c>
    </row>
    <row r="5" spans="1:12" ht="14.25">
      <c r="A5" t="s">
        <v>586</v>
      </c>
      <c r="B5" s="2" t="s">
        <v>587</v>
      </c>
      <c r="C5" s="2" t="s">
        <v>590</v>
      </c>
      <c r="D5" s="2" t="s">
        <v>53</v>
      </c>
      <c r="E5" s="2" t="s">
        <v>591</v>
      </c>
      <c r="F5" s="2">
        <v>4.5690626999999999</v>
      </c>
      <c r="G5" s="2">
        <f t="shared" si="0"/>
        <v>0</v>
      </c>
      <c r="H5" s="2">
        <f t="shared" si="1"/>
        <v>1</v>
      </c>
    </row>
    <row r="6" spans="1:12" ht="14.25">
      <c r="A6" t="s">
        <v>586</v>
      </c>
      <c r="B6" s="2" t="s">
        <v>587</v>
      </c>
      <c r="C6" s="2" t="s">
        <v>592</v>
      </c>
      <c r="D6" s="2" t="s">
        <v>53</v>
      </c>
      <c r="E6" s="2" t="s">
        <v>593</v>
      </c>
      <c r="F6" s="2">
        <v>1.1289756</v>
      </c>
      <c r="G6" s="2">
        <f t="shared" si="0"/>
        <v>0</v>
      </c>
      <c r="H6" s="2">
        <f t="shared" si="1"/>
        <v>1</v>
      </c>
    </row>
    <row r="7" spans="1:12" ht="14.25">
      <c r="A7" t="s">
        <v>594</v>
      </c>
      <c r="B7" s="2" t="s">
        <v>595</v>
      </c>
      <c r="C7" s="2" t="s">
        <v>596</v>
      </c>
      <c r="D7" s="2" t="s">
        <v>14</v>
      </c>
      <c r="E7" s="2" t="s">
        <v>597</v>
      </c>
      <c r="F7" s="2">
        <v>4.603542</v>
      </c>
      <c r="G7" s="2">
        <f t="shared" si="0"/>
        <v>0</v>
      </c>
      <c r="H7" s="2">
        <f t="shared" si="1"/>
        <v>1</v>
      </c>
    </row>
    <row r="8" spans="1:12" ht="14.25">
      <c r="A8" t="s">
        <v>598</v>
      </c>
      <c r="B8" s="2" t="s">
        <v>599</v>
      </c>
      <c r="C8" s="2" t="s">
        <v>600</v>
      </c>
      <c r="D8" s="2" t="s">
        <v>14</v>
      </c>
      <c r="E8" s="2" t="s">
        <v>601</v>
      </c>
      <c r="F8" s="2">
        <v>3.2070419999999999</v>
      </c>
      <c r="G8" s="2">
        <f t="shared" si="0"/>
        <v>0</v>
      </c>
      <c r="H8" s="2">
        <f t="shared" si="1"/>
        <v>1</v>
      </c>
    </row>
    <row r="9" spans="1:12" ht="14.25">
      <c r="A9" t="s">
        <v>598</v>
      </c>
      <c r="B9" s="2" t="s">
        <v>599</v>
      </c>
      <c r="C9" s="2" t="s">
        <v>602</v>
      </c>
      <c r="D9" s="2" t="s">
        <v>14</v>
      </c>
      <c r="E9" s="2" t="s">
        <v>603</v>
      </c>
      <c r="F9" s="2">
        <v>1.4532461000000001</v>
      </c>
      <c r="G9" s="2">
        <f t="shared" si="0"/>
        <v>0</v>
      </c>
      <c r="H9" s="2">
        <f t="shared" si="1"/>
        <v>1</v>
      </c>
    </row>
    <row r="10" spans="1:12" ht="14.25">
      <c r="A10" t="s">
        <v>604</v>
      </c>
      <c r="B10" s="2" t="s">
        <v>605</v>
      </c>
      <c r="C10" s="2" t="s">
        <v>606</v>
      </c>
      <c r="D10" s="2" t="s">
        <v>14</v>
      </c>
      <c r="E10" s="2" t="s">
        <v>607</v>
      </c>
      <c r="F10" s="2">
        <v>3.5330715000000001</v>
      </c>
      <c r="G10" s="2">
        <f t="shared" si="0"/>
        <v>0</v>
      </c>
      <c r="H10" s="2">
        <f t="shared" si="1"/>
        <v>1</v>
      </c>
    </row>
    <row r="11" spans="1:12" ht="14.25">
      <c r="A11" t="s">
        <v>608</v>
      </c>
      <c r="B11" s="2" t="s">
        <v>609</v>
      </c>
      <c r="C11" s="2" t="s">
        <v>610</v>
      </c>
      <c r="D11" s="2" t="s">
        <v>14</v>
      </c>
      <c r="E11" s="2" t="s">
        <v>611</v>
      </c>
      <c r="F11" s="2">
        <v>2.8110656999999999</v>
      </c>
      <c r="G11" s="2">
        <f t="shared" si="0"/>
        <v>0</v>
      </c>
      <c r="H11" s="2">
        <f t="shared" si="1"/>
        <v>1</v>
      </c>
    </row>
    <row r="12" spans="1:12" ht="14.25">
      <c r="A12" t="s">
        <v>612</v>
      </c>
      <c r="B12" s="2" t="s">
        <v>613</v>
      </c>
      <c r="C12" s="2" t="s">
        <v>614</v>
      </c>
      <c r="D12" s="2" t="s">
        <v>14</v>
      </c>
      <c r="E12" s="2" t="s">
        <v>615</v>
      </c>
      <c r="F12" s="2">
        <v>7.3200016000000003</v>
      </c>
      <c r="G12" s="2">
        <f t="shared" si="0"/>
        <v>0</v>
      </c>
      <c r="H12" s="2">
        <f t="shared" si="1"/>
        <v>1</v>
      </c>
    </row>
    <row r="13" spans="1:12" ht="14.25">
      <c r="A13" t="s">
        <v>616</v>
      </c>
      <c r="B13" s="2" t="s">
        <v>617</v>
      </c>
      <c r="C13" s="2" t="s">
        <v>618</v>
      </c>
      <c r="D13" s="2" t="s">
        <v>14</v>
      </c>
      <c r="E13" s="2" t="s">
        <v>619</v>
      </c>
      <c r="F13" s="2">
        <v>-1.2321631</v>
      </c>
      <c r="G13" s="2">
        <f t="shared" si="0"/>
        <v>1</v>
      </c>
      <c r="H13" s="2">
        <f t="shared" si="1"/>
        <v>0</v>
      </c>
    </row>
    <row r="14" spans="1:12" ht="14.25"/>
    <row r="15" spans="1:12" ht="14.25"/>
    <row r="16" spans="1:12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workbookViewId="0"/>
  </sheetViews>
  <sheetFormatPr baseColWidth="10" defaultColWidth="8.75" defaultRowHeight="14.65"/>
  <cols>
    <col min="1" max="5" width="9.75" style="2" customWidth="1"/>
    <col min="6" max="6" width="11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620</v>
      </c>
      <c r="B4" s="2" t="s">
        <v>621</v>
      </c>
      <c r="C4" s="2" t="s">
        <v>622</v>
      </c>
      <c r="D4" s="2" t="s">
        <v>14</v>
      </c>
      <c r="E4" s="2" t="s">
        <v>623</v>
      </c>
      <c r="F4" s="2">
        <v>3.1362416999999998</v>
      </c>
      <c r="G4" s="2">
        <f>IF(F4&lt;0,1,0)</f>
        <v>0</v>
      </c>
      <c r="H4" s="2">
        <f>IF(F4&gt;0,1,0)</f>
        <v>1</v>
      </c>
      <c r="I4"/>
      <c r="J4" s="3"/>
      <c r="K4" s="3">
        <f>SUM(G4:G1002)</f>
        <v>0</v>
      </c>
      <c r="L4" s="3">
        <f>SUM(H4:H1002)</f>
        <v>3</v>
      </c>
    </row>
    <row r="5" spans="1:12" ht="14.25">
      <c r="A5" t="s">
        <v>624</v>
      </c>
      <c r="B5" s="2" t="s">
        <v>625</v>
      </c>
      <c r="C5" s="2" t="s">
        <v>626</v>
      </c>
      <c r="D5" s="2" t="s">
        <v>14</v>
      </c>
      <c r="E5" s="2" t="s">
        <v>627</v>
      </c>
      <c r="F5" s="2">
        <v>2.3843890000000001</v>
      </c>
      <c r="G5" s="2">
        <f>IF(F5&lt;0,1,0)</f>
        <v>0</v>
      </c>
      <c r="H5" s="2">
        <f>IF(F5&gt;0,1,0)</f>
        <v>1</v>
      </c>
    </row>
    <row r="6" spans="1:12" ht="14.25">
      <c r="A6" t="s">
        <v>628</v>
      </c>
      <c r="B6" s="2" t="s">
        <v>629</v>
      </c>
      <c r="C6" s="2" t="s">
        <v>630</v>
      </c>
      <c r="D6" s="2" t="s">
        <v>14</v>
      </c>
      <c r="E6" s="2" t="s">
        <v>631</v>
      </c>
      <c r="F6" s="2">
        <v>6.9797672999999998</v>
      </c>
      <c r="G6" s="2">
        <f>IF(F6&lt;0,1,0)</f>
        <v>0</v>
      </c>
      <c r="H6" s="2">
        <f>IF(F6&gt;0,1,0)</f>
        <v>1</v>
      </c>
    </row>
    <row r="7" spans="1:12" ht="14.25"/>
    <row r="8" spans="1:12" ht="14.25"/>
    <row r="9" spans="1:12" ht="14.25"/>
    <row r="10" spans="1:12" ht="14.25"/>
    <row r="11" spans="1:12" ht="14.25"/>
    <row r="12" spans="1:12" ht="14.25"/>
    <row r="13" spans="1:12" ht="14.25"/>
    <row r="14" spans="1:12" ht="14.25"/>
    <row r="15" spans="1:12" ht="14.25"/>
    <row r="16" spans="1:12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workbookViewId="0"/>
  </sheetViews>
  <sheetFormatPr baseColWidth="10" defaultColWidth="8.75" defaultRowHeight="14.65"/>
  <cols>
    <col min="1" max="5" width="9.75" style="2" customWidth="1"/>
    <col min="6" max="6" width="11" style="2" customWidth="1"/>
    <col min="7" max="64" width="9.75" style="2" customWidth="1"/>
    <col min="65" max="65" width="8.75" customWidth="1"/>
  </cols>
  <sheetData>
    <row r="1" spans="1:12" ht="14.25">
      <c r="A1" s="1" t="s">
        <v>0</v>
      </c>
    </row>
    <row r="2" spans="1:12" ht="14.25"/>
    <row r="3" spans="1:12" ht="14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/>
      <c r="J3" s="3"/>
      <c r="K3" s="3" t="s">
        <v>9</v>
      </c>
      <c r="L3" s="3" t="s">
        <v>10</v>
      </c>
    </row>
    <row r="4" spans="1:12" ht="14.25">
      <c r="A4" t="s">
        <v>632</v>
      </c>
      <c r="B4" s="2" t="s">
        <v>633</v>
      </c>
      <c r="C4" s="2" t="s">
        <v>634</v>
      </c>
      <c r="D4" s="2" t="s">
        <v>53</v>
      </c>
      <c r="E4" s="2" t="s">
        <v>635</v>
      </c>
      <c r="F4" s="2">
        <v>2.6054430000000002</v>
      </c>
      <c r="G4" s="2">
        <f t="shared" ref="G4:G30" si="0">IF(F4&lt;0,1,0)</f>
        <v>0</v>
      </c>
      <c r="H4" s="2">
        <f t="shared" ref="H4:H30" si="1">IF(F4&gt;0,1,0)</f>
        <v>1</v>
      </c>
      <c r="I4"/>
      <c r="J4" s="3"/>
      <c r="K4" s="3">
        <f>SUM(G4:G1002)</f>
        <v>0</v>
      </c>
      <c r="L4" s="3">
        <f>SUM(H4:H1002)</f>
        <v>27</v>
      </c>
    </row>
    <row r="5" spans="1:12" ht="14.25">
      <c r="A5" t="s">
        <v>636</v>
      </c>
      <c r="B5" s="2" t="s">
        <v>637</v>
      </c>
      <c r="C5" s="2" t="s">
        <v>638</v>
      </c>
      <c r="D5" s="2" t="s">
        <v>14</v>
      </c>
      <c r="E5" s="2" t="s">
        <v>639</v>
      </c>
      <c r="F5" s="2">
        <v>2.6192069999999998</v>
      </c>
      <c r="G5" s="2">
        <f t="shared" si="0"/>
        <v>0</v>
      </c>
      <c r="H5" s="2">
        <f t="shared" si="1"/>
        <v>1</v>
      </c>
    </row>
    <row r="6" spans="1:12" ht="14.25">
      <c r="A6" t="s">
        <v>640</v>
      </c>
      <c r="B6" s="2" t="s">
        <v>641</v>
      </c>
      <c r="C6" s="2" t="s">
        <v>642</v>
      </c>
      <c r="D6" s="2" t="s">
        <v>14</v>
      </c>
      <c r="E6" s="2" t="s">
        <v>643</v>
      </c>
      <c r="F6" s="2">
        <v>2.9108461999999999</v>
      </c>
      <c r="G6" s="2">
        <f t="shared" si="0"/>
        <v>0</v>
      </c>
      <c r="H6" s="2">
        <f t="shared" si="1"/>
        <v>1</v>
      </c>
    </row>
    <row r="7" spans="1:12" ht="14.25">
      <c r="A7" t="s">
        <v>640</v>
      </c>
      <c r="B7" s="2" t="s">
        <v>641</v>
      </c>
      <c r="C7" s="2" t="s">
        <v>644</v>
      </c>
      <c r="D7" s="2" t="s">
        <v>14</v>
      </c>
      <c r="E7" s="2" t="s">
        <v>645</v>
      </c>
      <c r="F7" s="2">
        <v>1.9096848</v>
      </c>
      <c r="G7" s="2">
        <f t="shared" si="0"/>
        <v>0</v>
      </c>
      <c r="H7" s="2">
        <f t="shared" si="1"/>
        <v>1</v>
      </c>
    </row>
    <row r="8" spans="1:12" ht="14.25">
      <c r="A8" t="s">
        <v>646</v>
      </c>
      <c r="B8" s="2" t="s">
        <v>647</v>
      </c>
      <c r="C8" s="2" t="s">
        <v>648</v>
      </c>
      <c r="D8" s="2" t="s">
        <v>14</v>
      </c>
      <c r="E8" s="2" t="s">
        <v>649</v>
      </c>
      <c r="F8" s="2">
        <v>2.1510579999999999</v>
      </c>
      <c r="G8" s="2">
        <f t="shared" si="0"/>
        <v>0</v>
      </c>
      <c r="H8" s="2">
        <f t="shared" si="1"/>
        <v>1</v>
      </c>
    </row>
    <row r="9" spans="1:12" ht="14.25">
      <c r="A9" t="s">
        <v>650</v>
      </c>
      <c r="B9" s="2" t="s">
        <v>651</v>
      </c>
      <c r="C9" s="2" t="s">
        <v>652</v>
      </c>
      <c r="D9" s="2" t="s">
        <v>14</v>
      </c>
      <c r="E9" s="2" t="s">
        <v>653</v>
      </c>
      <c r="F9" s="2">
        <v>1.3868092999999999</v>
      </c>
      <c r="G9" s="2">
        <f t="shared" si="0"/>
        <v>0</v>
      </c>
      <c r="H9" s="2">
        <f t="shared" si="1"/>
        <v>1</v>
      </c>
    </row>
    <row r="10" spans="1:12" ht="14.25">
      <c r="A10" t="s">
        <v>654</v>
      </c>
      <c r="B10" s="2" t="s">
        <v>655</v>
      </c>
      <c r="C10" s="2" t="s">
        <v>656</v>
      </c>
      <c r="D10" s="2" t="s">
        <v>14</v>
      </c>
      <c r="E10" s="2" t="s">
        <v>657</v>
      </c>
      <c r="F10" s="2">
        <v>12.474867</v>
      </c>
      <c r="G10" s="2">
        <f t="shared" si="0"/>
        <v>0</v>
      </c>
      <c r="H10" s="2">
        <f t="shared" si="1"/>
        <v>1</v>
      </c>
    </row>
    <row r="11" spans="1:12" ht="14.25">
      <c r="A11" t="s">
        <v>654</v>
      </c>
      <c r="B11" s="2" t="s">
        <v>655</v>
      </c>
      <c r="C11" s="2" t="s">
        <v>658</v>
      </c>
      <c r="D11" s="2" t="s">
        <v>14</v>
      </c>
      <c r="E11" s="2" t="s">
        <v>659</v>
      </c>
      <c r="F11" s="2">
        <v>13.140053999999999</v>
      </c>
      <c r="G11" s="2">
        <f t="shared" si="0"/>
        <v>0</v>
      </c>
      <c r="H11" s="2">
        <f t="shared" si="1"/>
        <v>1</v>
      </c>
    </row>
    <row r="12" spans="1:12" ht="14.25">
      <c r="A12" t="s">
        <v>654</v>
      </c>
      <c r="B12" s="2" t="s">
        <v>655</v>
      </c>
      <c r="C12" s="2" t="s">
        <v>660</v>
      </c>
      <c r="D12" s="2" t="s">
        <v>14</v>
      </c>
      <c r="E12" s="2" t="s">
        <v>661</v>
      </c>
      <c r="F12" s="2">
        <v>9.0765820000000001</v>
      </c>
      <c r="G12" s="2">
        <f t="shared" si="0"/>
        <v>0</v>
      </c>
      <c r="H12" s="2">
        <f t="shared" si="1"/>
        <v>1</v>
      </c>
    </row>
    <row r="13" spans="1:12" ht="14.25">
      <c r="A13" t="s">
        <v>662</v>
      </c>
      <c r="B13" s="2" t="s">
        <v>663</v>
      </c>
      <c r="C13" s="2" t="s">
        <v>664</v>
      </c>
      <c r="D13" s="2" t="s">
        <v>14</v>
      </c>
      <c r="E13" s="2" t="s">
        <v>665</v>
      </c>
      <c r="F13" s="2">
        <v>1.3649309000000001</v>
      </c>
      <c r="G13" s="2">
        <f t="shared" si="0"/>
        <v>0</v>
      </c>
      <c r="H13" s="2">
        <f t="shared" si="1"/>
        <v>1</v>
      </c>
    </row>
    <row r="14" spans="1:12" ht="14.25">
      <c r="A14" t="s">
        <v>666</v>
      </c>
      <c r="B14" s="2" t="s">
        <v>667</v>
      </c>
      <c r="C14" s="2" t="s">
        <v>668</v>
      </c>
      <c r="D14" s="2" t="s">
        <v>14</v>
      </c>
      <c r="E14" s="2" t="s">
        <v>669</v>
      </c>
      <c r="F14" s="2">
        <v>1.4941987999999999</v>
      </c>
      <c r="G14" s="2">
        <f t="shared" si="0"/>
        <v>0</v>
      </c>
      <c r="H14" s="2">
        <f t="shared" si="1"/>
        <v>1</v>
      </c>
    </row>
    <row r="15" spans="1:12" ht="14.25">
      <c r="A15" t="s">
        <v>670</v>
      </c>
      <c r="B15" s="2" t="s">
        <v>671</v>
      </c>
      <c r="C15" s="2" t="s">
        <v>672</v>
      </c>
      <c r="D15" s="2" t="s">
        <v>14</v>
      </c>
      <c r="E15" s="2" t="s">
        <v>673</v>
      </c>
      <c r="F15" s="2">
        <v>5.2801247</v>
      </c>
      <c r="G15" s="2">
        <f t="shared" si="0"/>
        <v>0</v>
      </c>
      <c r="H15" s="2">
        <f t="shared" si="1"/>
        <v>1</v>
      </c>
    </row>
    <row r="16" spans="1:12" ht="14.25">
      <c r="A16" t="s">
        <v>674</v>
      </c>
      <c r="B16" s="2" t="s">
        <v>675</v>
      </c>
      <c r="C16" s="2" t="s">
        <v>676</v>
      </c>
      <c r="D16" s="2" t="s">
        <v>14</v>
      </c>
      <c r="E16" s="2" t="s">
        <v>677</v>
      </c>
      <c r="F16" s="2">
        <v>1.6410271999999999</v>
      </c>
      <c r="G16" s="2">
        <f t="shared" si="0"/>
        <v>0</v>
      </c>
      <c r="H16" s="2">
        <f t="shared" si="1"/>
        <v>1</v>
      </c>
    </row>
    <row r="17" spans="1:8" ht="14.25">
      <c r="A17" t="s">
        <v>678</v>
      </c>
      <c r="B17" s="2" t="s">
        <v>679</v>
      </c>
      <c r="C17" s="2" t="s">
        <v>680</v>
      </c>
      <c r="D17" s="2" t="s">
        <v>14</v>
      </c>
      <c r="E17" s="2" t="s">
        <v>681</v>
      </c>
      <c r="F17" s="2">
        <v>4.6760697000000002</v>
      </c>
      <c r="G17" s="2">
        <f t="shared" si="0"/>
        <v>0</v>
      </c>
      <c r="H17" s="2">
        <f t="shared" si="1"/>
        <v>1</v>
      </c>
    </row>
    <row r="18" spans="1:8" ht="14.25">
      <c r="A18" t="s">
        <v>678</v>
      </c>
      <c r="B18" s="2" t="s">
        <v>679</v>
      </c>
      <c r="C18" s="2" t="s">
        <v>682</v>
      </c>
      <c r="D18" s="2" t="s">
        <v>14</v>
      </c>
      <c r="E18" s="2" t="s">
        <v>683</v>
      </c>
      <c r="F18" s="2">
        <v>2.4267322999999998</v>
      </c>
      <c r="G18" s="2">
        <f t="shared" si="0"/>
        <v>0</v>
      </c>
      <c r="H18" s="2">
        <f t="shared" si="1"/>
        <v>1</v>
      </c>
    </row>
    <row r="19" spans="1:8" ht="14.25">
      <c r="A19" t="s">
        <v>678</v>
      </c>
      <c r="B19" s="2" t="s">
        <v>679</v>
      </c>
      <c r="C19" s="2" t="s">
        <v>684</v>
      </c>
      <c r="D19" s="2" t="s">
        <v>14</v>
      </c>
      <c r="E19" s="2" t="s">
        <v>683</v>
      </c>
      <c r="F19" s="2">
        <v>4.0380820000000002</v>
      </c>
      <c r="G19" s="2">
        <f t="shared" si="0"/>
        <v>0</v>
      </c>
      <c r="H19" s="2">
        <f t="shared" si="1"/>
        <v>1</v>
      </c>
    </row>
    <row r="20" spans="1:8" ht="14.25">
      <c r="A20" t="s">
        <v>678</v>
      </c>
      <c r="B20" s="2" t="s">
        <v>679</v>
      </c>
      <c r="C20" s="2" t="s">
        <v>685</v>
      </c>
      <c r="D20" s="2" t="s">
        <v>14</v>
      </c>
      <c r="E20" s="2" t="s">
        <v>683</v>
      </c>
      <c r="F20" s="2">
        <v>3.2599542000000001</v>
      </c>
      <c r="G20" s="2">
        <f t="shared" si="0"/>
        <v>0</v>
      </c>
      <c r="H20" s="2">
        <f t="shared" si="1"/>
        <v>1</v>
      </c>
    </row>
    <row r="21" spans="1:8" ht="14.25">
      <c r="A21" t="s">
        <v>678</v>
      </c>
      <c r="B21" s="2" t="s">
        <v>679</v>
      </c>
      <c r="C21" s="2" t="s">
        <v>686</v>
      </c>
      <c r="D21" s="2" t="s">
        <v>14</v>
      </c>
      <c r="E21" s="2" t="s">
        <v>683</v>
      </c>
      <c r="F21" s="2">
        <v>2.370339</v>
      </c>
      <c r="G21" s="2">
        <f t="shared" si="0"/>
        <v>0</v>
      </c>
      <c r="H21" s="2">
        <f t="shared" si="1"/>
        <v>1</v>
      </c>
    </row>
    <row r="22" spans="1:8" ht="14.25">
      <c r="A22" t="s">
        <v>687</v>
      </c>
      <c r="B22" s="2" t="s">
        <v>688</v>
      </c>
      <c r="C22" s="2" t="s">
        <v>689</v>
      </c>
      <c r="D22" s="2" t="s">
        <v>14</v>
      </c>
      <c r="E22" s="2" t="s">
        <v>690</v>
      </c>
      <c r="F22" s="2">
        <v>3.4657705000000001</v>
      </c>
      <c r="G22" s="2">
        <f t="shared" si="0"/>
        <v>0</v>
      </c>
      <c r="H22" s="2">
        <f t="shared" si="1"/>
        <v>1</v>
      </c>
    </row>
    <row r="23" spans="1:8" ht="14.25">
      <c r="A23" t="s">
        <v>691</v>
      </c>
      <c r="B23" s="2" t="s">
        <v>692</v>
      </c>
      <c r="C23" s="2" t="s">
        <v>693</v>
      </c>
      <c r="D23" s="2" t="s">
        <v>14</v>
      </c>
      <c r="E23" s="2" t="s">
        <v>694</v>
      </c>
      <c r="F23" s="2">
        <v>2.5097919000000002</v>
      </c>
      <c r="G23" s="2">
        <f t="shared" si="0"/>
        <v>0</v>
      </c>
      <c r="H23" s="2">
        <f t="shared" si="1"/>
        <v>1</v>
      </c>
    </row>
    <row r="24" spans="1:8" ht="14.25">
      <c r="A24" t="s">
        <v>695</v>
      </c>
      <c r="B24" s="2" t="s">
        <v>696</v>
      </c>
      <c r="C24" s="2" t="s">
        <v>697</v>
      </c>
      <c r="D24" s="2" t="s">
        <v>14</v>
      </c>
      <c r="E24" s="2" t="s">
        <v>698</v>
      </c>
      <c r="F24" s="2">
        <v>9.3442360000000004</v>
      </c>
      <c r="G24" s="2">
        <f t="shared" si="0"/>
        <v>0</v>
      </c>
      <c r="H24" s="2">
        <f t="shared" si="1"/>
        <v>1</v>
      </c>
    </row>
    <row r="25" spans="1:8" ht="14.25">
      <c r="A25" t="s">
        <v>699</v>
      </c>
      <c r="B25" s="2" t="s">
        <v>700</v>
      </c>
      <c r="C25" s="2" t="s">
        <v>701</v>
      </c>
      <c r="D25" s="2" t="s">
        <v>14</v>
      </c>
      <c r="E25" s="2" t="s">
        <v>702</v>
      </c>
      <c r="F25" s="2">
        <v>2.2827066999999999</v>
      </c>
      <c r="G25" s="2">
        <f t="shared" si="0"/>
        <v>0</v>
      </c>
      <c r="H25" s="2">
        <f t="shared" si="1"/>
        <v>1</v>
      </c>
    </row>
    <row r="26" spans="1:8" ht="14.25">
      <c r="A26" t="s">
        <v>703</v>
      </c>
      <c r="B26" s="2" t="s">
        <v>704</v>
      </c>
      <c r="C26" s="2" t="s">
        <v>705</v>
      </c>
      <c r="D26" s="2" t="s">
        <v>14</v>
      </c>
      <c r="E26" s="2" t="s">
        <v>706</v>
      </c>
      <c r="F26" s="2">
        <v>1.861631</v>
      </c>
      <c r="G26" s="2">
        <f t="shared" si="0"/>
        <v>0</v>
      </c>
      <c r="H26" s="2">
        <f t="shared" si="1"/>
        <v>1</v>
      </c>
    </row>
    <row r="27" spans="1:8" ht="14.25">
      <c r="A27" t="s">
        <v>707</v>
      </c>
      <c r="B27" s="2" t="s">
        <v>708</v>
      </c>
      <c r="C27" s="2" t="s">
        <v>709</v>
      </c>
      <c r="D27" s="2" t="s">
        <v>14</v>
      </c>
      <c r="E27" s="2" t="s">
        <v>710</v>
      </c>
      <c r="F27" s="2">
        <v>12.591213</v>
      </c>
      <c r="G27" s="2">
        <f t="shared" si="0"/>
        <v>0</v>
      </c>
      <c r="H27" s="2">
        <f t="shared" si="1"/>
        <v>1</v>
      </c>
    </row>
    <row r="28" spans="1:8" ht="14.25">
      <c r="A28" t="s">
        <v>707</v>
      </c>
      <c r="B28" s="2" t="s">
        <v>708</v>
      </c>
      <c r="C28" s="2" t="s">
        <v>711</v>
      </c>
      <c r="D28" s="2" t="s">
        <v>14</v>
      </c>
      <c r="E28" s="2" t="s">
        <v>710</v>
      </c>
      <c r="F28" s="2">
        <v>8.8952050000000007</v>
      </c>
      <c r="G28" s="2">
        <f t="shared" si="0"/>
        <v>0</v>
      </c>
      <c r="H28" s="2">
        <f t="shared" si="1"/>
        <v>1</v>
      </c>
    </row>
    <row r="29" spans="1:8" ht="14.25">
      <c r="A29" t="s">
        <v>712</v>
      </c>
      <c r="B29" s="2" t="s">
        <v>713</v>
      </c>
      <c r="C29" s="2" t="s">
        <v>714</v>
      </c>
      <c r="D29" s="2" t="s">
        <v>14</v>
      </c>
      <c r="E29" s="2" t="s">
        <v>715</v>
      </c>
      <c r="F29" s="2">
        <v>7.2356714999999996</v>
      </c>
      <c r="G29" s="2">
        <f t="shared" si="0"/>
        <v>0</v>
      </c>
      <c r="H29" s="2">
        <f t="shared" si="1"/>
        <v>1</v>
      </c>
    </row>
    <row r="30" spans="1:8" ht="14.25">
      <c r="A30" t="s">
        <v>716</v>
      </c>
      <c r="B30" s="2" t="s">
        <v>717</v>
      </c>
      <c r="C30" s="2" t="s">
        <v>718</v>
      </c>
      <c r="D30" s="2" t="s">
        <v>14</v>
      </c>
      <c r="E30" s="2" t="s">
        <v>719</v>
      </c>
      <c r="F30" s="2">
        <v>2.2670636000000002</v>
      </c>
      <c r="G30" s="2">
        <f t="shared" si="0"/>
        <v>0</v>
      </c>
      <c r="H30" s="2">
        <f t="shared" si="1"/>
        <v>1</v>
      </c>
    </row>
    <row r="31" spans="1:8" ht="14.25"/>
    <row r="32" spans="1:8" ht="14.25"/>
  </sheetData>
  <pageMargins left="1" right="1" top="1.9618000000000002" bottom="1.9618000000000002" header="1.6665000000000001" footer="1.6665000000000001"/>
  <pageSetup paperSize="0" fitToWidth="0" fitToHeight="0" pageOrder="overThenDown" orientation="portrait" cellComments="asDisplayed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01_Photosynthesis</vt:lpstr>
      <vt:lpstr>02_Cellular_respiration</vt:lpstr>
      <vt:lpstr>03_Carbohydrate_metabolism</vt:lpstr>
      <vt:lpstr>04_Amino_acid_metabolism</vt:lpstr>
      <vt:lpstr>05_Lipid_metabolism</vt:lpstr>
      <vt:lpstr>06_Nucleotide_metabolism</vt:lpstr>
      <vt:lpstr>07_Coenzyme_metabolism</vt:lpstr>
      <vt:lpstr>08_Polyamine_metabolism</vt:lpstr>
      <vt:lpstr>09_Secondary_metabolism</vt:lpstr>
      <vt:lpstr>10_Redox_homeostasis</vt:lpstr>
      <vt:lpstr>11_Phytohormone_action</vt:lpstr>
      <vt:lpstr>12_Chromatin_organisation</vt:lpstr>
      <vt:lpstr>13_Cell_cycle_organisation</vt:lpstr>
      <vt:lpstr>14_DNA_damage_response</vt:lpstr>
      <vt:lpstr>15_RNA_biosynthesis</vt:lpstr>
      <vt:lpstr>16_RNA_processing</vt:lpstr>
      <vt:lpstr>17_Protein_biosynthesis</vt:lpstr>
      <vt:lpstr>18_Protein_modification</vt:lpstr>
      <vt:lpstr>19_Protein_homeostasis</vt:lpstr>
      <vt:lpstr>20_Cytoskeleton_organisation</vt:lpstr>
      <vt:lpstr>21_Cell_wall_organisation</vt:lpstr>
      <vt:lpstr>22_Vesicle_trafficking</vt:lpstr>
      <vt:lpstr>23_Protein_translocation</vt:lpstr>
      <vt:lpstr>24_Solute_transport</vt:lpstr>
      <vt:lpstr>25_Nutrient_uptake</vt:lpstr>
      <vt:lpstr>26_External_stimuli_response</vt:lpstr>
      <vt:lpstr>27_Multi-process_regulation</vt:lpstr>
      <vt:lpstr>35_not_assigned</vt:lpstr>
      <vt:lpstr>50_Enzyme_classification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Bianchetti</dc:creator>
  <cp:lastModifiedBy>Usuario de Windows</cp:lastModifiedBy>
  <cp:revision>7</cp:revision>
  <dcterms:created xsi:type="dcterms:W3CDTF">2020-04-21T07:57:53Z</dcterms:created>
  <dcterms:modified xsi:type="dcterms:W3CDTF">2022-02-07T01:44:38Z</dcterms:modified>
</cp:coreProperties>
</file>