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8260" windowHeight="4910"/>
  </bookViews>
  <sheets>
    <sheet name="Supplementary Table 1-LF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0" i="1" l="1"/>
  <c r="P49" i="1"/>
  <c r="P48" i="1"/>
  <c r="P47" i="1"/>
  <c r="P46" i="1"/>
  <c r="E45" i="1"/>
  <c r="P45" i="1" s="1"/>
  <c r="P43" i="1"/>
  <c r="P42" i="1"/>
  <c r="P41" i="1"/>
  <c r="P40" i="1"/>
  <c r="P39" i="1"/>
  <c r="P38" i="1"/>
  <c r="E38" i="1"/>
  <c r="P36" i="1"/>
  <c r="P35" i="1"/>
  <c r="P34" i="1"/>
  <c r="P33" i="1"/>
  <c r="P32" i="1"/>
  <c r="E31" i="1"/>
  <c r="P31" i="1" s="1"/>
  <c r="P29" i="1"/>
  <c r="P28" i="1"/>
  <c r="P27" i="1"/>
  <c r="P26" i="1"/>
  <c r="P25" i="1"/>
  <c r="E24" i="1"/>
  <c r="P24" i="1" s="1"/>
  <c r="P22" i="1"/>
  <c r="P21" i="1"/>
  <c r="P20" i="1"/>
  <c r="P19" i="1"/>
  <c r="P18" i="1"/>
  <c r="E17" i="1"/>
  <c r="P17" i="1" s="1"/>
  <c r="P15" i="1"/>
  <c r="P14" i="1"/>
  <c r="P13" i="1"/>
  <c r="P12" i="1"/>
  <c r="P11" i="1"/>
  <c r="P10" i="1"/>
  <c r="P8" i="1"/>
  <c r="P7" i="1"/>
  <c r="P6" i="1"/>
  <c r="P5" i="1"/>
  <c r="P4" i="1"/>
  <c r="E3" i="1"/>
  <c r="P3" i="1" s="1"/>
</calcChain>
</file>

<file path=xl/sharedStrings.xml><?xml version="1.0" encoding="utf-8"?>
<sst xmlns="http://schemas.openxmlformats.org/spreadsheetml/2006/main" count="111" uniqueCount="71">
  <si>
    <t>LFday1</t>
    <phoneticPr fontId="3" type="noConversion"/>
  </si>
  <si>
    <t>Fill in the afternoon</t>
    <phoneticPr fontId="3" type="noConversion"/>
  </si>
  <si>
    <t>Total</t>
    <phoneticPr fontId="3" type="noConversion"/>
  </si>
  <si>
    <t>Total Energy(Kcal)</t>
    <phoneticPr fontId="3" type="noConversion"/>
  </si>
  <si>
    <t>Carbohydrate(g)</t>
  </si>
  <si>
    <t>Protein(g)</t>
  </si>
  <si>
    <t>Fat(g)</t>
  </si>
  <si>
    <t>saturated fatty acids(g)</t>
  </si>
  <si>
    <t>cholesterol(mg)</t>
    <phoneticPr fontId="3" type="noConversion"/>
  </si>
  <si>
    <t>LFday2</t>
    <phoneticPr fontId="3" type="noConversion"/>
  </si>
  <si>
    <t>Total Energy(Kcal)</t>
    <phoneticPr fontId="3" type="noConversion"/>
  </si>
  <si>
    <t>LFday3</t>
    <phoneticPr fontId="3" type="noConversion"/>
  </si>
  <si>
    <t>LFday4</t>
    <phoneticPr fontId="3" type="noConversion"/>
  </si>
  <si>
    <t>Total Energy(Kcal)</t>
    <phoneticPr fontId="3" type="noConversion"/>
  </si>
  <si>
    <t>LFday5</t>
    <phoneticPr fontId="3" type="noConversion"/>
  </si>
  <si>
    <t>LFday6</t>
    <phoneticPr fontId="3" type="noConversion"/>
  </si>
  <si>
    <t>Total Energy(Kcal)</t>
    <phoneticPr fontId="3" type="noConversion"/>
  </si>
  <si>
    <t>LFday7</t>
    <phoneticPr fontId="3" type="noConversion"/>
  </si>
  <si>
    <t>Breakfast</t>
    <phoneticPr fontId="3" type="noConversion"/>
  </si>
  <si>
    <t>Lunch</t>
    <phoneticPr fontId="3" type="noConversion"/>
  </si>
  <si>
    <t>Dinner</t>
    <phoneticPr fontId="3" type="noConversion"/>
  </si>
  <si>
    <t>Sandwich100g</t>
    <phoneticPr fontId="3" type="noConversion"/>
  </si>
  <si>
    <t>skimmed milk200ml</t>
    <phoneticPr fontId="3" type="noConversion"/>
  </si>
  <si>
    <t>Hand-Pulled Noodle Soup with Beef400g</t>
    <phoneticPr fontId="3" type="noConversion"/>
  </si>
  <si>
    <t>Celery Fried meat200g</t>
    <phoneticPr fontId="3" type="noConversion"/>
  </si>
  <si>
    <t>Black fungus in cold sauce100g</t>
    <phoneticPr fontId="3" type="noConversion"/>
  </si>
  <si>
    <t>Whole grain porridge250g</t>
    <phoneticPr fontId="3" type="noConversion"/>
  </si>
  <si>
    <t>Stir-fried broccoli150g</t>
    <phoneticPr fontId="3" type="noConversion"/>
  </si>
  <si>
    <t>Corn steamed bread1个</t>
    <phoneticPr fontId="3" type="noConversion"/>
  </si>
  <si>
    <t>green pepper and shredded potato250g</t>
    <phoneticPr fontId="3" type="noConversion"/>
  </si>
  <si>
    <t>rice200g</t>
    <phoneticPr fontId="3" type="noConversion"/>
  </si>
  <si>
    <t>Steamed crucian carp 100g</t>
    <phoneticPr fontId="3" type="noConversion"/>
  </si>
  <si>
    <t>Vegetarian dumplings100g</t>
    <phoneticPr fontId="3" type="noConversion"/>
  </si>
  <si>
    <t>tomato soup250g</t>
    <phoneticPr fontId="3" type="noConversion"/>
  </si>
  <si>
    <t>Corn steamed dumpling50g</t>
    <phoneticPr fontId="3" type="noConversion"/>
  </si>
  <si>
    <t>Sugar-free soybean milk300g</t>
    <phoneticPr fontId="3" type="noConversion"/>
  </si>
  <si>
    <t>Scrambled eggs with cucumber and ham300g</t>
    <phoneticPr fontId="3" type="noConversion"/>
  </si>
  <si>
    <t>spinach with mashed garlic200g</t>
    <phoneticPr fontId="3" type="noConversion"/>
  </si>
  <si>
    <t>Yogurt oats200g</t>
    <phoneticPr fontId="3" type="noConversion"/>
  </si>
  <si>
    <t>Needle Mushroom with Sauce150g</t>
    <phoneticPr fontId="3" type="noConversion"/>
  </si>
  <si>
    <t>small steamed twisted roll80g</t>
    <phoneticPr fontId="3" type="noConversion"/>
  </si>
  <si>
    <t>Pan-seared chicken breast300g</t>
    <phoneticPr fontId="3" type="noConversion"/>
  </si>
  <si>
    <t>Garlic and oilseed dish200g</t>
    <phoneticPr fontId="3" type="noConversion"/>
  </si>
  <si>
    <t>Red bean and barley porridge250g</t>
    <phoneticPr fontId="3" type="noConversion"/>
  </si>
  <si>
    <t>cucumber in sauce100g</t>
    <phoneticPr fontId="3" type="noConversion"/>
  </si>
  <si>
    <t>millet congee200g</t>
    <phoneticPr fontId="3" type="noConversion"/>
  </si>
  <si>
    <t>one tea egg</t>
    <phoneticPr fontId="3" type="noConversion"/>
  </si>
  <si>
    <t>Grains steamed corn-bread1个</t>
    <phoneticPr fontId="3" type="noConversion"/>
  </si>
  <si>
    <t>Skim milk oats200g</t>
    <phoneticPr fontId="3" type="noConversion"/>
  </si>
  <si>
    <t xml:space="preserve">one boiled egg </t>
    <phoneticPr fontId="3" type="noConversion"/>
  </si>
  <si>
    <t>one boiled egg</t>
    <phoneticPr fontId="3" type="noConversion"/>
  </si>
  <si>
    <t>Hand-Pulled Noodle Soup with Beef400g</t>
    <phoneticPr fontId="3" type="noConversion"/>
  </si>
  <si>
    <t>gulash250g</t>
    <phoneticPr fontId="3" type="noConversion"/>
  </si>
  <si>
    <t>steamed fish300g</t>
    <phoneticPr fontId="3" type="noConversion"/>
  </si>
  <si>
    <t>Chicken breast with green pepper250g</t>
    <phoneticPr fontId="3" type="noConversion"/>
  </si>
  <si>
    <t>Garlic spinach200g</t>
    <phoneticPr fontId="3" type="noConversion"/>
  </si>
  <si>
    <t>Scrambled eggs with green pepper150g</t>
    <phoneticPr fontId="3" type="noConversion"/>
  </si>
  <si>
    <t>Stir-fried chicken and cabbage200g</t>
    <phoneticPr fontId="3" type="noConversion"/>
  </si>
  <si>
    <t>Steamed sweet potatoes200g</t>
    <phoneticPr fontId="3" type="noConversion"/>
  </si>
  <si>
    <t>Steamed purple potato150g</t>
    <phoneticPr fontId="3" type="noConversion"/>
  </si>
  <si>
    <t>Fried carrot150g</t>
    <phoneticPr fontId="3" type="noConversion"/>
  </si>
  <si>
    <t>Salad celery150g</t>
    <phoneticPr fontId="3" type="noConversion"/>
  </si>
  <si>
    <t>maize150g</t>
    <phoneticPr fontId="3" type="noConversion"/>
  </si>
  <si>
    <t>seaweed soup200g</t>
    <phoneticPr fontId="3" type="noConversion"/>
  </si>
  <si>
    <t>sugar-free yogurt100g</t>
    <phoneticPr fontId="3" type="noConversion"/>
  </si>
  <si>
    <t>cucumber150g</t>
    <phoneticPr fontId="3" type="noConversion"/>
  </si>
  <si>
    <t>Six cherry tomatoes</t>
    <phoneticPr fontId="3" type="noConversion"/>
  </si>
  <si>
    <t>kiwi fruit70g</t>
    <phoneticPr fontId="3" type="noConversion"/>
  </si>
  <si>
    <t>An apple</t>
    <phoneticPr fontId="3" type="noConversion"/>
  </si>
  <si>
    <t>watermelon200g</t>
    <phoneticPr fontId="3" type="noConversion"/>
  </si>
  <si>
    <t>A banana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</si>
</sst>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2" borderId="0" xfId="1">
      <alignment vertical="center"/>
    </xf>
    <xf numFmtId="0" fontId="5" fillId="0" borderId="0" xfId="0" applyFont="1">
      <alignment vertical="center"/>
    </xf>
    <xf numFmtId="0" fontId="2" fillId="3" borderId="0" xfId="2">
      <alignment vertical="center"/>
    </xf>
    <xf numFmtId="0" fontId="2" fillId="4" borderId="0" xfId="2" applyFill="1">
      <alignment vertical="center"/>
    </xf>
    <xf numFmtId="0" fontId="0" fillId="4" borderId="0" xfId="0" applyFill="1">
      <alignment vertical="center"/>
    </xf>
  </cellXfs>
  <cellStyles count="3">
    <cellStyle name="常规" xfId="0" builtinId="0"/>
    <cellStyle name="好" xfId="1" builtinId="26"/>
    <cellStyle name="适中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D1" workbookViewId="0">
      <selection activeCell="O55" sqref="O55"/>
    </sheetView>
  </sheetViews>
  <sheetFormatPr defaultRowHeight="14" x14ac:dyDescent="0.3"/>
  <cols>
    <col min="2" max="2" width="20.1640625" style="1" customWidth="1"/>
    <col min="3" max="3" width="11" customWidth="1"/>
    <col min="4" max="4" width="13.9140625" customWidth="1"/>
    <col min="5" max="5" width="9.08203125" customWidth="1"/>
    <col min="6" max="6" width="13.75" customWidth="1"/>
    <col min="7" max="7" width="14.5" customWidth="1"/>
    <col min="8" max="8" width="11.5" customWidth="1"/>
    <col min="9" max="9" width="10.08203125" customWidth="1"/>
    <col min="10" max="10" width="20.5" customWidth="1"/>
    <col min="11" max="11" width="15.6640625" customWidth="1"/>
    <col min="14" max="15" width="13.83203125" customWidth="1"/>
  </cols>
  <sheetData>
    <row r="1" spans="1:16" x14ac:dyDescent="0.3">
      <c r="A1" t="s">
        <v>0</v>
      </c>
      <c r="C1" t="s">
        <v>18</v>
      </c>
      <c r="F1" t="s">
        <v>19</v>
      </c>
      <c r="J1" t="s">
        <v>20</v>
      </c>
      <c r="N1" t="s">
        <v>1</v>
      </c>
      <c r="P1" t="s">
        <v>2</v>
      </c>
    </row>
    <row r="2" spans="1:16" x14ac:dyDescent="0.3">
      <c r="C2" t="s">
        <v>21</v>
      </c>
      <c r="D2" t="s">
        <v>22</v>
      </c>
      <c r="F2" t="s">
        <v>51</v>
      </c>
      <c r="G2" t="s">
        <v>24</v>
      </c>
      <c r="H2" t="s">
        <v>25</v>
      </c>
      <c r="J2" t="s">
        <v>26</v>
      </c>
      <c r="K2" t="s">
        <v>27</v>
      </c>
      <c r="N2" t="s">
        <v>64</v>
      </c>
    </row>
    <row r="3" spans="1:16" s="2" customFormat="1" x14ac:dyDescent="0.3">
      <c r="B3" s="2" t="s">
        <v>3</v>
      </c>
      <c r="C3" s="2">
        <v>196.85</v>
      </c>
      <c r="D3" s="2">
        <v>70.739999999999995</v>
      </c>
      <c r="E3" s="2">
        <f>SUM(C3:D3)</f>
        <v>267.58999999999997</v>
      </c>
      <c r="F3" s="2">
        <v>341.56</v>
      </c>
      <c r="G3" s="2">
        <v>213.28</v>
      </c>
      <c r="H3" s="2">
        <v>51.32</v>
      </c>
      <c r="J3" s="2">
        <v>102.175</v>
      </c>
      <c r="K3" s="2">
        <v>76.680000000000007</v>
      </c>
      <c r="N3" s="2">
        <v>55</v>
      </c>
      <c r="P3" s="2">
        <f t="shared" ref="P3:P8" si="0">SUM(C3:O3)</f>
        <v>1375.1949999999999</v>
      </c>
    </row>
    <row r="4" spans="1:16" ht="15.5" x14ac:dyDescent="0.3">
      <c r="B4" s="3" t="s">
        <v>4</v>
      </c>
      <c r="C4">
        <v>20</v>
      </c>
      <c r="D4">
        <v>10.199999999999999</v>
      </c>
      <c r="F4">
        <v>52</v>
      </c>
      <c r="G4">
        <v>8.76</v>
      </c>
      <c r="H4">
        <v>7.78</v>
      </c>
      <c r="J4">
        <v>20.75</v>
      </c>
      <c r="K4">
        <v>8.3550000000000004</v>
      </c>
      <c r="N4">
        <v>4</v>
      </c>
      <c r="P4">
        <f t="shared" si="0"/>
        <v>131.84500000000003</v>
      </c>
    </row>
    <row r="5" spans="1:16" ht="15.5" x14ac:dyDescent="0.3">
      <c r="B5" s="3" t="s">
        <v>5</v>
      </c>
      <c r="C5">
        <v>10.6</v>
      </c>
      <c r="D5">
        <v>7.2</v>
      </c>
      <c r="F5">
        <v>16.12</v>
      </c>
      <c r="G5">
        <v>18.829999999999998</v>
      </c>
      <c r="H5">
        <v>1.6</v>
      </c>
      <c r="J5">
        <v>4.25</v>
      </c>
      <c r="K5">
        <v>5.2050000000000001</v>
      </c>
      <c r="N5">
        <v>2.7</v>
      </c>
      <c r="P5">
        <f t="shared" si="0"/>
        <v>66.504999999999995</v>
      </c>
    </row>
    <row r="6" spans="1:16" s="4" customFormat="1" x14ac:dyDescent="0.3">
      <c r="B6" s="4" t="s">
        <v>6</v>
      </c>
      <c r="C6" s="4">
        <v>12.74</v>
      </c>
      <c r="D6" s="4">
        <v>0</v>
      </c>
      <c r="F6" s="4">
        <v>6.64</v>
      </c>
      <c r="G6" s="4">
        <v>11.78</v>
      </c>
      <c r="H6" s="4">
        <v>1.03</v>
      </c>
      <c r="J6" s="4">
        <v>0</v>
      </c>
      <c r="K6" s="4">
        <v>1.41</v>
      </c>
      <c r="N6" s="4">
        <v>0</v>
      </c>
      <c r="P6" s="4">
        <f t="shared" si="0"/>
        <v>33.599999999999994</v>
      </c>
    </row>
    <row r="7" spans="1:16" ht="15.5" x14ac:dyDescent="0.3">
      <c r="B7" s="3" t="s">
        <v>7</v>
      </c>
      <c r="C7">
        <v>2.66</v>
      </c>
      <c r="D7">
        <v>0</v>
      </c>
      <c r="F7">
        <v>2.76</v>
      </c>
      <c r="G7">
        <v>0</v>
      </c>
      <c r="H7">
        <v>0</v>
      </c>
      <c r="J7">
        <v>0</v>
      </c>
      <c r="K7">
        <v>0</v>
      </c>
      <c r="N7">
        <v>0</v>
      </c>
      <c r="P7">
        <f t="shared" si="0"/>
        <v>5.42</v>
      </c>
    </row>
    <row r="8" spans="1:16" ht="15.5" x14ac:dyDescent="0.3">
      <c r="B8" s="3" t="s">
        <v>8</v>
      </c>
      <c r="C8">
        <v>130.72</v>
      </c>
      <c r="D8">
        <v>0</v>
      </c>
      <c r="F8">
        <v>23.56</v>
      </c>
      <c r="G8">
        <v>73.64</v>
      </c>
      <c r="H8">
        <v>0</v>
      </c>
      <c r="J8">
        <v>0</v>
      </c>
      <c r="K8">
        <v>0</v>
      </c>
      <c r="N8">
        <v>0</v>
      </c>
      <c r="P8">
        <f t="shared" si="0"/>
        <v>227.92000000000002</v>
      </c>
    </row>
    <row r="9" spans="1:16" x14ac:dyDescent="0.3">
      <c r="A9" t="s">
        <v>9</v>
      </c>
      <c r="C9" t="s">
        <v>46</v>
      </c>
      <c r="D9" t="s">
        <v>28</v>
      </c>
      <c r="E9" t="s">
        <v>22</v>
      </c>
      <c r="F9" t="s">
        <v>29</v>
      </c>
      <c r="G9" t="s">
        <v>30</v>
      </c>
      <c r="H9" t="s">
        <v>31</v>
      </c>
      <c r="J9" t="s">
        <v>32</v>
      </c>
      <c r="K9" t="s">
        <v>33</v>
      </c>
      <c r="N9" t="s">
        <v>65</v>
      </c>
    </row>
    <row r="10" spans="1:16" s="2" customFormat="1" x14ac:dyDescent="0.3">
      <c r="B10" s="2" t="s">
        <v>10</v>
      </c>
      <c r="C10" s="2">
        <v>70.13</v>
      </c>
      <c r="D10" s="2">
        <v>161.255</v>
      </c>
      <c r="E10" s="2">
        <v>70.739999999999995</v>
      </c>
      <c r="F10" s="2">
        <v>216.22499999999999</v>
      </c>
      <c r="G10" s="2">
        <v>232</v>
      </c>
      <c r="H10" s="2">
        <v>144.61500000000001</v>
      </c>
      <c r="J10" s="2">
        <v>172.46</v>
      </c>
      <c r="K10" s="2">
        <v>57.14</v>
      </c>
      <c r="N10" s="2">
        <v>24</v>
      </c>
      <c r="P10" s="2">
        <f>SUM(A10:O10)</f>
        <v>1148.5650000000001</v>
      </c>
    </row>
    <row r="11" spans="1:16" ht="15.5" x14ac:dyDescent="0.3">
      <c r="B11" s="3" t="s">
        <v>4</v>
      </c>
      <c r="C11">
        <v>3.6549999999999998</v>
      </c>
      <c r="D11">
        <v>24.58</v>
      </c>
      <c r="E11">
        <v>10.199999999999999</v>
      </c>
      <c r="F11">
        <v>29.875</v>
      </c>
      <c r="G11">
        <v>51.8</v>
      </c>
      <c r="H11">
        <v>4.17</v>
      </c>
      <c r="J11">
        <v>21.81</v>
      </c>
      <c r="K11">
        <v>5.94</v>
      </c>
      <c r="N11">
        <v>4.3499999999999996</v>
      </c>
      <c r="P11">
        <f>SUM(C11:O11)</f>
        <v>156.38</v>
      </c>
    </row>
    <row r="12" spans="1:16" ht="15.5" x14ac:dyDescent="0.3">
      <c r="B12" s="3" t="s">
        <v>5</v>
      </c>
      <c r="C12">
        <v>6.15</v>
      </c>
      <c r="D12">
        <v>4.7300000000000004</v>
      </c>
      <c r="E12">
        <v>7.2</v>
      </c>
      <c r="F12">
        <v>4.5750000000000002</v>
      </c>
      <c r="G12">
        <v>5.2</v>
      </c>
      <c r="H12">
        <v>17.445</v>
      </c>
      <c r="J12">
        <v>6.17</v>
      </c>
      <c r="K12">
        <v>1.946</v>
      </c>
      <c r="N12">
        <v>1.2</v>
      </c>
      <c r="P12">
        <f>SUM(C12:O12)</f>
        <v>54.616</v>
      </c>
    </row>
    <row r="13" spans="1:16" s="4" customFormat="1" x14ac:dyDescent="0.3">
      <c r="B13" s="4" t="s">
        <v>6</v>
      </c>
      <c r="C13" s="4">
        <v>3.72</v>
      </c>
      <c r="D13" s="4">
        <v>0.74</v>
      </c>
      <c r="E13" s="4">
        <v>0</v>
      </c>
      <c r="F13" s="4">
        <v>9.6999999999999993</v>
      </c>
      <c r="G13" s="4">
        <v>0.6</v>
      </c>
      <c r="H13" s="4">
        <v>6.4950000000000001</v>
      </c>
      <c r="J13" s="4">
        <v>3.71</v>
      </c>
      <c r="K13" s="4">
        <v>3.1</v>
      </c>
      <c r="N13" s="4">
        <v>0.3</v>
      </c>
      <c r="P13" s="4">
        <f>SUM(C13:O13)</f>
        <v>28.365000000000002</v>
      </c>
    </row>
    <row r="14" spans="1:16" ht="15.5" x14ac:dyDescent="0.3">
      <c r="B14" s="3" t="s">
        <v>7</v>
      </c>
      <c r="C14">
        <v>1.9350000000000001</v>
      </c>
      <c r="D14">
        <v>0.245</v>
      </c>
      <c r="E14">
        <v>0</v>
      </c>
      <c r="F14">
        <v>0</v>
      </c>
      <c r="G14">
        <v>0</v>
      </c>
      <c r="H14">
        <v>0.9</v>
      </c>
      <c r="J14">
        <v>0.47</v>
      </c>
      <c r="K14">
        <v>0</v>
      </c>
      <c r="N14">
        <v>0</v>
      </c>
      <c r="P14">
        <f>SUM(C14:O14)</f>
        <v>3.55</v>
      </c>
    </row>
    <row r="15" spans="1:16" ht="15.5" x14ac:dyDescent="0.3">
      <c r="B15" s="3" t="s">
        <v>8</v>
      </c>
      <c r="C15">
        <v>272.83999999999997</v>
      </c>
      <c r="D15">
        <v>0</v>
      </c>
      <c r="E15">
        <v>0</v>
      </c>
      <c r="F15">
        <v>0</v>
      </c>
      <c r="G15">
        <v>0</v>
      </c>
      <c r="H15">
        <v>109.95</v>
      </c>
      <c r="J15">
        <v>0</v>
      </c>
      <c r="K15">
        <v>0</v>
      </c>
      <c r="N15">
        <v>0</v>
      </c>
      <c r="P15">
        <f>SUM(C15:O15)</f>
        <v>382.78999999999996</v>
      </c>
    </row>
    <row r="16" spans="1:16" x14ac:dyDescent="0.3">
      <c r="A16" t="s">
        <v>11</v>
      </c>
      <c r="C16" t="s">
        <v>34</v>
      </c>
      <c r="D16" t="s">
        <v>35</v>
      </c>
      <c r="F16" t="s">
        <v>36</v>
      </c>
      <c r="G16" t="s">
        <v>30</v>
      </c>
      <c r="H16" t="s">
        <v>37</v>
      </c>
      <c r="J16" t="s">
        <v>38</v>
      </c>
      <c r="K16" t="s">
        <v>39</v>
      </c>
      <c r="N16" t="s">
        <v>66</v>
      </c>
    </row>
    <row r="17" spans="1:16" s="2" customFormat="1" x14ac:dyDescent="0.3">
      <c r="B17" s="2" t="s">
        <v>3</v>
      </c>
      <c r="C17" s="2">
        <v>92.05</v>
      </c>
      <c r="D17" s="2">
        <v>90</v>
      </c>
      <c r="E17" s="2">
        <f>SUM(C17:D17)</f>
        <v>182.05</v>
      </c>
      <c r="F17" s="2">
        <v>347.82</v>
      </c>
      <c r="G17" s="2">
        <v>232</v>
      </c>
      <c r="H17" s="2">
        <v>93.94</v>
      </c>
      <c r="J17" s="2">
        <v>150</v>
      </c>
      <c r="K17" s="2">
        <v>107.745</v>
      </c>
      <c r="N17" s="2">
        <v>25</v>
      </c>
      <c r="P17" s="2">
        <f t="shared" ref="P17:P22" si="1">SUM(C17:O17)</f>
        <v>1320.605</v>
      </c>
    </row>
    <row r="18" spans="1:16" ht="15.5" x14ac:dyDescent="0.3">
      <c r="B18" s="3" t="s">
        <v>4</v>
      </c>
      <c r="C18">
        <v>14.835000000000001</v>
      </c>
      <c r="D18">
        <v>7.89</v>
      </c>
      <c r="F18">
        <v>8.64</v>
      </c>
      <c r="G18">
        <v>51.8</v>
      </c>
      <c r="H18">
        <v>10.66</v>
      </c>
      <c r="J18">
        <v>33.6</v>
      </c>
      <c r="K18">
        <v>13.605</v>
      </c>
      <c r="N18">
        <v>5.8</v>
      </c>
      <c r="P18">
        <f t="shared" si="1"/>
        <v>146.82999999999998</v>
      </c>
    </row>
    <row r="19" spans="1:16" ht="15.5" x14ac:dyDescent="0.3">
      <c r="B19" s="3" t="s">
        <v>5</v>
      </c>
      <c r="C19">
        <v>4.45</v>
      </c>
      <c r="D19">
        <v>8.07</v>
      </c>
      <c r="F19">
        <v>17.670000000000002</v>
      </c>
      <c r="G19">
        <v>5.2</v>
      </c>
      <c r="H19">
        <v>4.5599999999999996</v>
      </c>
      <c r="J19">
        <v>0</v>
      </c>
      <c r="K19">
        <v>3.87</v>
      </c>
      <c r="N19">
        <v>1</v>
      </c>
      <c r="P19">
        <f t="shared" si="1"/>
        <v>44.82</v>
      </c>
    </row>
    <row r="20" spans="1:16" s="4" customFormat="1" x14ac:dyDescent="0.3">
      <c r="B20" s="4" t="s">
        <v>6</v>
      </c>
      <c r="C20" s="4">
        <v>1.74</v>
      </c>
      <c r="D20" s="4">
        <v>3.69</v>
      </c>
      <c r="F20" s="4">
        <v>25.12</v>
      </c>
      <c r="G20" s="4">
        <v>0.6</v>
      </c>
      <c r="H20" s="4">
        <v>5.24</v>
      </c>
      <c r="J20" s="4">
        <v>0</v>
      </c>
      <c r="K20" s="4">
        <v>1.665</v>
      </c>
      <c r="N20" s="4">
        <v>0.2</v>
      </c>
      <c r="P20" s="4">
        <f t="shared" si="1"/>
        <v>38.255000000000003</v>
      </c>
    </row>
    <row r="21" spans="1:16" ht="15.5" x14ac:dyDescent="0.3">
      <c r="B21" s="3" t="s">
        <v>7</v>
      </c>
      <c r="C21">
        <v>0.105</v>
      </c>
      <c r="D21">
        <v>0.54</v>
      </c>
      <c r="F21">
        <v>6.96</v>
      </c>
      <c r="G21">
        <v>0</v>
      </c>
      <c r="H21">
        <v>0</v>
      </c>
      <c r="J21">
        <v>0</v>
      </c>
      <c r="K21">
        <v>0</v>
      </c>
      <c r="N21">
        <v>0</v>
      </c>
      <c r="P21">
        <f t="shared" si="1"/>
        <v>7.6050000000000004</v>
      </c>
    </row>
    <row r="22" spans="1:16" ht="15.5" x14ac:dyDescent="0.3">
      <c r="B22" s="3" t="s">
        <v>8</v>
      </c>
      <c r="C22">
        <v>5.75</v>
      </c>
      <c r="D22">
        <v>0</v>
      </c>
      <c r="F22">
        <v>385.01</v>
      </c>
      <c r="G22">
        <v>0</v>
      </c>
      <c r="H22">
        <v>0</v>
      </c>
      <c r="J22">
        <v>0</v>
      </c>
      <c r="K22">
        <v>0</v>
      </c>
      <c r="N22">
        <v>0</v>
      </c>
      <c r="P22">
        <f t="shared" si="1"/>
        <v>390.76</v>
      </c>
    </row>
    <row r="23" spans="1:16" x14ac:dyDescent="0.3">
      <c r="A23" t="s">
        <v>12</v>
      </c>
      <c r="C23" t="s">
        <v>40</v>
      </c>
      <c r="D23" t="s">
        <v>22</v>
      </c>
      <c r="F23" t="s">
        <v>41</v>
      </c>
      <c r="G23" t="s">
        <v>30</v>
      </c>
      <c r="H23" t="s">
        <v>42</v>
      </c>
      <c r="J23" t="s">
        <v>43</v>
      </c>
      <c r="K23" t="s">
        <v>44</v>
      </c>
      <c r="N23" t="s">
        <v>67</v>
      </c>
    </row>
    <row r="24" spans="1:16" s="2" customFormat="1" x14ac:dyDescent="0.3">
      <c r="B24" s="2" t="s">
        <v>13</v>
      </c>
      <c r="C24" s="2">
        <v>170.12</v>
      </c>
      <c r="D24" s="2">
        <v>70.739999999999995</v>
      </c>
      <c r="E24" s="2">
        <f>SUM(C24:D24)</f>
        <v>240.86</v>
      </c>
      <c r="F24" s="2">
        <v>310.73</v>
      </c>
      <c r="G24" s="2">
        <v>232</v>
      </c>
      <c r="H24" s="2">
        <v>91.48</v>
      </c>
      <c r="J24" s="2">
        <v>194.05</v>
      </c>
      <c r="K24" s="2">
        <v>41.73</v>
      </c>
      <c r="N24" s="2">
        <v>42.7</v>
      </c>
      <c r="P24" s="2">
        <f t="shared" ref="P24:P29" si="2">SUM(C24:O24)</f>
        <v>1394.41</v>
      </c>
    </row>
    <row r="25" spans="1:16" ht="15.5" x14ac:dyDescent="0.3">
      <c r="B25" s="3" t="s">
        <v>4</v>
      </c>
      <c r="C25">
        <v>36.479999999999997</v>
      </c>
      <c r="D25">
        <v>10.199999999999999</v>
      </c>
      <c r="F25">
        <v>3.54</v>
      </c>
      <c r="G25">
        <v>51.8</v>
      </c>
      <c r="H25">
        <v>4.5</v>
      </c>
      <c r="J25">
        <v>38.049999999999997</v>
      </c>
      <c r="K25">
        <v>3.86</v>
      </c>
      <c r="N25">
        <v>10.15</v>
      </c>
      <c r="P25">
        <f t="shared" si="2"/>
        <v>158.58000000000001</v>
      </c>
    </row>
    <row r="26" spans="1:16" ht="15.5" x14ac:dyDescent="0.3">
      <c r="B26" s="3" t="s">
        <v>5</v>
      </c>
      <c r="C26">
        <v>5.12</v>
      </c>
      <c r="D26">
        <v>7.2</v>
      </c>
      <c r="F26">
        <v>71.64</v>
      </c>
      <c r="G26">
        <v>5.2</v>
      </c>
      <c r="H26">
        <v>2.88</v>
      </c>
      <c r="J26">
        <v>10.225</v>
      </c>
      <c r="K26">
        <v>1.06</v>
      </c>
      <c r="N26">
        <v>0.56000000000000005</v>
      </c>
      <c r="P26">
        <f t="shared" si="2"/>
        <v>103.88500000000001</v>
      </c>
    </row>
    <row r="27" spans="1:16" s="4" customFormat="1" x14ac:dyDescent="0.3">
      <c r="B27" s="4" t="s">
        <v>6</v>
      </c>
      <c r="C27" s="4">
        <v>0.8</v>
      </c>
      <c r="D27" s="4">
        <v>0</v>
      </c>
      <c r="F27" s="4">
        <v>5.55</v>
      </c>
      <c r="G27" s="4">
        <v>0.6</v>
      </c>
      <c r="H27" s="4">
        <v>6.96</v>
      </c>
      <c r="J27" s="4">
        <v>0.875</v>
      </c>
      <c r="K27" s="4">
        <v>2.5299999999999998</v>
      </c>
      <c r="N27" s="4">
        <v>0.42</v>
      </c>
      <c r="P27" s="4">
        <f t="shared" si="2"/>
        <v>17.735000000000003</v>
      </c>
    </row>
    <row r="28" spans="1:16" ht="15.5" x14ac:dyDescent="0.3">
      <c r="B28" s="3" t="s">
        <v>7</v>
      </c>
      <c r="C28">
        <v>0</v>
      </c>
      <c r="D28">
        <v>0</v>
      </c>
      <c r="F28">
        <v>2.88</v>
      </c>
      <c r="G28">
        <v>0</v>
      </c>
      <c r="H28">
        <v>1.1000000000000001</v>
      </c>
      <c r="J28">
        <v>0.05</v>
      </c>
      <c r="K28">
        <v>0</v>
      </c>
      <c r="N28">
        <v>0</v>
      </c>
      <c r="P28">
        <f t="shared" si="2"/>
        <v>4.03</v>
      </c>
    </row>
    <row r="29" spans="1:16" ht="15.5" x14ac:dyDescent="0.3">
      <c r="B29" s="3" t="s">
        <v>8</v>
      </c>
      <c r="C29">
        <v>0</v>
      </c>
      <c r="D29">
        <v>0</v>
      </c>
      <c r="F29">
        <v>188.1</v>
      </c>
      <c r="G29">
        <v>0</v>
      </c>
      <c r="H29">
        <v>0</v>
      </c>
      <c r="J29">
        <v>0</v>
      </c>
      <c r="K29">
        <v>0</v>
      </c>
      <c r="N29">
        <v>0</v>
      </c>
      <c r="P29">
        <f t="shared" si="2"/>
        <v>188.1</v>
      </c>
    </row>
    <row r="30" spans="1:16" x14ac:dyDescent="0.3">
      <c r="A30" t="s">
        <v>14</v>
      </c>
      <c r="C30" t="s">
        <v>45</v>
      </c>
      <c r="D30" t="s">
        <v>49</v>
      </c>
      <c r="F30" t="s">
        <v>30</v>
      </c>
      <c r="G30" t="s">
        <v>52</v>
      </c>
      <c r="H30" t="s">
        <v>55</v>
      </c>
      <c r="J30" t="s">
        <v>58</v>
      </c>
      <c r="K30" t="s">
        <v>60</v>
      </c>
      <c r="N30" t="s">
        <v>68</v>
      </c>
    </row>
    <row r="31" spans="1:16" s="2" customFormat="1" x14ac:dyDescent="0.3">
      <c r="B31" s="2" t="s">
        <v>3</v>
      </c>
      <c r="C31" s="2">
        <v>92</v>
      </c>
      <c r="D31" s="2">
        <v>85.8</v>
      </c>
      <c r="E31" s="2">
        <f>SUM(C31:D31)</f>
        <v>177.8</v>
      </c>
      <c r="F31" s="2">
        <v>232</v>
      </c>
      <c r="G31" s="2">
        <v>360.5</v>
      </c>
      <c r="H31" s="2">
        <v>87.18</v>
      </c>
      <c r="J31" s="2">
        <v>156.36000000000001</v>
      </c>
      <c r="K31" s="2">
        <v>86.7</v>
      </c>
      <c r="N31" s="2">
        <v>53</v>
      </c>
      <c r="P31" s="2">
        <f t="shared" ref="P31:P36" si="3">SUM(C31:O31)</f>
        <v>1331.34</v>
      </c>
    </row>
    <row r="32" spans="1:16" ht="15.5" x14ac:dyDescent="0.3">
      <c r="B32" s="3" t="s">
        <v>4</v>
      </c>
      <c r="C32">
        <v>16.8</v>
      </c>
      <c r="D32">
        <v>0.08</v>
      </c>
      <c r="F32">
        <v>51.8</v>
      </c>
      <c r="G32">
        <v>2.875</v>
      </c>
      <c r="H32">
        <v>10.7</v>
      </c>
      <c r="J32">
        <v>36.58</v>
      </c>
      <c r="K32">
        <v>11.505000000000001</v>
      </c>
      <c r="N32">
        <v>13.7</v>
      </c>
      <c r="P32">
        <f t="shared" si="3"/>
        <v>144.04</v>
      </c>
    </row>
    <row r="33" spans="1:16" ht="15.5" x14ac:dyDescent="0.3">
      <c r="B33" s="3" t="s">
        <v>5</v>
      </c>
      <c r="C33">
        <v>2.8</v>
      </c>
      <c r="D33">
        <v>9.68</v>
      </c>
      <c r="F33">
        <v>5.2</v>
      </c>
      <c r="G33">
        <v>41.3</v>
      </c>
      <c r="H33">
        <v>5.26</v>
      </c>
      <c r="J33">
        <v>2.86</v>
      </c>
      <c r="K33">
        <v>1.605</v>
      </c>
      <c r="N33">
        <v>0.4</v>
      </c>
      <c r="P33">
        <f t="shared" si="3"/>
        <v>69.105000000000004</v>
      </c>
    </row>
    <row r="34" spans="1:16" s="4" customFormat="1" x14ac:dyDescent="0.3">
      <c r="B34" s="4" t="s">
        <v>6</v>
      </c>
      <c r="C34" s="4">
        <v>1.4</v>
      </c>
      <c r="D34" s="4">
        <v>8.4</v>
      </c>
      <c r="F34" s="4">
        <v>0.6</v>
      </c>
      <c r="G34" s="4">
        <v>20.55</v>
      </c>
      <c r="H34" s="4">
        <v>3.26</v>
      </c>
      <c r="J34" s="4">
        <v>0.18</v>
      </c>
      <c r="K34" s="4">
        <v>3.18</v>
      </c>
      <c r="N34" s="4">
        <v>0.2</v>
      </c>
      <c r="P34" s="4">
        <f t="shared" si="3"/>
        <v>37.770000000000003</v>
      </c>
    </row>
    <row r="35" spans="1:16" ht="15.5" x14ac:dyDescent="0.3">
      <c r="B35" s="3" t="s">
        <v>7</v>
      </c>
      <c r="C35">
        <v>0</v>
      </c>
      <c r="D35">
        <v>0</v>
      </c>
      <c r="F35">
        <v>0</v>
      </c>
      <c r="G35">
        <v>5.625</v>
      </c>
      <c r="H35">
        <v>0</v>
      </c>
      <c r="J35">
        <v>0</v>
      </c>
      <c r="K35">
        <v>0</v>
      </c>
      <c r="N35">
        <v>0</v>
      </c>
      <c r="P35">
        <f t="shared" si="3"/>
        <v>5.625</v>
      </c>
    </row>
    <row r="36" spans="1:16" ht="15.5" x14ac:dyDescent="0.3">
      <c r="B36" s="3" t="s">
        <v>8</v>
      </c>
      <c r="C36">
        <v>0</v>
      </c>
      <c r="D36">
        <v>0</v>
      </c>
      <c r="F36">
        <v>0</v>
      </c>
      <c r="G36">
        <v>153.9</v>
      </c>
      <c r="H36">
        <v>0</v>
      </c>
      <c r="J36">
        <v>0</v>
      </c>
      <c r="K36">
        <v>0</v>
      </c>
      <c r="N36">
        <v>0</v>
      </c>
      <c r="P36">
        <f t="shared" si="3"/>
        <v>153.9</v>
      </c>
    </row>
    <row r="37" spans="1:16" x14ac:dyDescent="0.3">
      <c r="A37" t="s">
        <v>15</v>
      </c>
      <c r="C37" t="s">
        <v>47</v>
      </c>
      <c r="D37" t="s">
        <v>22</v>
      </c>
      <c r="F37" t="s">
        <v>30</v>
      </c>
      <c r="G37" t="s">
        <v>53</v>
      </c>
      <c r="H37" t="s">
        <v>56</v>
      </c>
      <c r="J37" t="s">
        <v>59</v>
      </c>
      <c r="K37" t="s">
        <v>61</v>
      </c>
      <c r="N37" t="s">
        <v>69</v>
      </c>
    </row>
    <row r="38" spans="1:16" s="2" customFormat="1" x14ac:dyDescent="0.3">
      <c r="B38" s="2" t="s">
        <v>16</v>
      </c>
      <c r="C38" s="2">
        <v>114.4</v>
      </c>
      <c r="D38" s="2">
        <v>70.739999999999995</v>
      </c>
      <c r="E38" s="2">
        <f>SUM(C38:D38)</f>
        <v>185.14</v>
      </c>
      <c r="F38" s="2">
        <v>232</v>
      </c>
      <c r="G38" s="2">
        <v>277.38</v>
      </c>
      <c r="H38" s="2">
        <v>143.34</v>
      </c>
      <c r="J38" s="2">
        <v>199.5</v>
      </c>
      <c r="K38" s="2">
        <v>48.69</v>
      </c>
      <c r="N38" s="2">
        <v>62</v>
      </c>
      <c r="P38" s="2">
        <f t="shared" ref="P38:P43" si="4">SUM(C38:O38)</f>
        <v>1333.19</v>
      </c>
    </row>
    <row r="39" spans="1:16" ht="15.5" x14ac:dyDescent="0.3">
      <c r="B39" s="3" t="s">
        <v>4</v>
      </c>
      <c r="C39">
        <v>25.911999999999999</v>
      </c>
      <c r="D39">
        <v>10.199999999999999</v>
      </c>
      <c r="F39">
        <v>51.8</v>
      </c>
      <c r="G39">
        <v>3.3</v>
      </c>
      <c r="H39">
        <v>5.97</v>
      </c>
      <c r="J39">
        <v>42.55</v>
      </c>
      <c r="K39">
        <v>2.85</v>
      </c>
      <c r="N39">
        <v>13.6</v>
      </c>
      <c r="P39">
        <f t="shared" si="4"/>
        <v>156.18199999999996</v>
      </c>
    </row>
    <row r="40" spans="1:16" ht="15.5" x14ac:dyDescent="0.3">
      <c r="B40" s="3" t="s">
        <v>5</v>
      </c>
      <c r="C40">
        <v>2.6320000000000001</v>
      </c>
      <c r="D40">
        <v>7.2</v>
      </c>
      <c r="F40">
        <v>5.2</v>
      </c>
      <c r="G40">
        <v>53.04</v>
      </c>
      <c r="H40">
        <v>57.78</v>
      </c>
      <c r="J40">
        <v>1.8</v>
      </c>
      <c r="K40">
        <v>2.1</v>
      </c>
      <c r="N40">
        <v>1</v>
      </c>
      <c r="P40">
        <f t="shared" si="4"/>
        <v>130.75200000000001</v>
      </c>
    </row>
    <row r="41" spans="1:16" s="4" customFormat="1" x14ac:dyDescent="0.3">
      <c r="B41" s="4" t="s">
        <v>6</v>
      </c>
      <c r="C41" s="4">
        <v>0.41599999999999998</v>
      </c>
      <c r="D41" s="4">
        <v>0</v>
      </c>
      <c r="F41" s="4">
        <v>0.6</v>
      </c>
      <c r="G41" s="4">
        <v>6.06</v>
      </c>
      <c r="H41" s="4">
        <v>9.4049999999999994</v>
      </c>
      <c r="J41" s="4">
        <v>0.45</v>
      </c>
      <c r="K41" s="4">
        <v>3.51</v>
      </c>
      <c r="N41" s="4">
        <v>0.6</v>
      </c>
      <c r="P41" s="4">
        <f t="shared" si="4"/>
        <v>21.040999999999997</v>
      </c>
    </row>
    <row r="42" spans="1:16" ht="15.5" x14ac:dyDescent="0.3">
      <c r="B42" s="3" t="s">
        <v>7</v>
      </c>
      <c r="C42">
        <v>0.08</v>
      </c>
      <c r="D42">
        <v>0</v>
      </c>
      <c r="F42">
        <v>0</v>
      </c>
      <c r="G42">
        <v>1.44</v>
      </c>
      <c r="H42">
        <v>3.105</v>
      </c>
      <c r="J42">
        <v>7.4999999999999997E-2</v>
      </c>
      <c r="K42">
        <v>0</v>
      </c>
      <c r="N42">
        <v>0</v>
      </c>
      <c r="P42">
        <f t="shared" si="4"/>
        <v>4.7</v>
      </c>
    </row>
    <row r="43" spans="1:16" ht="15.5" x14ac:dyDescent="0.3">
      <c r="B43" s="3" t="s">
        <v>8</v>
      </c>
      <c r="C43">
        <v>0</v>
      </c>
      <c r="D43">
        <v>0</v>
      </c>
      <c r="F43">
        <v>0</v>
      </c>
      <c r="G43">
        <v>246.18</v>
      </c>
      <c r="H43">
        <v>437.83499999999998</v>
      </c>
      <c r="J43">
        <v>0</v>
      </c>
      <c r="K43">
        <v>0</v>
      </c>
      <c r="N43">
        <v>0</v>
      </c>
      <c r="P43">
        <f t="shared" si="4"/>
        <v>684.01499999999999</v>
      </c>
    </row>
    <row r="44" spans="1:16" x14ac:dyDescent="0.3">
      <c r="A44" t="s">
        <v>17</v>
      </c>
      <c r="C44" t="s">
        <v>48</v>
      </c>
      <c r="D44" t="s">
        <v>50</v>
      </c>
      <c r="F44" t="s">
        <v>23</v>
      </c>
      <c r="G44" t="s">
        <v>54</v>
      </c>
      <c r="H44" t="s">
        <v>57</v>
      </c>
      <c r="J44" t="s">
        <v>62</v>
      </c>
      <c r="K44" t="s">
        <v>63</v>
      </c>
      <c r="N44" t="s">
        <v>70</v>
      </c>
    </row>
    <row r="45" spans="1:16" s="2" customFormat="1" x14ac:dyDescent="0.3">
      <c r="B45" s="2" t="s">
        <v>10</v>
      </c>
      <c r="C45" s="2">
        <v>138.05000000000001</v>
      </c>
      <c r="D45" s="2">
        <v>85.8</v>
      </c>
      <c r="E45" s="2">
        <f>SUM(C45:D45)</f>
        <v>223.85000000000002</v>
      </c>
      <c r="F45" s="2">
        <v>341.56</v>
      </c>
      <c r="G45" s="2">
        <v>238.3</v>
      </c>
      <c r="H45" s="2">
        <v>82.46</v>
      </c>
      <c r="J45" s="2">
        <v>168</v>
      </c>
      <c r="K45" s="2">
        <v>42.82</v>
      </c>
      <c r="N45" s="2">
        <v>93</v>
      </c>
      <c r="P45" s="2">
        <f t="shared" ref="P45:P50" si="5">SUM(C45:O45)</f>
        <v>1413.84</v>
      </c>
    </row>
    <row r="46" spans="1:16" ht="15.5" x14ac:dyDescent="0.3">
      <c r="B46" s="3" t="s">
        <v>4</v>
      </c>
      <c r="C46">
        <v>28.274999999999999</v>
      </c>
      <c r="D46">
        <v>0.08</v>
      </c>
      <c r="F46">
        <v>52</v>
      </c>
      <c r="G46">
        <v>7.8</v>
      </c>
      <c r="H46">
        <v>8.02</v>
      </c>
      <c r="J46">
        <v>34.200000000000003</v>
      </c>
      <c r="K46">
        <v>5.58</v>
      </c>
      <c r="N46">
        <v>22</v>
      </c>
      <c r="P46">
        <f t="shared" si="5"/>
        <v>157.95500000000001</v>
      </c>
    </row>
    <row r="47" spans="1:16" ht="15.5" x14ac:dyDescent="0.3">
      <c r="B47" s="3" t="s">
        <v>5</v>
      </c>
      <c r="C47">
        <v>6.4349999999999996</v>
      </c>
      <c r="D47">
        <v>9.68</v>
      </c>
      <c r="F47">
        <v>16.12</v>
      </c>
      <c r="G47">
        <v>19.3</v>
      </c>
      <c r="H47">
        <v>6.1</v>
      </c>
      <c r="J47">
        <v>6</v>
      </c>
      <c r="K47">
        <v>5.34</v>
      </c>
      <c r="N47">
        <v>1.4</v>
      </c>
      <c r="P47">
        <f t="shared" si="5"/>
        <v>70.375</v>
      </c>
    </row>
    <row r="48" spans="1:16" s="5" customFormat="1" x14ac:dyDescent="0.3">
      <c r="B48" s="5" t="s">
        <v>6</v>
      </c>
      <c r="C48" s="5">
        <v>0.3</v>
      </c>
      <c r="D48" s="5">
        <v>8.4</v>
      </c>
      <c r="F48" s="5">
        <v>6.64</v>
      </c>
      <c r="G48" s="5">
        <v>13.75</v>
      </c>
      <c r="H48" s="5">
        <v>4.08</v>
      </c>
      <c r="J48" s="5">
        <v>1.8</v>
      </c>
      <c r="K48" s="5">
        <v>0.34</v>
      </c>
      <c r="N48" s="5">
        <v>0.2</v>
      </c>
      <c r="P48" s="6">
        <f t="shared" si="5"/>
        <v>35.510000000000005</v>
      </c>
    </row>
    <row r="49" spans="2:16" ht="15.5" x14ac:dyDescent="0.3">
      <c r="B49" s="3" t="s">
        <v>7</v>
      </c>
      <c r="C49">
        <v>0</v>
      </c>
      <c r="D49">
        <v>0</v>
      </c>
      <c r="F49">
        <v>2.76</v>
      </c>
      <c r="G49">
        <v>2.5249999999999999</v>
      </c>
      <c r="H49">
        <v>0.04</v>
      </c>
      <c r="J49">
        <v>0</v>
      </c>
      <c r="K49">
        <v>0.08</v>
      </c>
      <c r="N49">
        <v>0</v>
      </c>
      <c r="P49">
        <f t="shared" si="5"/>
        <v>5.4050000000000002</v>
      </c>
    </row>
    <row r="50" spans="2:16" ht="15.5" x14ac:dyDescent="0.3">
      <c r="B50" s="3" t="s">
        <v>8</v>
      </c>
      <c r="C50">
        <v>0</v>
      </c>
      <c r="D50">
        <v>0</v>
      </c>
      <c r="F50">
        <v>23.56</v>
      </c>
      <c r="G50">
        <v>72.7</v>
      </c>
      <c r="H50">
        <v>0.4</v>
      </c>
      <c r="J50">
        <v>0</v>
      </c>
      <c r="K50">
        <v>38.56</v>
      </c>
      <c r="N50">
        <v>0</v>
      </c>
      <c r="P50">
        <f t="shared" si="5"/>
        <v>135.22000000000003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Supplementary Table 1-LF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2022-02-15T12:42:57Z</dcterms:created>
  <dcterms:modified xsi:type="dcterms:W3CDTF">2022-03-18T13:53:32Z</dcterms:modified>
</cp:coreProperties>
</file>