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260" windowHeight="4910"/>
  </bookViews>
  <sheets>
    <sheet name="Supplementary Table 2-MED LC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Q49" i="1"/>
  <c r="Q48" i="1"/>
  <c r="Q47" i="1"/>
  <c r="Q46" i="1"/>
  <c r="Q45" i="1"/>
  <c r="Q43" i="1"/>
  <c r="Q42" i="1"/>
  <c r="Q41" i="1"/>
  <c r="Q40" i="1"/>
  <c r="Q39" i="1"/>
  <c r="Q38" i="1"/>
  <c r="Q36" i="1"/>
  <c r="Q35" i="1"/>
  <c r="Q34" i="1"/>
  <c r="Q33" i="1"/>
  <c r="Q32" i="1"/>
  <c r="Q31" i="1"/>
  <c r="Q29" i="1"/>
  <c r="Q28" i="1"/>
  <c r="Q27" i="1"/>
  <c r="Q26" i="1"/>
  <c r="Q25" i="1"/>
  <c r="Q24" i="1"/>
  <c r="Q22" i="1"/>
  <c r="Q21" i="1"/>
  <c r="Q20" i="1"/>
  <c r="Q19" i="1"/>
  <c r="Q18" i="1"/>
  <c r="Q17" i="1"/>
  <c r="Q15" i="1"/>
  <c r="Q14" i="1"/>
  <c r="Q13" i="1"/>
  <c r="Q12" i="1"/>
  <c r="Q11" i="1"/>
  <c r="Q10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<sst xmlns="http://schemas.openxmlformats.org/spreadsheetml/2006/main" count="119" uniqueCount="75">
  <si>
    <t>MED/LCday1</t>
    <phoneticPr fontId="3" type="noConversion"/>
  </si>
  <si>
    <t>Breakfast</t>
    <phoneticPr fontId="3" type="noConversion"/>
  </si>
  <si>
    <t>Lunch</t>
    <phoneticPr fontId="3" type="noConversion"/>
  </si>
  <si>
    <t>Dinner</t>
    <phoneticPr fontId="3" type="noConversion"/>
  </si>
  <si>
    <t>Fill in the afternoon</t>
    <phoneticPr fontId="3" type="noConversion"/>
  </si>
  <si>
    <t>Total</t>
    <phoneticPr fontId="3" type="noConversion"/>
  </si>
  <si>
    <t>Pan-fried longley fish200g</t>
    <phoneticPr fontId="3" type="noConversion"/>
  </si>
  <si>
    <t>sugar-free yoghurt200ml</t>
    <phoneticPr fontId="3" type="noConversion"/>
  </si>
  <si>
    <t>soba noodles200g</t>
    <phoneticPr fontId="3" type="noConversion"/>
  </si>
  <si>
    <t>Chicken breast with green pepper200g</t>
    <phoneticPr fontId="3" type="noConversion"/>
  </si>
  <si>
    <t>spinach with mashed garlic200g</t>
    <phoneticPr fontId="3" type="noConversion"/>
  </si>
  <si>
    <t>fried shrimps with cashew nuts200g</t>
    <phoneticPr fontId="3" type="noConversion"/>
  </si>
  <si>
    <t>Fry lettuces200g</t>
    <phoneticPr fontId="3" type="noConversion"/>
  </si>
  <si>
    <t>A guava</t>
    <phoneticPr fontId="3" type="noConversion"/>
  </si>
  <si>
    <t>peanut kernel20g</t>
    <phoneticPr fontId="3" type="noConversion"/>
  </si>
  <si>
    <t>Total Energy(Kcal)</t>
    <phoneticPr fontId="3" type="noConversion"/>
  </si>
  <si>
    <t>Carbohydrate(g)</t>
  </si>
  <si>
    <t>Protein(g)</t>
  </si>
  <si>
    <t>Fat(g)</t>
  </si>
  <si>
    <t>saturated fatty acids(g)</t>
  </si>
  <si>
    <t>cholesterol(mg)</t>
    <phoneticPr fontId="3" type="noConversion"/>
  </si>
  <si>
    <t>MED/LCday2</t>
    <phoneticPr fontId="3" type="noConversion"/>
  </si>
  <si>
    <t xml:space="preserve">graham bread60g </t>
    <phoneticPr fontId="3" type="noConversion"/>
  </si>
  <si>
    <t>One boiled egg</t>
    <phoneticPr fontId="3" type="noConversion"/>
  </si>
  <si>
    <t>purple rice porridge250g</t>
    <phoneticPr fontId="3" type="noConversion"/>
  </si>
  <si>
    <t>steamed perch with scallion and black beans300g</t>
    <phoneticPr fontId="3" type="noConversion"/>
  </si>
  <si>
    <t>Stir-fried celery200g</t>
    <phoneticPr fontId="3" type="noConversion"/>
  </si>
  <si>
    <t>Pan-seared chicken breast200g</t>
    <phoneticPr fontId="3" type="noConversion"/>
  </si>
  <si>
    <t>Fried baby food200g</t>
    <phoneticPr fontId="3" type="noConversion"/>
  </si>
  <si>
    <t>pawpaw200g</t>
    <phoneticPr fontId="3" type="noConversion"/>
  </si>
  <si>
    <t>sunflower seed20g</t>
    <phoneticPr fontId="3" type="noConversion"/>
  </si>
  <si>
    <t>MED/LCday3</t>
    <phoneticPr fontId="3" type="noConversion"/>
  </si>
  <si>
    <t>eddoes 150g</t>
    <phoneticPr fontId="3" type="noConversion"/>
  </si>
  <si>
    <t>Sugar-free soybean milk400ml</t>
    <phoneticPr fontId="3" type="noConversion"/>
  </si>
  <si>
    <t>millet congee250g</t>
    <phoneticPr fontId="3" type="noConversion"/>
  </si>
  <si>
    <t>Steamed yellow croaker300g</t>
    <phoneticPr fontId="3" type="noConversion"/>
  </si>
  <si>
    <t>Mushroom west blue flower200g</t>
    <phoneticPr fontId="3" type="noConversion"/>
  </si>
  <si>
    <t>Smoked chicken breast200g</t>
    <phoneticPr fontId="3" type="noConversion"/>
  </si>
  <si>
    <t>cucumber in sauce200g</t>
    <phoneticPr fontId="3" type="noConversion"/>
  </si>
  <si>
    <t>strawberry150g</t>
    <phoneticPr fontId="3" type="noConversion"/>
  </si>
  <si>
    <t>almond20g</t>
    <phoneticPr fontId="3" type="noConversion"/>
  </si>
  <si>
    <t>MED/LCday4</t>
    <phoneticPr fontId="3" type="noConversion"/>
  </si>
  <si>
    <t>Sauteed shrimps with celery300g</t>
    <phoneticPr fontId="3" type="noConversion"/>
  </si>
  <si>
    <t>Fried cabbage200g</t>
    <phoneticPr fontId="3" type="noConversion"/>
  </si>
  <si>
    <t>Steamed cod pieces400g</t>
    <phoneticPr fontId="3" type="noConversion"/>
  </si>
  <si>
    <t>Fried small green vegetables200g</t>
    <phoneticPr fontId="3" type="noConversion"/>
  </si>
  <si>
    <t>muskmelon200g</t>
    <phoneticPr fontId="3" type="noConversion"/>
  </si>
  <si>
    <t>walnut kernel20g</t>
    <phoneticPr fontId="3" type="noConversion"/>
  </si>
  <si>
    <t>MED/LCday5</t>
    <phoneticPr fontId="3" type="noConversion"/>
  </si>
  <si>
    <t>Cold and shredded konjac200g</t>
    <phoneticPr fontId="3" type="noConversion"/>
  </si>
  <si>
    <t>red bean porridge250g</t>
    <phoneticPr fontId="3" type="noConversion"/>
  </si>
  <si>
    <t>Stewed duck with mushroom250g</t>
    <phoneticPr fontId="3" type="noConversion"/>
  </si>
  <si>
    <t>Garlic and oilseed dish200g</t>
    <phoneticPr fontId="3" type="noConversion"/>
  </si>
  <si>
    <t>Salad celery200g</t>
    <phoneticPr fontId="3" type="noConversion"/>
  </si>
  <si>
    <t>watermelon200g</t>
    <phoneticPr fontId="3" type="noConversion"/>
  </si>
  <si>
    <t>macadamia nut20g</t>
    <phoneticPr fontId="3" type="noConversion"/>
  </si>
  <si>
    <t>MED/LCday6</t>
    <phoneticPr fontId="3" type="noConversion"/>
  </si>
  <si>
    <t>Cold and shredded konjac200g</t>
    <phoneticPr fontId="3" type="noConversion"/>
  </si>
  <si>
    <t>Sugar-free soybean milk400ml</t>
    <phoneticPr fontId="3" type="noConversion"/>
  </si>
  <si>
    <t>mung bean porridge250g</t>
    <phoneticPr fontId="3" type="noConversion"/>
  </si>
  <si>
    <t>Stir-fried vegetables200g</t>
    <phoneticPr fontId="3" type="noConversion"/>
  </si>
  <si>
    <t>Tomato basa fish200g</t>
    <phoneticPr fontId="3" type="noConversion"/>
  </si>
  <si>
    <t>Stir-fried broccoli200g</t>
    <phoneticPr fontId="3" type="noConversion"/>
  </si>
  <si>
    <t>apricot200g</t>
    <phoneticPr fontId="3" type="noConversion"/>
  </si>
  <si>
    <t>pinenut20g</t>
    <phoneticPr fontId="3" type="noConversion"/>
  </si>
  <si>
    <t>cholesterol(mg)</t>
    <phoneticPr fontId="3" type="noConversion"/>
  </si>
  <si>
    <t>MED/LCday7</t>
    <phoneticPr fontId="3" type="noConversion"/>
  </si>
  <si>
    <t>coarse cereal porridge250g</t>
    <phoneticPr fontId="3" type="noConversion"/>
  </si>
  <si>
    <t>salmon200g</t>
    <phoneticPr fontId="3" type="noConversion"/>
  </si>
  <si>
    <t>sweet shrimp100g</t>
    <phoneticPr fontId="3" type="noConversion"/>
  </si>
  <si>
    <t>Steamed cod pieces400g</t>
    <phoneticPr fontId="3" type="noConversion"/>
  </si>
  <si>
    <t>stir fried snow peas200g</t>
    <phoneticPr fontId="3" type="noConversion"/>
  </si>
  <si>
    <t>cherry tomato200g</t>
    <phoneticPr fontId="3" type="noConversion"/>
  </si>
  <si>
    <t>pistachio nuts20g</t>
    <phoneticPr fontId="3" type="noConversion"/>
  </si>
  <si>
    <t>Total Energy(Kcal)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</si>
</sst>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4" borderId="0" xfId="3">
      <alignment vertical="center"/>
    </xf>
    <xf numFmtId="0" fontId="2" fillId="2" borderId="0" xfId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3" borderId="0" xfId="2">
      <alignment vertical="center"/>
    </xf>
  </cellXfs>
  <cellStyles count="4">
    <cellStyle name="20% - 着色 1" xfId="2" builtinId="30"/>
    <cellStyle name="20% - 着色 5" xfId="3" builtinId="46"/>
    <cellStyle name="常规" xfId="0" builtinId="0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sqref="A1:XFD1048576"/>
    </sheetView>
  </sheetViews>
  <sheetFormatPr defaultRowHeight="14" x14ac:dyDescent="0.3"/>
  <cols>
    <col min="1" max="1" width="11.58203125" customWidth="1"/>
    <col min="2" max="2" width="20.1640625" customWidth="1"/>
    <col min="3" max="3" width="14.4140625" customWidth="1"/>
    <col min="4" max="4" width="12.1640625" customWidth="1"/>
    <col min="5" max="5" width="10.83203125" customWidth="1"/>
    <col min="6" max="6" width="12" customWidth="1"/>
    <col min="7" max="7" width="14.33203125" customWidth="1"/>
    <col min="8" max="8" width="12.5" customWidth="1"/>
    <col min="10" max="10" width="13.5" customWidth="1"/>
    <col min="11" max="11" width="12.75" customWidth="1"/>
    <col min="15" max="16" width="13.83203125" customWidth="1"/>
  </cols>
  <sheetData>
    <row r="1" spans="1:17" x14ac:dyDescent="0.3">
      <c r="A1" t="s">
        <v>0</v>
      </c>
      <c r="C1" t="s">
        <v>1</v>
      </c>
      <c r="F1" t="s">
        <v>2</v>
      </c>
      <c r="J1" t="s">
        <v>3</v>
      </c>
      <c r="O1" t="s">
        <v>4</v>
      </c>
      <c r="Q1" t="s">
        <v>5</v>
      </c>
    </row>
    <row r="2" spans="1:17" x14ac:dyDescent="0.3">
      <c r="C2" t="s">
        <v>6</v>
      </c>
      <c r="D2" t="s">
        <v>7</v>
      </c>
      <c r="F2" t="s">
        <v>8</v>
      </c>
      <c r="G2" t="s">
        <v>9</v>
      </c>
      <c r="H2" t="s">
        <v>10</v>
      </c>
      <c r="J2" t="s">
        <v>11</v>
      </c>
      <c r="K2" t="s">
        <v>12</v>
      </c>
      <c r="L2" t="s">
        <v>13</v>
      </c>
      <c r="O2" t="s">
        <v>14</v>
      </c>
    </row>
    <row r="3" spans="1:17" s="1" customFormat="1" x14ac:dyDescent="0.3">
      <c r="B3" s="1" t="s">
        <v>15</v>
      </c>
      <c r="C3" s="1">
        <v>192.18</v>
      </c>
      <c r="D3" s="1">
        <v>114</v>
      </c>
      <c r="F3" s="1">
        <v>259.62</v>
      </c>
      <c r="G3" s="1">
        <v>190.64</v>
      </c>
      <c r="H3" s="1">
        <v>93.94</v>
      </c>
      <c r="J3" s="1">
        <v>299.02</v>
      </c>
      <c r="K3" s="1">
        <v>83.6</v>
      </c>
      <c r="L3" s="1">
        <v>33</v>
      </c>
      <c r="O3" s="1">
        <v>62.6</v>
      </c>
      <c r="Q3" s="1">
        <f t="shared" ref="Q3:Q8" si="0">SUM(C3:P3)</f>
        <v>1328.5999999999997</v>
      </c>
    </row>
    <row r="4" spans="1:17" s="2" customFormat="1" x14ac:dyDescent="0.3">
      <c r="B4" s="2" t="s">
        <v>16</v>
      </c>
      <c r="C4" s="2">
        <v>1.86</v>
      </c>
      <c r="D4" s="2">
        <v>10.6</v>
      </c>
      <c r="F4" s="2">
        <v>39.92</v>
      </c>
      <c r="G4" s="2">
        <v>6.24</v>
      </c>
      <c r="H4" s="2">
        <v>8.34</v>
      </c>
      <c r="J4" s="2">
        <v>18.399999999999999</v>
      </c>
      <c r="K4" s="2">
        <v>3.36</v>
      </c>
      <c r="L4" s="2">
        <v>9.9</v>
      </c>
      <c r="O4" s="2">
        <v>1.2</v>
      </c>
      <c r="Q4" s="2">
        <f t="shared" si="0"/>
        <v>99.820000000000022</v>
      </c>
    </row>
    <row r="5" spans="1:17" ht="15.5" x14ac:dyDescent="0.3">
      <c r="B5" s="3" t="s">
        <v>17</v>
      </c>
      <c r="C5">
        <v>32.22</v>
      </c>
      <c r="D5">
        <v>6.6</v>
      </c>
      <c r="F5">
        <v>11.66</v>
      </c>
      <c r="G5">
        <v>15.44</v>
      </c>
      <c r="H5">
        <v>4.5599999999999996</v>
      </c>
      <c r="J5">
        <v>19.82</v>
      </c>
      <c r="K5">
        <v>2.62</v>
      </c>
      <c r="L5">
        <v>0.6</v>
      </c>
      <c r="O5">
        <v>2.4</v>
      </c>
      <c r="Q5">
        <f t="shared" si="0"/>
        <v>95.920000000000016</v>
      </c>
    </row>
    <row r="6" spans="1:17" ht="15.5" x14ac:dyDescent="0.3">
      <c r="B6" s="3" t="s">
        <v>18</v>
      </c>
      <c r="C6">
        <v>6.22</v>
      </c>
      <c r="D6">
        <v>0.8</v>
      </c>
      <c r="F6">
        <v>6.58</v>
      </c>
      <c r="G6">
        <v>11</v>
      </c>
      <c r="H6">
        <v>5.24</v>
      </c>
      <c r="J6">
        <v>15.12</v>
      </c>
      <c r="K6">
        <v>7.12</v>
      </c>
      <c r="L6">
        <v>0</v>
      </c>
      <c r="O6">
        <v>5.08</v>
      </c>
      <c r="Q6">
        <f t="shared" si="0"/>
        <v>57.16</v>
      </c>
    </row>
    <row r="7" spans="1:17" ht="15.5" x14ac:dyDescent="0.3">
      <c r="B7" s="3" t="s">
        <v>19</v>
      </c>
      <c r="C7">
        <v>0</v>
      </c>
      <c r="D7">
        <v>0.4</v>
      </c>
      <c r="F7">
        <v>0.96</v>
      </c>
      <c r="G7">
        <v>2.02</v>
      </c>
      <c r="H7">
        <v>0</v>
      </c>
      <c r="J7">
        <v>0.56000000000000005</v>
      </c>
      <c r="K7">
        <v>0</v>
      </c>
      <c r="L7">
        <v>0</v>
      </c>
      <c r="O7">
        <v>0.96</v>
      </c>
      <c r="Q7">
        <f t="shared" si="0"/>
        <v>4.9000000000000004</v>
      </c>
    </row>
    <row r="8" spans="1:17" ht="15.5" x14ac:dyDescent="0.3">
      <c r="B8" s="3" t="s">
        <v>20</v>
      </c>
      <c r="C8">
        <v>0</v>
      </c>
      <c r="D8">
        <v>36</v>
      </c>
      <c r="F8">
        <v>135</v>
      </c>
      <c r="G8">
        <v>58.16</v>
      </c>
      <c r="H8">
        <v>0</v>
      </c>
      <c r="J8">
        <v>226.78</v>
      </c>
      <c r="K8">
        <v>0</v>
      </c>
      <c r="L8">
        <v>0</v>
      </c>
      <c r="O8">
        <v>0</v>
      </c>
      <c r="Q8">
        <f t="shared" si="0"/>
        <v>455.94</v>
      </c>
    </row>
    <row r="9" spans="1:17" x14ac:dyDescent="0.3">
      <c r="A9" t="s">
        <v>21</v>
      </c>
      <c r="B9" s="4"/>
      <c r="C9" t="s">
        <v>22</v>
      </c>
      <c r="D9" t="s">
        <v>7</v>
      </c>
      <c r="E9" t="s">
        <v>23</v>
      </c>
      <c r="F9" t="s">
        <v>24</v>
      </c>
      <c r="G9" t="s">
        <v>25</v>
      </c>
      <c r="H9" t="s">
        <v>26</v>
      </c>
      <c r="J9" t="s">
        <v>27</v>
      </c>
      <c r="K9" t="s">
        <v>28</v>
      </c>
      <c r="L9" t="s">
        <v>29</v>
      </c>
      <c r="O9" t="s">
        <v>30</v>
      </c>
    </row>
    <row r="10" spans="1:17" s="5" customFormat="1" x14ac:dyDescent="0.3">
      <c r="B10" s="5" t="s">
        <v>15</v>
      </c>
      <c r="C10" s="5">
        <v>152.4</v>
      </c>
      <c r="D10" s="5">
        <v>114</v>
      </c>
      <c r="E10" s="5">
        <v>85.8</v>
      </c>
      <c r="F10" s="5">
        <v>162.57499999999999</v>
      </c>
      <c r="G10" s="5">
        <v>293.88</v>
      </c>
      <c r="H10" s="5">
        <v>88.48</v>
      </c>
      <c r="J10" s="5">
        <v>233.92</v>
      </c>
      <c r="K10" s="5">
        <v>72</v>
      </c>
      <c r="L10" s="5">
        <v>60</v>
      </c>
      <c r="O10" s="5">
        <v>67.790000000000006</v>
      </c>
      <c r="Q10" s="5">
        <f t="shared" ref="Q10:Q15" si="1">SUM(C10:P10)</f>
        <v>1330.845</v>
      </c>
    </row>
    <row r="11" spans="1:17" s="2" customFormat="1" x14ac:dyDescent="0.3">
      <c r="B11" s="2" t="s">
        <v>16</v>
      </c>
      <c r="C11" s="2">
        <v>25.86</v>
      </c>
      <c r="D11" s="2">
        <v>10.6</v>
      </c>
      <c r="E11" s="2">
        <v>0.08</v>
      </c>
      <c r="F11" s="2">
        <v>35.174999999999997</v>
      </c>
      <c r="G11" s="2">
        <v>2.34</v>
      </c>
      <c r="H11" s="2">
        <v>9</v>
      </c>
      <c r="J11" s="2">
        <v>2.34</v>
      </c>
      <c r="K11" s="2">
        <v>2.2799999999999998</v>
      </c>
      <c r="L11" s="2">
        <v>7.2</v>
      </c>
      <c r="O11" s="2">
        <v>1.506</v>
      </c>
      <c r="Q11" s="2">
        <f t="shared" si="1"/>
        <v>96.381000000000014</v>
      </c>
    </row>
    <row r="12" spans="1:17" ht="15.5" x14ac:dyDescent="0.3">
      <c r="B12" s="3" t="s">
        <v>17</v>
      </c>
      <c r="C12">
        <v>7.38</v>
      </c>
      <c r="D12">
        <v>6.6</v>
      </c>
      <c r="E12">
        <v>9.68</v>
      </c>
      <c r="F12">
        <v>3.7</v>
      </c>
      <c r="G12">
        <v>50.52</v>
      </c>
      <c r="H12">
        <v>2.46</v>
      </c>
      <c r="J12">
        <v>47.76</v>
      </c>
      <c r="K12">
        <v>5.42</v>
      </c>
      <c r="L12">
        <v>1.2</v>
      </c>
      <c r="O12">
        <v>2.2599999999999998</v>
      </c>
      <c r="Q12">
        <f t="shared" si="1"/>
        <v>136.97999999999996</v>
      </c>
    </row>
    <row r="13" spans="1:17" ht="15.5" x14ac:dyDescent="0.3">
      <c r="B13" s="3" t="s">
        <v>18</v>
      </c>
      <c r="C13">
        <v>2.13</v>
      </c>
      <c r="D13">
        <v>0.8</v>
      </c>
      <c r="E13">
        <v>8.4</v>
      </c>
      <c r="F13">
        <v>0.47499999999999998</v>
      </c>
      <c r="G13">
        <v>10.210000000000001</v>
      </c>
      <c r="H13">
        <v>5.98</v>
      </c>
      <c r="J13">
        <v>4.7</v>
      </c>
      <c r="K13">
        <v>6.38</v>
      </c>
      <c r="L13">
        <v>0</v>
      </c>
      <c r="O13">
        <v>6.65</v>
      </c>
      <c r="Q13">
        <f t="shared" si="1"/>
        <v>45.725000000000001</v>
      </c>
    </row>
    <row r="14" spans="1:17" ht="15.5" x14ac:dyDescent="0.3">
      <c r="B14" s="3" t="s">
        <v>19</v>
      </c>
      <c r="C14">
        <v>0.438</v>
      </c>
      <c r="D14">
        <v>0.4</v>
      </c>
      <c r="E14">
        <v>0</v>
      </c>
      <c r="F14">
        <v>0</v>
      </c>
      <c r="G14">
        <v>3.16</v>
      </c>
      <c r="H14">
        <v>0.56000000000000005</v>
      </c>
      <c r="J14">
        <v>1.92</v>
      </c>
      <c r="K14">
        <v>0</v>
      </c>
      <c r="L14">
        <v>0</v>
      </c>
      <c r="O14">
        <v>0.745</v>
      </c>
      <c r="Q14">
        <f t="shared" si="1"/>
        <v>7.2229999999999999</v>
      </c>
    </row>
    <row r="15" spans="1:17" ht="15.5" x14ac:dyDescent="0.3">
      <c r="B15" s="3" t="s">
        <v>20</v>
      </c>
      <c r="C15">
        <v>0</v>
      </c>
      <c r="D15">
        <v>36</v>
      </c>
      <c r="E15">
        <v>0</v>
      </c>
      <c r="F15">
        <v>0</v>
      </c>
      <c r="G15">
        <v>231.03</v>
      </c>
      <c r="H15">
        <v>0</v>
      </c>
      <c r="J15">
        <v>125.4</v>
      </c>
      <c r="K15">
        <v>0</v>
      </c>
      <c r="L15">
        <v>0</v>
      </c>
      <c r="O15">
        <v>0</v>
      </c>
      <c r="Q15">
        <f t="shared" si="1"/>
        <v>392.42999999999995</v>
      </c>
    </row>
    <row r="16" spans="1:17" x14ac:dyDescent="0.3">
      <c r="A16" t="s">
        <v>31</v>
      </c>
      <c r="B16" s="4"/>
      <c r="C16" t="s">
        <v>32</v>
      </c>
      <c r="D16" t="s">
        <v>33</v>
      </c>
      <c r="F16" t="s">
        <v>34</v>
      </c>
      <c r="G16" t="s">
        <v>35</v>
      </c>
      <c r="H16" t="s">
        <v>36</v>
      </c>
      <c r="J16" t="s">
        <v>37</v>
      </c>
      <c r="K16" t="s">
        <v>38</v>
      </c>
      <c r="L16" t="s">
        <v>39</v>
      </c>
      <c r="O16" t="s">
        <v>40</v>
      </c>
    </row>
    <row r="17" spans="1:17" s="5" customFormat="1" x14ac:dyDescent="0.3">
      <c r="B17" s="5" t="s">
        <v>15</v>
      </c>
      <c r="C17" s="5">
        <v>94</v>
      </c>
      <c r="D17" s="5">
        <v>120</v>
      </c>
      <c r="F17" s="5">
        <v>135</v>
      </c>
      <c r="G17" s="5">
        <v>412.11</v>
      </c>
      <c r="H17" s="5">
        <v>100</v>
      </c>
      <c r="J17" s="5">
        <v>244</v>
      </c>
      <c r="K17" s="5">
        <v>83.46</v>
      </c>
      <c r="L17" s="5">
        <v>48</v>
      </c>
      <c r="O17" s="5">
        <v>115</v>
      </c>
      <c r="Q17" s="5">
        <f t="shared" ref="Q17:Q22" si="2">SUM(C17:P17)</f>
        <v>1351.5700000000002</v>
      </c>
    </row>
    <row r="18" spans="1:17" s="2" customFormat="1" x14ac:dyDescent="0.3">
      <c r="B18" s="2" t="s">
        <v>16</v>
      </c>
      <c r="C18" s="2">
        <v>18.45</v>
      </c>
      <c r="D18" s="2">
        <v>10.4</v>
      </c>
      <c r="F18" s="2">
        <v>21</v>
      </c>
      <c r="G18" s="2">
        <v>6.48</v>
      </c>
      <c r="H18" s="2">
        <v>9.08</v>
      </c>
      <c r="J18" s="2">
        <v>2.6</v>
      </c>
      <c r="K18" s="2">
        <v>7.72</v>
      </c>
      <c r="L18" s="2">
        <v>10.5</v>
      </c>
      <c r="O18" s="2">
        <v>4.78</v>
      </c>
      <c r="Q18" s="2">
        <f t="shared" si="2"/>
        <v>91.009999999999991</v>
      </c>
    </row>
    <row r="19" spans="1:17" ht="15.5" x14ac:dyDescent="0.3">
      <c r="B19" s="3" t="s">
        <v>17</v>
      </c>
      <c r="C19">
        <v>1.95</v>
      </c>
      <c r="D19">
        <v>11.6</v>
      </c>
      <c r="F19">
        <v>3.5</v>
      </c>
      <c r="G19">
        <v>44.46</v>
      </c>
      <c r="H19">
        <v>6.44</v>
      </c>
      <c r="J19">
        <v>51.2</v>
      </c>
      <c r="K19">
        <v>2.12</v>
      </c>
      <c r="L19">
        <v>1.5</v>
      </c>
      <c r="O19">
        <v>4.5</v>
      </c>
      <c r="Q19">
        <f t="shared" si="2"/>
        <v>127.27000000000001</v>
      </c>
    </row>
    <row r="20" spans="1:17" ht="15.5" x14ac:dyDescent="0.3">
      <c r="B20" s="3" t="s">
        <v>18</v>
      </c>
      <c r="C20">
        <v>0.3</v>
      </c>
      <c r="D20">
        <v>1.92</v>
      </c>
      <c r="F20">
        <v>1.75</v>
      </c>
      <c r="G20">
        <v>22.47</v>
      </c>
      <c r="H20">
        <v>5.44</v>
      </c>
      <c r="J20">
        <v>4.8</v>
      </c>
      <c r="K20">
        <v>5.0599999999999996</v>
      </c>
      <c r="L20">
        <v>0.3</v>
      </c>
      <c r="O20">
        <v>9.08</v>
      </c>
      <c r="Q20">
        <f t="shared" si="2"/>
        <v>51.12</v>
      </c>
    </row>
    <row r="21" spans="1:17" ht="15.5" x14ac:dyDescent="0.3">
      <c r="B21" s="3" t="s">
        <v>19</v>
      </c>
      <c r="C21">
        <v>0</v>
      </c>
      <c r="D21">
        <v>0.72</v>
      </c>
      <c r="F21">
        <v>0</v>
      </c>
      <c r="G21">
        <v>1.71</v>
      </c>
      <c r="H21">
        <v>0</v>
      </c>
      <c r="J21">
        <v>0</v>
      </c>
      <c r="K21">
        <v>0</v>
      </c>
      <c r="L21">
        <v>0</v>
      </c>
      <c r="O21">
        <v>0</v>
      </c>
      <c r="Q21">
        <f t="shared" si="2"/>
        <v>2.4299999999999997</v>
      </c>
    </row>
    <row r="22" spans="1:17" ht="15.5" x14ac:dyDescent="0.3">
      <c r="B22" s="3" t="s">
        <v>20</v>
      </c>
      <c r="C22">
        <v>0</v>
      </c>
      <c r="D22">
        <v>0</v>
      </c>
      <c r="F22">
        <v>0</v>
      </c>
      <c r="G22">
        <v>209.88</v>
      </c>
      <c r="H22">
        <v>2.82</v>
      </c>
      <c r="J22">
        <v>0</v>
      </c>
      <c r="K22">
        <v>0</v>
      </c>
      <c r="L22">
        <v>0</v>
      </c>
      <c r="O22">
        <v>0</v>
      </c>
      <c r="Q22">
        <f t="shared" si="2"/>
        <v>212.7</v>
      </c>
    </row>
    <row r="23" spans="1:17" x14ac:dyDescent="0.3">
      <c r="A23" t="s">
        <v>41</v>
      </c>
      <c r="B23" s="4"/>
      <c r="C23" t="s">
        <v>22</v>
      </c>
      <c r="D23" t="s">
        <v>33</v>
      </c>
      <c r="F23" t="s">
        <v>8</v>
      </c>
      <c r="G23" t="s">
        <v>42</v>
      </c>
      <c r="H23" t="s">
        <v>43</v>
      </c>
      <c r="J23" t="s">
        <v>44</v>
      </c>
      <c r="K23" t="s">
        <v>45</v>
      </c>
      <c r="L23" t="s">
        <v>46</v>
      </c>
      <c r="O23" t="s">
        <v>47</v>
      </c>
    </row>
    <row r="24" spans="1:17" s="5" customFormat="1" x14ac:dyDescent="0.3">
      <c r="B24" s="5" t="s">
        <v>15</v>
      </c>
      <c r="C24" s="5">
        <v>152.4</v>
      </c>
      <c r="D24" s="5">
        <v>120</v>
      </c>
      <c r="F24" s="5">
        <v>259.62</v>
      </c>
      <c r="G24" s="5">
        <v>186</v>
      </c>
      <c r="H24" s="5">
        <v>90.34</v>
      </c>
      <c r="J24" s="5">
        <v>378.48</v>
      </c>
      <c r="K24" s="5">
        <v>71.760000000000005</v>
      </c>
      <c r="L24" s="5">
        <v>52</v>
      </c>
      <c r="O24" s="5">
        <v>129.19999999999999</v>
      </c>
      <c r="Q24" s="5">
        <f t="shared" ref="Q24:Q29" si="3">SUM(C24:P24)</f>
        <v>1439.8000000000002</v>
      </c>
    </row>
    <row r="25" spans="1:17" s="2" customFormat="1" x14ac:dyDescent="0.3">
      <c r="B25" s="2" t="s">
        <v>16</v>
      </c>
      <c r="C25" s="2">
        <v>25.86</v>
      </c>
      <c r="D25" s="2">
        <v>10.4</v>
      </c>
      <c r="F25" s="2">
        <v>39.92</v>
      </c>
      <c r="G25" s="2">
        <v>9.36</v>
      </c>
      <c r="H25" s="2">
        <v>8.92</v>
      </c>
      <c r="J25" s="2">
        <v>4.8</v>
      </c>
      <c r="K25" s="2">
        <v>5.6</v>
      </c>
      <c r="L25" s="2">
        <v>10.4</v>
      </c>
      <c r="O25" s="2">
        <v>3.12</v>
      </c>
      <c r="Q25" s="2">
        <f t="shared" si="3"/>
        <v>118.38000000000001</v>
      </c>
    </row>
    <row r="26" spans="1:17" ht="15.5" x14ac:dyDescent="0.3">
      <c r="B26" s="3" t="s">
        <v>17</v>
      </c>
      <c r="C26">
        <v>7.38</v>
      </c>
      <c r="D26">
        <v>11.6</v>
      </c>
      <c r="F26">
        <v>11.66</v>
      </c>
      <c r="G26">
        <v>10.98</v>
      </c>
      <c r="H26">
        <v>3.62</v>
      </c>
      <c r="J26">
        <v>64.44</v>
      </c>
      <c r="K26">
        <v>2.98</v>
      </c>
      <c r="L26">
        <v>0.8</v>
      </c>
      <c r="O26">
        <v>3</v>
      </c>
      <c r="Q26">
        <f t="shared" si="3"/>
        <v>116.46000000000001</v>
      </c>
    </row>
    <row r="27" spans="1:17" ht="15.5" x14ac:dyDescent="0.3">
      <c r="B27" s="3" t="s">
        <v>18</v>
      </c>
      <c r="C27">
        <v>2.13</v>
      </c>
      <c r="D27">
        <v>1.92</v>
      </c>
      <c r="F27">
        <v>6.58</v>
      </c>
      <c r="G27">
        <v>10.29</v>
      </c>
      <c r="H27">
        <v>5.14</v>
      </c>
      <c r="J27">
        <v>11</v>
      </c>
      <c r="K27">
        <v>3.72</v>
      </c>
      <c r="L27">
        <v>0.2</v>
      </c>
      <c r="O27">
        <v>12.76</v>
      </c>
      <c r="Q27">
        <f t="shared" si="3"/>
        <v>53.74</v>
      </c>
    </row>
    <row r="28" spans="1:17" ht="15.5" x14ac:dyDescent="0.3">
      <c r="B28" s="3" t="s">
        <v>19</v>
      </c>
      <c r="C28">
        <v>0.438</v>
      </c>
      <c r="D28">
        <v>0.72</v>
      </c>
      <c r="F28">
        <v>0.96</v>
      </c>
      <c r="G28">
        <v>0</v>
      </c>
      <c r="H28">
        <v>0</v>
      </c>
      <c r="J28">
        <v>0.32</v>
      </c>
      <c r="K28">
        <v>0</v>
      </c>
      <c r="L28">
        <v>0</v>
      </c>
      <c r="O28">
        <v>0.96</v>
      </c>
      <c r="Q28">
        <f t="shared" si="3"/>
        <v>3.3979999999999997</v>
      </c>
    </row>
    <row r="29" spans="1:17" ht="15.5" x14ac:dyDescent="0.3">
      <c r="B29" s="3" t="s">
        <v>20</v>
      </c>
      <c r="C29">
        <v>0</v>
      </c>
      <c r="D29">
        <v>0</v>
      </c>
      <c r="F29">
        <v>135</v>
      </c>
      <c r="G29">
        <v>0</v>
      </c>
      <c r="H29">
        <v>0</v>
      </c>
      <c r="J29">
        <v>350.76</v>
      </c>
      <c r="K29">
        <v>0</v>
      </c>
      <c r="L29">
        <v>0</v>
      </c>
      <c r="O29">
        <v>0</v>
      </c>
      <c r="Q29">
        <f t="shared" si="3"/>
        <v>485.76</v>
      </c>
    </row>
    <row r="30" spans="1:17" x14ac:dyDescent="0.3">
      <c r="A30" t="s">
        <v>48</v>
      </c>
      <c r="B30" s="4"/>
      <c r="C30" t="s">
        <v>49</v>
      </c>
      <c r="D30" t="s">
        <v>7</v>
      </c>
      <c r="E30" t="s">
        <v>23</v>
      </c>
      <c r="F30" t="s">
        <v>50</v>
      </c>
      <c r="G30" t="s">
        <v>51</v>
      </c>
      <c r="H30" t="s">
        <v>52</v>
      </c>
      <c r="J30" t="s">
        <v>6</v>
      </c>
      <c r="K30" t="s">
        <v>53</v>
      </c>
      <c r="L30" t="s">
        <v>54</v>
      </c>
      <c r="O30" t="s">
        <v>55</v>
      </c>
    </row>
    <row r="31" spans="1:17" s="5" customFormat="1" x14ac:dyDescent="0.3">
      <c r="B31" s="5" t="s">
        <v>15</v>
      </c>
      <c r="C31" s="5">
        <v>72</v>
      </c>
      <c r="D31" s="5">
        <v>114</v>
      </c>
      <c r="E31" s="5">
        <v>85.8</v>
      </c>
      <c r="F31" s="5">
        <v>166.67500000000001</v>
      </c>
      <c r="G31" s="5">
        <v>284.75</v>
      </c>
      <c r="H31" s="5">
        <v>91.48</v>
      </c>
      <c r="J31" s="5">
        <v>192.18</v>
      </c>
      <c r="K31" s="5">
        <v>64.92</v>
      </c>
      <c r="L31" s="5">
        <v>62</v>
      </c>
      <c r="O31" s="5">
        <v>133.19999999999999</v>
      </c>
      <c r="Q31" s="5">
        <f t="shared" ref="Q31:Q36" si="4">SUM(C31:P31)</f>
        <v>1267.0050000000001</v>
      </c>
    </row>
    <row r="32" spans="1:17" s="2" customFormat="1" x14ac:dyDescent="0.3">
      <c r="B32" s="2" t="s">
        <v>16</v>
      </c>
      <c r="C32" s="2">
        <v>6.72</v>
      </c>
      <c r="D32" s="2">
        <v>10.6</v>
      </c>
      <c r="E32" s="2">
        <v>0.08</v>
      </c>
      <c r="F32" s="2">
        <v>33</v>
      </c>
      <c r="G32" s="2">
        <v>1.7</v>
      </c>
      <c r="H32" s="2">
        <v>4.5</v>
      </c>
      <c r="J32" s="2">
        <v>1.86</v>
      </c>
      <c r="K32" s="2">
        <v>3.8</v>
      </c>
      <c r="L32" s="2">
        <v>13.6</v>
      </c>
      <c r="O32" s="2">
        <v>2.77</v>
      </c>
      <c r="Q32" s="2">
        <f t="shared" si="4"/>
        <v>78.63</v>
      </c>
    </row>
    <row r="33" spans="1:17" ht="15.5" x14ac:dyDescent="0.3">
      <c r="B33" s="3" t="s">
        <v>17</v>
      </c>
      <c r="C33">
        <v>1.6819999999999999</v>
      </c>
      <c r="D33">
        <v>6.6</v>
      </c>
      <c r="E33">
        <v>9.68</v>
      </c>
      <c r="F33">
        <v>8.0500000000000007</v>
      </c>
      <c r="G33">
        <v>17.350000000000001</v>
      </c>
      <c r="H33">
        <v>2.88</v>
      </c>
      <c r="J33">
        <v>32.22</v>
      </c>
      <c r="K33">
        <v>2.8</v>
      </c>
      <c r="L33">
        <v>1</v>
      </c>
      <c r="O33">
        <v>1.5820000000000001</v>
      </c>
      <c r="Q33">
        <f t="shared" si="4"/>
        <v>83.843999999999994</v>
      </c>
    </row>
    <row r="34" spans="1:17" ht="15.5" x14ac:dyDescent="0.3">
      <c r="B34" s="3" t="s">
        <v>18</v>
      </c>
      <c r="C34">
        <v>2.2000000000000002</v>
      </c>
      <c r="D34">
        <v>0.8</v>
      </c>
      <c r="E34">
        <v>8.4</v>
      </c>
      <c r="F34">
        <v>0.35</v>
      </c>
      <c r="G34">
        <v>23.35</v>
      </c>
      <c r="H34">
        <v>6.96</v>
      </c>
      <c r="J34">
        <v>6.22</v>
      </c>
      <c r="K34">
        <v>4.68</v>
      </c>
      <c r="L34">
        <v>0.6</v>
      </c>
      <c r="O34">
        <v>15.154</v>
      </c>
      <c r="Q34">
        <f t="shared" si="4"/>
        <v>68.713999999999999</v>
      </c>
    </row>
    <row r="35" spans="1:17" ht="15.5" x14ac:dyDescent="0.3">
      <c r="B35" s="3" t="s">
        <v>19</v>
      </c>
      <c r="C35">
        <v>0</v>
      </c>
      <c r="D35">
        <v>0.4</v>
      </c>
      <c r="E35">
        <v>0</v>
      </c>
      <c r="F35">
        <v>7.4999999999999997E-2</v>
      </c>
      <c r="G35">
        <v>6.1</v>
      </c>
      <c r="H35">
        <v>1.1000000000000001</v>
      </c>
      <c r="J35">
        <v>0</v>
      </c>
      <c r="K35">
        <v>0</v>
      </c>
      <c r="L35">
        <v>0</v>
      </c>
      <c r="O35">
        <v>2.39</v>
      </c>
      <c r="Q35">
        <f t="shared" si="4"/>
        <v>10.065</v>
      </c>
    </row>
    <row r="36" spans="1:17" ht="15.5" x14ac:dyDescent="0.3">
      <c r="B36" s="3" t="s">
        <v>20</v>
      </c>
      <c r="C36">
        <v>0</v>
      </c>
      <c r="D36">
        <v>36</v>
      </c>
      <c r="E36">
        <v>0</v>
      </c>
      <c r="F36">
        <v>0</v>
      </c>
      <c r="G36">
        <v>102.6</v>
      </c>
      <c r="H36">
        <v>0</v>
      </c>
      <c r="J36">
        <v>0</v>
      </c>
      <c r="K36">
        <v>0</v>
      </c>
      <c r="L36">
        <v>0</v>
      </c>
      <c r="O36">
        <v>0</v>
      </c>
      <c r="Q36">
        <f t="shared" si="4"/>
        <v>138.6</v>
      </c>
    </row>
    <row r="37" spans="1:17" x14ac:dyDescent="0.3">
      <c r="A37" t="s">
        <v>56</v>
      </c>
      <c r="B37" s="4"/>
      <c r="C37" t="s">
        <v>57</v>
      </c>
      <c r="D37" t="s">
        <v>58</v>
      </c>
      <c r="F37" t="s">
        <v>59</v>
      </c>
      <c r="G37" t="s">
        <v>27</v>
      </c>
      <c r="H37" t="s">
        <v>60</v>
      </c>
      <c r="J37" t="s">
        <v>61</v>
      </c>
      <c r="K37" t="s">
        <v>62</v>
      </c>
      <c r="L37" t="s">
        <v>63</v>
      </c>
      <c r="O37" t="s">
        <v>64</v>
      </c>
    </row>
    <row r="38" spans="1:17" s="5" customFormat="1" x14ac:dyDescent="0.3">
      <c r="B38" s="5" t="s">
        <v>15</v>
      </c>
      <c r="C38" s="5">
        <v>72</v>
      </c>
      <c r="D38" s="5">
        <v>120</v>
      </c>
      <c r="F38" s="5">
        <v>145.94999999999999</v>
      </c>
      <c r="G38" s="5">
        <v>233.92</v>
      </c>
      <c r="H38" s="5">
        <v>98</v>
      </c>
      <c r="J38" s="5">
        <v>468</v>
      </c>
      <c r="K38" s="5">
        <v>99.1</v>
      </c>
      <c r="L38" s="5">
        <v>76</v>
      </c>
      <c r="O38" s="5">
        <v>100.6</v>
      </c>
      <c r="Q38" s="5">
        <f t="shared" ref="Q38:Q43" si="5">SUM(C38:P38)</f>
        <v>1413.5699999999997</v>
      </c>
    </row>
    <row r="39" spans="1:17" s="2" customFormat="1" x14ac:dyDescent="0.3">
      <c r="B39" s="2" t="s">
        <v>16</v>
      </c>
      <c r="C39" s="2">
        <v>6.72</v>
      </c>
      <c r="D39" s="2">
        <v>10.4</v>
      </c>
      <c r="F39" s="2">
        <v>25</v>
      </c>
      <c r="G39" s="2">
        <v>2.34</v>
      </c>
      <c r="H39" s="2">
        <v>6.76</v>
      </c>
      <c r="J39" s="2">
        <v>6</v>
      </c>
      <c r="K39" s="2">
        <v>6.3</v>
      </c>
      <c r="L39" s="2">
        <v>12.6</v>
      </c>
      <c r="O39" s="2">
        <v>2.44</v>
      </c>
      <c r="Q39" s="2">
        <f t="shared" si="5"/>
        <v>78.56</v>
      </c>
    </row>
    <row r="40" spans="1:17" ht="15.5" x14ac:dyDescent="0.3">
      <c r="B40" s="3" t="s">
        <v>17</v>
      </c>
      <c r="C40">
        <v>1.6819999999999999</v>
      </c>
      <c r="D40">
        <v>11.6</v>
      </c>
      <c r="F40">
        <v>5.8250000000000002</v>
      </c>
      <c r="G40">
        <v>47.76</v>
      </c>
      <c r="H40">
        <v>5.44</v>
      </c>
      <c r="J40">
        <v>17.8</v>
      </c>
      <c r="K40">
        <v>4.32</v>
      </c>
      <c r="L40">
        <v>1.8</v>
      </c>
      <c r="O40">
        <v>2.68</v>
      </c>
      <c r="Q40">
        <f t="shared" si="5"/>
        <v>98.906999999999996</v>
      </c>
    </row>
    <row r="41" spans="1:17" ht="15.5" x14ac:dyDescent="0.3">
      <c r="B41" s="3" t="s">
        <v>18</v>
      </c>
      <c r="C41">
        <v>2.2000000000000002</v>
      </c>
      <c r="D41">
        <v>1.92</v>
      </c>
      <c r="F41">
        <v>0.3</v>
      </c>
      <c r="G41">
        <v>4.7</v>
      </c>
      <c r="H41">
        <v>5.82</v>
      </c>
      <c r="J41">
        <v>46.6</v>
      </c>
      <c r="K41">
        <v>7.1</v>
      </c>
      <c r="L41">
        <v>0.2</v>
      </c>
      <c r="O41">
        <v>14.12</v>
      </c>
      <c r="Q41">
        <f t="shared" si="5"/>
        <v>82.960000000000008</v>
      </c>
    </row>
    <row r="42" spans="1:17" ht="15.5" x14ac:dyDescent="0.3">
      <c r="B42" s="3" t="s">
        <v>19</v>
      </c>
      <c r="C42">
        <v>0</v>
      </c>
      <c r="D42">
        <v>0.72</v>
      </c>
      <c r="F42">
        <v>0.1</v>
      </c>
      <c r="G42">
        <v>1.92</v>
      </c>
      <c r="H42">
        <v>0</v>
      </c>
      <c r="J42">
        <v>0</v>
      </c>
      <c r="K42">
        <v>0</v>
      </c>
      <c r="L42">
        <v>0</v>
      </c>
      <c r="O42">
        <v>1.8</v>
      </c>
      <c r="Q42">
        <f t="shared" si="5"/>
        <v>4.54</v>
      </c>
    </row>
    <row r="43" spans="1:17" ht="15.5" x14ac:dyDescent="0.3">
      <c r="B43" s="3" t="s">
        <v>65</v>
      </c>
      <c r="C43">
        <v>0</v>
      </c>
      <c r="D43">
        <v>0</v>
      </c>
      <c r="F43">
        <v>0</v>
      </c>
      <c r="G43">
        <v>125.4</v>
      </c>
      <c r="H43">
        <v>0</v>
      </c>
      <c r="J43">
        <v>0</v>
      </c>
      <c r="K43">
        <v>0</v>
      </c>
      <c r="L43">
        <v>0</v>
      </c>
      <c r="O43">
        <v>0</v>
      </c>
      <c r="Q43">
        <f t="shared" si="5"/>
        <v>125.4</v>
      </c>
    </row>
    <row r="44" spans="1:17" x14ac:dyDescent="0.3">
      <c r="A44" t="s">
        <v>66</v>
      </c>
      <c r="B44" s="4"/>
      <c r="C44" t="s">
        <v>22</v>
      </c>
      <c r="D44" t="s">
        <v>33</v>
      </c>
      <c r="F44" t="s">
        <v>67</v>
      </c>
      <c r="G44" t="s">
        <v>68</v>
      </c>
      <c r="H44" t="s">
        <v>69</v>
      </c>
      <c r="J44" t="s">
        <v>70</v>
      </c>
      <c r="K44" t="s">
        <v>71</v>
      </c>
      <c r="L44" t="s">
        <v>72</v>
      </c>
      <c r="O44" t="s">
        <v>73</v>
      </c>
    </row>
    <row r="45" spans="1:17" s="5" customFormat="1" x14ac:dyDescent="0.3">
      <c r="B45" s="5" t="s">
        <v>74</v>
      </c>
      <c r="C45" s="5">
        <v>152.4</v>
      </c>
      <c r="D45" s="5">
        <v>120</v>
      </c>
      <c r="F45" s="5">
        <v>102.175</v>
      </c>
      <c r="G45" s="5">
        <v>276.08</v>
      </c>
      <c r="H45" s="5">
        <v>87</v>
      </c>
      <c r="J45" s="5">
        <v>378.48</v>
      </c>
      <c r="K45" s="5">
        <v>98.98</v>
      </c>
      <c r="L45" s="5">
        <v>50</v>
      </c>
      <c r="O45" s="5">
        <v>123.2</v>
      </c>
      <c r="Q45" s="5">
        <f>SUM(C45:P45)</f>
        <v>1388.3150000000001</v>
      </c>
    </row>
    <row r="46" spans="1:17" s="2" customFormat="1" x14ac:dyDescent="0.3">
      <c r="B46" s="2" t="s">
        <v>16</v>
      </c>
      <c r="C46" s="2">
        <v>25.86</v>
      </c>
      <c r="D46" s="2">
        <v>10.4</v>
      </c>
      <c r="F46" s="2">
        <v>20.75</v>
      </c>
      <c r="G46" s="2">
        <v>0.76</v>
      </c>
      <c r="H46" s="2">
        <v>0.1</v>
      </c>
      <c r="J46" s="2">
        <v>4.8</v>
      </c>
      <c r="K46" s="2">
        <v>9.52</v>
      </c>
      <c r="L46" s="2">
        <v>11.6</v>
      </c>
      <c r="O46" s="2">
        <v>4.38</v>
      </c>
      <c r="Q46" s="2">
        <f>SUM(C46:P46)</f>
        <v>88.169999999999987</v>
      </c>
    </row>
    <row r="47" spans="1:17" ht="15.5" x14ac:dyDescent="0.3">
      <c r="B47" s="3" t="s">
        <v>17</v>
      </c>
      <c r="C47">
        <v>7.38</v>
      </c>
      <c r="D47">
        <v>11.6</v>
      </c>
      <c r="F47">
        <v>4.25</v>
      </c>
      <c r="G47">
        <v>33.82</v>
      </c>
      <c r="H47">
        <v>19.8</v>
      </c>
      <c r="J47">
        <v>64.44</v>
      </c>
      <c r="K47">
        <v>4.8600000000000003</v>
      </c>
      <c r="L47">
        <v>2</v>
      </c>
      <c r="O47">
        <v>4.12</v>
      </c>
      <c r="Q47">
        <f>SUM(D47:P47)</f>
        <v>144.89000000000001</v>
      </c>
    </row>
    <row r="48" spans="1:17" ht="15.5" x14ac:dyDescent="0.3">
      <c r="B48" s="3" t="s">
        <v>18</v>
      </c>
      <c r="C48">
        <v>2.13</v>
      </c>
      <c r="D48">
        <v>1.92</v>
      </c>
      <c r="F48">
        <v>0</v>
      </c>
      <c r="G48">
        <v>15.32</v>
      </c>
      <c r="H48">
        <v>0.3</v>
      </c>
      <c r="J48">
        <v>11</v>
      </c>
      <c r="K48">
        <v>5.0999999999999996</v>
      </c>
      <c r="L48">
        <v>0.4</v>
      </c>
      <c r="O48">
        <v>10.6</v>
      </c>
      <c r="Q48">
        <f>SUM(D48:P48)</f>
        <v>44.64</v>
      </c>
    </row>
    <row r="49" spans="2:17" ht="15.5" x14ac:dyDescent="0.3">
      <c r="B49" s="3" t="s">
        <v>19</v>
      </c>
      <c r="C49">
        <v>0.438</v>
      </c>
      <c r="D49">
        <v>0.72</v>
      </c>
      <c r="F49">
        <v>0</v>
      </c>
      <c r="G49">
        <v>3.92</v>
      </c>
      <c r="H49">
        <v>0.03</v>
      </c>
      <c r="J49">
        <v>0.32</v>
      </c>
      <c r="K49">
        <v>0</v>
      </c>
      <c r="L49">
        <v>0</v>
      </c>
      <c r="O49">
        <v>1.6</v>
      </c>
      <c r="Q49">
        <f>SUM(D49:P49)</f>
        <v>6.59</v>
      </c>
    </row>
    <row r="50" spans="2:17" ht="15.5" x14ac:dyDescent="0.3">
      <c r="B50" s="3" t="s">
        <v>65</v>
      </c>
      <c r="C50">
        <v>0</v>
      </c>
      <c r="D50">
        <v>0</v>
      </c>
      <c r="F50">
        <v>0</v>
      </c>
      <c r="G50">
        <v>133.34</v>
      </c>
      <c r="H50">
        <v>130</v>
      </c>
      <c r="J50">
        <v>350.76</v>
      </c>
      <c r="K50">
        <v>0</v>
      </c>
      <c r="L50">
        <v>0</v>
      </c>
      <c r="O50">
        <v>0</v>
      </c>
      <c r="Q50">
        <f>SUM(D50:P50)</f>
        <v>614.1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2-MED LC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2022-03-18T13:52:43Z</dcterms:created>
  <dcterms:modified xsi:type="dcterms:W3CDTF">2022-03-18T13:53:55Z</dcterms:modified>
</cp:coreProperties>
</file>