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Clab/Expt Data/MISC project/MISC13 perSLIH temperature compensation 18C 29C/"/>
    </mc:Choice>
  </mc:AlternateContent>
  <xr:revisionPtr revIDLastSave="0" documentId="13_ncr:1_{9C3A70DE-4B7D-AB4C-AB5A-FAD065C4E235}" xr6:coauthVersionLast="47" xr6:coauthVersionMax="47" xr10:uidLastSave="{00000000-0000-0000-0000-000000000000}"/>
  <bookViews>
    <workbookView xWindow="0" yWindow="500" windowWidth="28800" windowHeight="16080" xr2:uid="{4F13A098-BD2E-BE4A-975E-221809EB53C9}"/>
  </bookViews>
  <sheets>
    <sheet name="Figure_3" sheetId="4" r:id="rId1"/>
    <sheet name="Figure_4" sheetId="1" r:id="rId2"/>
    <sheet name="Figure_5" sheetId="2" r:id="rId3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2" l="1"/>
  <c r="N21" i="2" s="1"/>
  <c r="M20" i="2"/>
  <c r="N20" i="2" s="1"/>
  <c r="M19" i="2"/>
  <c r="N19" i="2" s="1"/>
  <c r="N18" i="2"/>
  <c r="M18" i="2"/>
  <c r="M17" i="2"/>
  <c r="N17" i="2" s="1"/>
  <c r="M16" i="2"/>
  <c r="N16" i="2" s="1"/>
  <c r="M15" i="2"/>
  <c r="N15" i="2" s="1"/>
  <c r="N14" i="2"/>
  <c r="M14" i="2"/>
  <c r="I21" i="2"/>
  <c r="J21" i="2" s="1"/>
  <c r="I20" i="2"/>
  <c r="J20" i="2" s="1"/>
  <c r="J19" i="2"/>
  <c r="I19" i="2"/>
  <c r="I18" i="2"/>
  <c r="J18" i="2" s="1"/>
  <c r="I17" i="2"/>
  <c r="J17" i="2" s="1"/>
  <c r="I16" i="2"/>
  <c r="J16" i="2" s="1"/>
  <c r="J15" i="2"/>
  <c r="I15" i="2"/>
  <c r="I14" i="2"/>
  <c r="J14" i="2" s="1"/>
  <c r="E21" i="2"/>
  <c r="F21" i="2" s="1"/>
  <c r="E20" i="2"/>
  <c r="F20" i="2" s="1"/>
  <c r="F19" i="2"/>
  <c r="E19" i="2"/>
  <c r="E18" i="2"/>
  <c r="F18" i="2" s="1"/>
  <c r="E17" i="2"/>
  <c r="F17" i="2" s="1"/>
  <c r="E16" i="2"/>
  <c r="F16" i="2" s="1"/>
  <c r="F15" i="2"/>
  <c r="E15" i="2"/>
  <c r="E14" i="2"/>
  <c r="F14" i="2" s="1"/>
  <c r="M10" i="2"/>
  <c r="M9" i="2"/>
  <c r="M8" i="2"/>
  <c r="M7" i="2"/>
  <c r="M6" i="2"/>
  <c r="M5" i="2"/>
  <c r="M4" i="2"/>
  <c r="M3" i="2"/>
  <c r="I10" i="2"/>
  <c r="I9" i="2"/>
  <c r="I8" i="2"/>
  <c r="I7" i="2"/>
  <c r="I6" i="2"/>
  <c r="I5" i="2"/>
  <c r="I4" i="2"/>
  <c r="I3" i="2"/>
  <c r="E10" i="2"/>
  <c r="E9" i="2"/>
  <c r="E8" i="2"/>
  <c r="E7" i="2"/>
  <c r="E6" i="2"/>
  <c r="E5" i="2"/>
  <c r="E4" i="2"/>
  <c r="E3" i="2"/>
  <c r="F3" i="2" s="1"/>
  <c r="W18" i="1"/>
  <c r="V18" i="1"/>
  <c r="T18" i="1"/>
  <c r="W17" i="1"/>
  <c r="V17" i="1"/>
  <c r="T17" i="1"/>
  <c r="W16" i="1"/>
  <c r="V16" i="1"/>
  <c r="T16" i="1"/>
  <c r="W15" i="1"/>
  <c r="V15" i="1"/>
  <c r="T15" i="1"/>
  <c r="W14" i="1"/>
  <c r="V14" i="1"/>
  <c r="T14" i="1"/>
  <c r="W13" i="1"/>
  <c r="V13" i="1"/>
  <c r="T13" i="1"/>
  <c r="W12" i="1"/>
  <c r="V12" i="1"/>
  <c r="T12" i="1"/>
  <c r="W11" i="1"/>
  <c r="V11" i="1"/>
  <c r="T11" i="1"/>
  <c r="W10" i="1"/>
  <c r="V10" i="1"/>
  <c r="T10" i="1"/>
  <c r="W9" i="1"/>
  <c r="V9" i="1"/>
  <c r="T9" i="1"/>
  <c r="W8" i="1"/>
  <c r="V8" i="1"/>
  <c r="T8" i="1"/>
  <c r="W7" i="1"/>
  <c r="V7" i="1"/>
  <c r="T7" i="1"/>
  <c r="W6" i="1"/>
  <c r="V6" i="1"/>
  <c r="T6" i="1"/>
  <c r="W5" i="1"/>
  <c r="V5" i="1"/>
  <c r="T5" i="1"/>
  <c r="W4" i="1"/>
  <c r="V4" i="1"/>
  <c r="T4" i="1"/>
  <c r="W3" i="1"/>
  <c r="V3" i="1"/>
  <c r="T3" i="1"/>
  <c r="W37" i="1"/>
  <c r="V37" i="1"/>
  <c r="T37" i="1"/>
  <c r="W36" i="1"/>
  <c r="V36" i="1"/>
  <c r="T36" i="1"/>
  <c r="W35" i="1"/>
  <c r="V35" i="1"/>
  <c r="T35" i="1"/>
  <c r="W34" i="1"/>
  <c r="V34" i="1"/>
  <c r="T34" i="1"/>
  <c r="W33" i="1"/>
  <c r="V33" i="1"/>
  <c r="T33" i="1"/>
  <c r="W32" i="1"/>
  <c r="V32" i="1"/>
  <c r="T32" i="1"/>
  <c r="W31" i="1"/>
  <c r="V31" i="1"/>
  <c r="T31" i="1"/>
  <c r="W30" i="1"/>
  <c r="V30" i="1"/>
  <c r="T30" i="1"/>
  <c r="W29" i="1"/>
  <c r="V29" i="1"/>
  <c r="T29" i="1"/>
  <c r="W28" i="1"/>
  <c r="V28" i="1"/>
  <c r="T28" i="1"/>
  <c r="W27" i="1"/>
  <c r="V27" i="1"/>
  <c r="T27" i="1"/>
  <c r="W26" i="1"/>
  <c r="V26" i="1"/>
  <c r="T26" i="1"/>
  <c r="W25" i="1"/>
  <c r="V25" i="1"/>
  <c r="T25" i="1"/>
  <c r="W24" i="1"/>
  <c r="V24" i="1"/>
  <c r="T24" i="1"/>
  <c r="W23" i="1"/>
  <c r="V23" i="1"/>
  <c r="T23" i="1"/>
  <c r="W22" i="1"/>
  <c r="V22" i="1"/>
  <c r="T22" i="1"/>
  <c r="J3" i="1"/>
  <c r="W56" i="1"/>
  <c r="V56" i="1"/>
  <c r="T56" i="1"/>
  <c r="W55" i="1"/>
  <c r="V55" i="1"/>
  <c r="T55" i="1"/>
  <c r="W54" i="1"/>
  <c r="V54" i="1"/>
  <c r="T54" i="1"/>
  <c r="W53" i="1"/>
  <c r="V53" i="1"/>
  <c r="T53" i="1"/>
  <c r="W52" i="1"/>
  <c r="V52" i="1"/>
  <c r="T52" i="1"/>
  <c r="W51" i="1"/>
  <c r="V51" i="1"/>
  <c r="T51" i="1"/>
  <c r="W50" i="1"/>
  <c r="V50" i="1"/>
  <c r="T50" i="1"/>
  <c r="W49" i="1"/>
  <c r="V49" i="1"/>
  <c r="T49" i="1"/>
  <c r="W48" i="1"/>
  <c r="V48" i="1"/>
  <c r="T48" i="1"/>
  <c r="W47" i="1"/>
  <c r="V47" i="1"/>
  <c r="T47" i="1"/>
  <c r="W46" i="1"/>
  <c r="V46" i="1"/>
  <c r="T46" i="1"/>
  <c r="W45" i="1"/>
  <c r="V45" i="1"/>
  <c r="T45" i="1"/>
  <c r="W44" i="1"/>
  <c r="V44" i="1"/>
  <c r="T44" i="1"/>
  <c r="W43" i="1"/>
  <c r="V43" i="1"/>
  <c r="T43" i="1"/>
  <c r="W42" i="1"/>
  <c r="V42" i="1"/>
  <c r="T42" i="1"/>
  <c r="W41" i="1"/>
  <c r="V41" i="1"/>
  <c r="T41" i="1"/>
  <c r="F5" i="1"/>
  <c r="F4" i="1"/>
  <c r="D17" i="1"/>
  <c r="D12" i="1"/>
  <c r="D9" i="1"/>
  <c r="D5" i="1"/>
  <c r="Q56" i="1"/>
  <c r="R56" i="1" s="1"/>
  <c r="R55" i="1"/>
  <c r="Q55" i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Q37" i="1"/>
  <c r="R37" i="1" s="1"/>
  <c r="Q36" i="1"/>
  <c r="R36" i="1" s="1"/>
  <c r="R35" i="1"/>
  <c r="Q35" i="1"/>
  <c r="Q34" i="1"/>
  <c r="R34" i="1" s="1"/>
  <c r="Q33" i="1"/>
  <c r="R33" i="1" s="1"/>
  <c r="Q32" i="1"/>
  <c r="R32" i="1" s="1"/>
  <c r="R31" i="1"/>
  <c r="Q31" i="1"/>
  <c r="Q30" i="1"/>
  <c r="R30" i="1" s="1"/>
  <c r="Q29" i="1"/>
  <c r="R29" i="1" s="1"/>
  <c r="Q28" i="1"/>
  <c r="R28" i="1" s="1"/>
  <c r="R27" i="1"/>
  <c r="Q27" i="1"/>
  <c r="Q26" i="1"/>
  <c r="R26" i="1" s="1"/>
  <c r="Q25" i="1"/>
  <c r="R25" i="1" s="1"/>
  <c r="Q24" i="1"/>
  <c r="R24" i="1" s="1"/>
  <c r="R23" i="1"/>
  <c r="Q23" i="1"/>
  <c r="Q22" i="1"/>
  <c r="R22" i="1" s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I56" i="1"/>
  <c r="J56" i="1" s="1"/>
  <c r="I55" i="1"/>
  <c r="J55" i="1" s="1"/>
  <c r="I54" i="1"/>
  <c r="J54" i="1" s="1"/>
  <c r="I53" i="1"/>
  <c r="J53" i="1" s="1"/>
  <c r="I52" i="1"/>
  <c r="I51" i="1"/>
  <c r="J51" i="1" s="1"/>
  <c r="I50" i="1"/>
  <c r="J50" i="1" s="1"/>
  <c r="I49" i="1"/>
  <c r="J52" i="1" s="1"/>
  <c r="I48" i="1"/>
  <c r="I47" i="1"/>
  <c r="J47" i="1" s="1"/>
  <c r="I46" i="1"/>
  <c r="J46" i="1" s="1"/>
  <c r="I45" i="1"/>
  <c r="J48" i="1" s="1"/>
  <c r="I44" i="1"/>
  <c r="I43" i="1"/>
  <c r="J43" i="1" s="1"/>
  <c r="I42" i="1"/>
  <c r="J42" i="1" s="1"/>
  <c r="I41" i="1"/>
  <c r="J44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1" i="1" s="1"/>
  <c r="I31" i="1"/>
  <c r="I30" i="1"/>
  <c r="J30" i="1" s="1"/>
  <c r="I29" i="1"/>
  <c r="J29" i="1" s="1"/>
  <c r="I28" i="1"/>
  <c r="J27" i="1" s="1"/>
  <c r="I27" i="1"/>
  <c r="I26" i="1"/>
  <c r="J26" i="1" s="1"/>
  <c r="I25" i="1"/>
  <c r="J25" i="1" s="1"/>
  <c r="I24" i="1"/>
  <c r="J24" i="1" s="1"/>
  <c r="I23" i="1"/>
  <c r="I22" i="1"/>
  <c r="J22" i="1" s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Q9" i="1"/>
  <c r="Q3" i="1"/>
  <c r="Q18" i="1"/>
  <c r="R18" i="1" s="1"/>
  <c r="Q17" i="1"/>
  <c r="R17" i="1" s="1"/>
  <c r="Q16" i="1"/>
  <c r="Q15" i="1"/>
  <c r="R16" i="1" s="1"/>
  <c r="Q14" i="1"/>
  <c r="R14" i="1" s="1"/>
  <c r="Q13" i="1"/>
  <c r="R13" i="1" s="1"/>
  <c r="R12" i="1"/>
  <c r="Q12" i="1"/>
  <c r="Q11" i="1"/>
  <c r="R11" i="1" s="1"/>
  <c r="Q10" i="1"/>
  <c r="R10" i="1" s="1"/>
  <c r="R9" i="1"/>
  <c r="R8" i="1"/>
  <c r="Q8" i="1"/>
  <c r="Q7" i="1"/>
  <c r="R7" i="1" s="1"/>
  <c r="Q6" i="1"/>
  <c r="R6" i="1" s="1"/>
  <c r="Q5" i="1"/>
  <c r="R5" i="1" s="1"/>
  <c r="R4" i="1"/>
  <c r="Q4" i="1"/>
  <c r="R3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F18" i="1"/>
  <c r="F17" i="1"/>
  <c r="F16" i="1"/>
  <c r="F15" i="1"/>
  <c r="F14" i="1"/>
  <c r="F13" i="1"/>
  <c r="F12" i="1"/>
  <c r="F11" i="1"/>
  <c r="F10" i="1"/>
  <c r="F9" i="1"/>
  <c r="F8" i="1"/>
  <c r="F7" i="1"/>
  <c r="D18" i="1"/>
  <c r="D16" i="1"/>
  <c r="D15" i="1"/>
  <c r="D14" i="1"/>
  <c r="D13" i="1"/>
  <c r="D11" i="1"/>
  <c r="D8" i="1"/>
  <c r="D7" i="1"/>
  <c r="D10" i="1"/>
  <c r="F3" i="1"/>
  <c r="F6" i="1"/>
  <c r="D6" i="1"/>
  <c r="D4" i="1"/>
  <c r="D3" i="1"/>
  <c r="J7" i="2" l="1"/>
  <c r="F6" i="2"/>
  <c r="N5" i="2"/>
  <c r="J6" i="2"/>
  <c r="F4" i="2"/>
  <c r="J4" i="2"/>
  <c r="N3" i="2"/>
  <c r="F5" i="2"/>
  <c r="J5" i="2"/>
  <c r="N4" i="2"/>
  <c r="N6" i="2"/>
  <c r="J8" i="2"/>
  <c r="F10" i="2"/>
  <c r="J10" i="2"/>
  <c r="N9" i="2"/>
  <c r="F8" i="2"/>
  <c r="F9" i="2"/>
  <c r="J9" i="2"/>
  <c r="N8" i="2"/>
  <c r="J3" i="2"/>
  <c r="N10" i="2"/>
  <c r="N7" i="2"/>
  <c r="F7" i="2"/>
  <c r="J41" i="1"/>
  <c r="J45" i="1"/>
  <c r="J49" i="1"/>
  <c r="J28" i="1"/>
  <c r="J32" i="1"/>
  <c r="J23" i="1"/>
  <c r="R15" i="1"/>
</calcChain>
</file>

<file path=xl/sharedStrings.xml><?xml version="1.0" encoding="utf-8"?>
<sst xmlns="http://schemas.openxmlformats.org/spreadsheetml/2006/main" count="293" uniqueCount="38">
  <si>
    <t>25C</t>
  </si>
  <si>
    <t>WT</t>
  </si>
  <si>
    <t>S47A</t>
  </si>
  <si>
    <t>S45A</t>
  </si>
  <si>
    <t>S45Y</t>
  </si>
  <si>
    <t>Rep 1</t>
  </si>
  <si>
    <t>Rep 2</t>
  </si>
  <si>
    <t>Scale to 1</t>
  </si>
  <si>
    <t>18C</t>
  </si>
  <si>
    <t>29C</t>
  </si>
  <si>
    <t>Ponceau 70kD (adjusted)</t>
  </si>
  <si>
    <t>Hyper PER</t>
  </si>
  <si>
    <t>Hypo PER</t>
  </si>
  <si>
    <t>Total PER</t>
  </si>
  <si>
    <t>Total PER Normalize to Ponceau</t>
  </si>
  <si>
    <t>Rep 3</t>
  </si>
  <si>
    <t>Hyper-P</t>
  </si>
  <si>
    <t>Hypo-P</t>
  </si>
  <si>
    <t>Total</t>
  </si>
  <si>
    <t>Hyper-P / Total</t>
  </si>
  <si>
    <t>ZT4-18C</t>
  </si>
  <si>
    <t>ZT8-18C</t>
  </si>
  <si>
    <t>ZT12-18C</t>
  </si>
  <si>
    <t>ZT16-18C</t>
  </si>
  <si>
    <t>ZT20-18C</t>
  </si>
  <si>
    <t>ZT24-18C</t>
  </si>
  <si>
    <t>ZT4-29C</t>
  </si>
  <si>
    <t>ZT8-29C</t>
  </si>
  <si>
    <t>ZT12-29C</t>
  </si>
  <si>
    <t>ZT16-29C</t>
  </si>
  <si>
    <t>ZT20-29C</t>
  </si>
  <si>
    <t>ZT24-29C</t>
  </si>
  <si>
    <t>Hyper-P: 29˚C/18˚C</t>
  </si>
  <si>
    <t>Hypo-phosphorylated isoforms</t>
  </si>
  <si>
    <t>Hypo-P: 29˚C/18˚C</t>
  </si>
  <si>
    <t>Hyper-phosphorylated isoforms</t>
  </si>
  <si>
    <t>For graphing Fig 3B-F, 3J-K (Row 2-44)</t>
  </si>
  <si>
    <t>For graphing Fig 3G-H (row 46-76)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</si>
</sst>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1" fillId="0" borderId="0" xfId="0" applyFont="1" applyFill="1"/>
    <xf numFmtId="0" fontId="0" fillId="5" borderId="0" xfId="0" applyFill="1"/>
    <xf numFmtId="0" fontId="2" fillId="0" borderId="0" xfId="0" applyFont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BDB35-D8B0-2A42-A7D2-790C7DB87E08}">
  <dimension ref="A1:N76"/>
  <sheetViews>
    <sheetView tabSelected="1" topLeftCell="A38" zoomScale="98" workbookViewId="0">
      <selection activeCell="A46" sqref="A46"/>
    </sheetView>
  </sheetViews>
  <sheetFormatPr baseColWidth="10" defaultRowHeight="16" x14ac:dyDescent="0.2"/>
  <cols>
    <col min="1" max="1" width="20.5" customWidth="1"/>
    <col min="9" max="9" width="13.1640625" customWidth="1"/>
    <col min="17" max="17" width="13.1640625" customWidth="1"/>
    <col min="25" max="25" width="13.1640625" customWidth="1"/>
  </cols>
  <sheetData>
    <row r="1" spans="1:13" x14ac:dyDescent="0.2">
      <c r="A1" s="2" t="s">
        <v>36</v>
      </c>
    </row>
    <row r="2" spans="1:13" x14ac:dyDescent="0.2">
      <c r="B2" t="s">
        <v>5</v>
      </c>
      <c r="F2" t="s">
        <v>6</v>
      </c>
      <c r="J2" t="s">
        <v>15</v>
      </c>
    </row>
    <row r="3" spans="1:13" x14ac:dyDescent="0.2">
      <c r="A3" s="9" t="s">
        <v>1</v>
      </c>
      <c r="B3" t="s">
        <v>16</v>
      </c>
      <c r="C3" t="s">
        <v>17</v>
      </c>
      <c r="D3" t="s">
        <v>18</v>
      </c>
      <c r="E3" s="7" t="s">
        <v>19</v>
      </c>
      <c r="F3" t="s">
        <v>16</v>
      </c>
      <c r="G3" t="s">
        <v>17</v>
      </c>
      <c r="H3" t="s">
        <v>18</v>
      </c>
      <c r="I3" s="7" t="s">
        <v>19</v>
      </c>
      <c r="J3" t="s">
        <v>16</v>
      </c>
      <c r="K3" t="s">
        <v>17</v>
      </c>
      <c r="L3" t="s">
        <v>18</v>
      </c>
      <c r="M3" s="7" t="s">
        <v>19</v>
      </c>
    </row>
    <row r="4" spans="1:13" x14ac:dyDescent="0.2">
      <c r="A4" s="8" t="s">
        <v>20</v>
      </c>
      <c r="B4" s="8">
        <v>4026457.6</v>
      </c>
      <c r="C4" s="8">
        <v>2765910.4</v>
      </c>
      <c r="D4" s="8">
        <v>6792368</v>
      </c>
      <c r="E4" s="8">
        <v>0.59279143999999995</v>
      </c>
      <c r="F4">
        <v>9120594</v>
      </c>
      <c r="G4">
        <v>5417748</v>
      </c>
      <c r="H4">
        <v>14538342</v>
      </c>
      <c r="I4">
        <v>0.62734760263584388</v>
      </c>
      <c r="J4">
        <v>5085696</v>
      </c>
      <c r="K4">
        <v>3408524</v>
      </c>
      <c r="L4">
        <v>8494220</v>
      </c>
      <c r="M4">
        <v>0.59872430900070872</v>
      </c>
    </row>
    <row r="5" spans="1:13" x14ac:dyDescent="0.2">
      <c r="A5" s="8" t="s">
        <v>21</v>
      </c>
      <c r="B5" s="8">
        <v>5001990.4000000004</v>
      </c>
      <c r="C5" s="8">
        <v>3539289.6</v>
      </c>
      <c r="D5" s="8">
        <v>8541280</v>
      </c>
      <c r="E5" s="8">
        <v>0.58562539000000002</v>
      </c>
      <c r="F5">
        <v>13865124</v>
      </c>
      <c r="G5">
        <v>11906034</v>
      </c>
      <c r="H5">
        <v>25771158</v>
      </c>
      <c r="I5">
        <v>0.53800935138421024</v>
      </c>
      <c r="J5">
        <v>5676387</v>
      </c>
      <c r="K5">
        <v>5471234</v>
      </c>
      <c r="L5">
        <v>11147621</v>
      </c>
      <c r="M5">
        <v>0.50920164939227841</v>
      </c>
    </row>
    <row r="6" spans="1:13" x14ac:dyDescent="0.2">
      <c r="A6" s="8" t="s">
        <v>22</v>
      </c>
      <c r="B6" s="8">
        <v>4969368.8</v>
      </c>
      <c r="C6" s="8">
        <v>4940091.2</v>
      </c>
      <c r="D6" s="8">
        <v>9909460</v>
      </c>
      <c r="E6" s="8">
        <v>0.50147726000000004</v>
      </c>
      <c r="F6">
        <v>17429622</v>
      </c>
      <c r="G6">
        <v>16904139</v>
      </c>
      <c r="H6">
        <v>34333761</v>
      </c>
      <c r="I6">
        <v>0.50765256972575767</v>
      </c>
      <c r="J6">
        <v>7859153</v>
      </c>
      <c r="K6">
        <v>9567414</v>
      </c>
      <c r="L6">
        <v>17426567</v>
      </c>
      <c r="M6">
        <v>0.45098687538400423</v>
      </c>
    </row>
    <row r="7" spans="1:13" x14ac:dyDescent="0.2">
      <c r="A7" s="8" t="s">
        <v>23</v>
      </c>
      <c r="B7" s="8">
        <v>6591296.7999999998</v>
      </c>
      <c r="C7" s="8">
        <v>7475107.2000000002</v>
      </c>
      <c r="D7" s="8">
        <v>14066404</v>
      </c>
      <c r="E7" s="8">
        <v>0.46858434999999998</v>
      </c>
      <c r="F7">
        <v>20667444</v>
      </c>
      <c r="G7">
        <v>23010519</v>
      </c>
      <c r="H7">
        <v>43677963</v>
      </c>
      <c r="I7">
        <v>0.4731778356971455</v>
      </c>
      <c r="J7">
        <v>10421265</v>
      </c>
      <c r="K7">
        <v>11630253</v>
      </c>
      <c r="L7">
        <v>22051518</v>
      </c>
      <c r="M7">
        <v>0.47258719331703153</v>
      </c>
    </row>
    <row r="8" spans="1:13" x14ac:dyDescent="0.2">
      <c r="A8" s="8" t="s">
        <v>24</v>
      </c>
      <c r="B8" s="8">
        <v>9318716</v>
      </c>
      <c r="C8" s="8">
        <v>3427908</v>
      </c>
      <c r="D8" s="8">
        <v>12746624</v>
      </c>
      <c r="E8" s="8">
        <v>0.73107325999999995</v>
      </c>
      <c r="F8">
        <v>19173462</v>
      </c>
      <c r="G8">
        <v>16823940</v>
      </c>
      <c r="H8">
        <v>35997402</v>
      </c>
      <c r="I8">
        <v>0.53263460513067029</v>
      </c>
      <c r="J8">
        <v>14366601</v>
      </c>
      <c r="K8">
        <v>9507429</v>
      </c>
      <c r="L8">
        <v>23874030</v>
      </c>
      <c r="M8">
        <v>0.60176689901118496</v>
      </c>
    </row>
    <row r="9" spans="1:13" x14ac:dyDescent="0.2">
      <c r="A9" s="8" t="s">
        <v>25</v>
      </c>
      <c r="B9" s="8">
        <v>11046384.800000001</v>
      </c>
      <c r="C9" s="8">
        <v>2910679.2</v>
      </c>
      <c r="D9" s="8">
        <v>13957064</v>
      </c>
      <c r="E9" s="8">
        <v>0.79145476000000003</v>
      </c>
      <c r="F9">
        <v>21001092</v>
      </c>
      <c r="G9">
        <v>14041797</v>
      </c>
      <c r="H9">
        <v>35042889</v>
      </c>
      <c r="I9">
        <v>0.59929682167471976</v>
      </c>
      <c r="J9">
        <v>12192736</v>
      </c>
      <c r="K9">
        <v>5761441</v>
      </c>
      <c r="L9">
        <v>17954177</v>
      </c>
      <c r="M9">
        <v>0.67910302989660842</v>
      </c>
    </row>
    <row r="10" spans="1:13" x14ac:dyDescent="0.2">
      <c r="A10" s="8" t="s">
        <v>26</v>
      </c>
      <c r="B10" s="8">
        <v>9924780.8000000007</v>
      </c>
      <c r="C10" s="8">
        <v>4607935.2</v>
      </c>
      <c r="D10" s="8">
        <v>14532716</v>
      </c>
      <c r="E10" s="8">
        <v>0.68292677000000002</v>
      </c>
      <c r="F10">
        <v>17721186</v>
      </c>
      <c r="G10">
        <v>12888435</v>
      </c>
      <c r="H10">
        <v>30609621</v>
      </c>
      <c r="I10">
        <v>0.57894169940882312</v>
      </c>
      <c r="J10">
        <v>10228668</v>
      </c>
      <c r="K10">
        <v>16280488</v>
      </c>
      <c r="L10">
        <v>26509156</v>
      </c>
      <c r="M10">
        <v>0.38585415544727264</v>
      </c>
    </row>
    <row r="11" spans="1:13" x14ac:dyDescent="0.2">
      <c r="A11" s="8" t="s">
        <v>27</v>
      </c>
      <c r="B11" s="8">
        <v>7390724</v>
      </c>
      <c r="C11" s="8">
        <v>8160900</v>
      </c>
      <c r="D11" s="8">
        <v>15551624</v>
      </c>
      <c r="E11" s="8">
        <v>0.47523808000000001</v>
      </c>
      <c r="F11">
        <v>17068380</v>
      </c>
      <c r="G11">
        <v>13714827</v>
      </c>
      <c r="H11">
        <v>30783207</v>
      </c>
      <c r="I11">
        <v>0.55447049425357142</v>
      </c>
      <c r="J11">
        <v>11544640</v>
      </c>
      <c r="K11">
        <v>15609129</v>
      </c>
      <c r="L11">
        <v>27153769</v>
      </c>
      <c r="M11">
        <v>0.42515792190763646</v>
      </c>
    </row>
    <row r="12" spans="1:13" x14ac:dyDescent="0.2">
      <c r="A12" s="8" t="s">
        <v>28</v>
      </c>
      <c r="B12" s="8">
        <v>9898301.5999999996</v>
      </c>
      <c r="C12" s="8">
        <v>11350618.4</v>
      </c>
      <c r="D12" s="8">
        <v>21248920</v>
      </c>
      <c r="E12" s="8">
        <v>0.46582610000000002</v>
      </c>
      <c r="F12">
        <v>22059282</v>
      </c>
      <c r="G12">
        <v>20501103</v>
      </c>
      <c r="H12">
        <v>42560385</v>
      </c>
      <c r="I12">
        <v>0.51830550874950965</v>
      </c>
      <c r="J12">
        <v>13998177</v>
      </c>
      <c r="K12">
        <v>20788393</v>
      </c>
      <c r="L12">
        <v>34786570</v>
      </c>
      <c r="M12">
        <v>0.402401760219533</v>
      </c>
    </row>
    <row r="13" spans="1:13" x14ac:dyDescent="0.2">
      <c r="A13" s="8" t="s">
        <v>29</v>
      </c>
      <c r="B13" s="8">
        <v>8951395.1999999993</v>
      </c>
      <c r="C13" s="8">
        <v>16514528.800000001</v>
      </c>
      <c r="D13" s="8">
        <v>25465924</v>
      </c>
      <c r="E13" s="8">
        <v>0.35150482999999999</v>
      </c>
      <c r="F13">
        <v>19732818</v>
      </c>
      <c r="G13">
        <v>22769502</v>
      </c>
      <c r="H13">
        <v>42502320</v>
      </c>
      <c r="I13">
        <v>0.4642762559784972</v>
      </c>
      <c r="J13">
        <v>11914268</v>
      </c>
      <c r="K13">
        <v>21593181</v>
      </c>
      <c r="L13">
        <v>33507449</v>
      </c>
      <c r="M13">
        <v>0.3555707269747691</v>
      </c>
    </row>
    <row r="14" spans="1:13" x14ac:dyDescent="0.2">
      <c r="A14" s="8" t="s">
        <v>30</v>
      </c>
      <c r="B14" s="8">
        <v>11940623.199999999</v>
      </c>
      <c r="C14" s="8">
        <v>10743048.800000001</v>
      </c>
      <c r="D14" s="8">
        <v>22683672</v>
      </c>
      <c r="E14" s="8">
        <v>0.52639727999999997</v>
      </c>
      <c r="F14">
        <v>26555592</v>
      </c>
      <c r="G14">
        <v>20830530</v>
      </c>
      <c r="H14">
        <v>47386122</v>
      </c>
      <c r="I14">
        <v>0.56040863609813862</v>
      </c>
      <c r="J14">
        <v>21023302</v>
      </c>
      <c r="K14">
        <v>20244701</v>
      </c>
      <c r="L14">
        <v>41268003</v>
      </c>
      <c r="M14">
        <v>0.50943347076910894</v>
      </c>
    </row>
    <row r="15" spans="1:13" x14ac:dyDescent="0.2">
      <c r="A15" s="8" t="s">
        <v>31</v>
      </c>
      <c r="B15" s="8">
        <v>13438858.4</v>
      </c>
      <c r="C15" s="8">
        <v>5479645.5999999996</v>
      </c>
      <c r="D15" s="8">
        <v>18918504</v>
      </c>
      <c r="E15" s="8">
        <v>0.71035524000000005</v>
      </c>
      <c r="F15">
        <v>32583264</v>
      </c>
      <c r="G15">
        <v>11478369</v>
      </c>
      <c r="H15">
        <v>44061633</v>
      </c>
      <c r="I15">
        <v>0.73949288261740098</v>
      </c>
      <c r="J15">
        <v>23980068</v>
      </c>
      <c r="K15">
        <v>8040742</v>
      </c>
      <c r="L15">
        <v>32020810</v>
      </c>
      <c r="M15">
        <v>0.74889011239878067</v>
      </c>
    </row>
    <row r="17" spans="1:13" x14ac:dyDescent="0.2">
      <c r="A17" s="8"/>
      <c r="B17" t="s">
        <v>5</v>
      </c>
      <c r="F17" t="s">
        <v>6</v>
      </c>
      <c r="J17" t="s">
        <v>15</v>
      </c>
    </row>
    <row r="18" spans="1:13" x14ac:dyDescent="0.2">
      <c r="A18" s="9" t="s">
        <v>3</v>
      </c>
      <c r="B18" t="s">
        <v>16</v>
      </c>
      <c r="C18" t="s">
        <v>17</v>
      </c>
      <c r="D18" t="s">
        <v>18</v>
      </c>
      <c r="E18" s="7" t="s">
        <v>19</v>
      </c>
      <c r="F18" t="s">
        <v>16</v>
      </c>
      <c r="G18" t="s">
        <v>17</v>
      </c>
      <c r="H18" t="s">
        <v>18</v>
      </c>
      <c r="I18" s="7" t="s">
        <v>19</v>
      </c>
      <c r="J18" t="s">
        <v>16</v>
      </c>
      <c r="K18" t="s">
        <v>17</v>
      </c>
      <c r="L18" t="s">
        <v>18</v>
      </c>
      <c r="M18" s="7" t="s">
        <v>19</v>
      </c>
    </row>
    <row r="19" spans="1:13" x14ac:dyDescent="0.2">
      <c r="A19" t="s">
        <v>20</v>
      </c>
      <c r="B19">
        <v>10482960</v>
      </c>
      <c r="C19">
        <v>5010880</v>
      </c>
      <c r="D19">
        <v>15493840</v>
      </c>
      <c r="E19">
        <v>0.6765888895199641</v>
      </c>
      <c r="F19">
        <v>10022656</v>
      </c>
      <c r="G19">
        <v>12618701</v>
      </c>
      <c r="H19">
        <v>22641357</v>
      </c>
      <c r="I19">
        <v>0.44267028694437349</v>
      </c>
      <c r="J19">
        <v>6470316</v>
      </c>
      <c r="K19">
        <v>4197024</v>
      </c>
      <c r="L19">
        <v>10667340</v>
      </c>
      <c r="M19">
        <v>0.60655383628908421</v>
      </c>
    </row>
    <row r="20" spans="1:13" x14ac:dyDescent="0.2">
      <c r="A20" t="s">
        <v>21</v>
      </c>
      <c r="B20">
        <v>7806816</v>
      </c>
      <c r="C20">
        <v>4609424</v>
      </c>
      <c r="D20">
        <v>12416240</v>
      </c>
      <c r="E20">
        <v>0.62875846472039842</v>
      </c>
      <c r="F20">
        <v>7644550</v>
      </c>
      <c r="G20">
        <v>10484760</v>
      </c>
      <c r="H20">
        <v>18129310</v>
      </c>
      <c r="I20">
        <v>0.42166800611826927</v>
      </c>
      <c r="J20">
        <v>5399712</v>
      </c>
      <c r="K20">
        <v>5991624</v>
      </c>
      <c r="L20">
        <v>11391336</v>
      </c>
      <c r="M20">
        <v>0.47401920196191211</v>
      </c>
    </row>
    <row r="21" spans="1:13" x14ac:dyDescent="0.2">
      <c r="A21" t="s">
        <v>22</v>
      </c>
      <c r="B21">
        <v>4838064</v>
      </c>
      <c r="C21">
        <v>4899824</v>
      </c>
      <c r="D21">
        <v>9737888</v>
      </c>
      <c r="E21">
        <v>0.49682888117012641</v>
      </c>
      <c r="F21">
        <v>10502902</v>
      </c>
      <c r="G21">
        <v>11133219</v>
      </c>
      <c r="H21">
        <v>21636121</v>
      </c>
      <c r="I21">
        <v>0.48543368748954585</v>
      </c>
      <c r="J21">
        <v>5524344</v>
      </c>
      <c r="K21">
        <v>8236224</v>
      </c>
      <c r="L21">
        <v>13760568</v>
      </c>
      <c r="M21">
        <v>0.40146191639763706</v>
      </c>
    </row>
    <row r="22" spans="1:13" x14ac:dyDescent="0.2">
      <c r="A22" t="s">
        <v>23</v>
      </c>
      <c r="B22">
        <v>9059328</v>
      </c>
      <c r="C22">
        <v>8123200</v>
      </c>
      <c r="D22">
        <v>17182528</v>
      </c>
      <c r="E22">
        <v>0.52724069473362711</v>
      </c>
      <c r="F22">
        <v>10191010</v>
      </c>
      <c r="G22">
        <v>17426895</v>
      </c>
      <c r="H22">
        <v>27617905</v>
      </c>
      <c r="I22">
        <v>0.36900011061664523</v>
      </c>
      <c r="J22">
        <v>4959108</v>
      </c>
      <c r="K22">
        <v>8030880</v>
      </c>
      <c r="L22">
        <v>12989988</v>
      </c>
      <c r="M22">
        <v>0.38176386306130539</v>
      </c>
    </row>
    <row r="23" spans="1:13" x14ac:dyDescent="0.2">
      <c r="A23" t="s">
        <v>24</v>
      </c>
      <c r="B23">
        <v>7914144</v>
      </c>
      <c r="C23">
        <v>6192880</v>
      </c>
      <c r="D23">
        <v>14107024</v>
      </c>
      <c r="E23">
        <v>0.56100733932259561</v>
      </c>
      <c r="F23">
        <v>11802969</v>
      </c>
      <c r="G23">
        <v>20406601</v>
      </c>
      <c r="H23">
        <v>32209570</v>
      </c>
      <c r="I23">
        <v>0.36644292364039632</v>
      </c>
      <c r="J23">
        <v>8158752</v>
      </c>
      <c r="K23">
        <v>14492880</v>
      </c>
      <c r="L23">
        <v>22651632</v>
      </c>
      <c r="M23">
        <v>0.36018384900478695</v>
      </c>
    </row>
    <row r="24" spans="1:13" x14ac:dyDescent="0.2">
      <c r="A24" t="s">
        <v>25</v>
      </c>
      <c r="B24">
        <v>10785024</v>
      </c>
      <c r="C24">
        <v>4962512</v>
      </c>
      <c r="D24">
        <v>15747536</v>
      </c>
      <c r="E24">
        <v>0.68487057276770158</v>
      </c>
      <c r="F24">
        <v>16696280</v>
      </c>
      <c r="G24">
        <v>17532880</v>
      </c>
      <c r="H24">
        <v>34229160</v>
      </c>
      <c r="I24">
        <v>0.48777942549568848</v>
      </c>
      <c r="J24">
        <v>8659368</v>
      </c>
      <c r="K24">
        <v>8733528</v>
      </c>
      <c r="L24">
        <v>17392896</v>
      </c>
      <c r="M24">
        <v>0.49786809511193536</v>
      </c>
    </row>
    <row r="25" spans="1:13" x14ac:dyDescent="0.2">
      <c r="A25" t="s">
        <v>26</v>
      </c>
      <c r="B25">
        <v>13684464</v>
      </c>
      <c r="C25">
        <v>7081744</v>
      </c>
      <c r="D25">
        <v>20766208</v>
      </c>
      <c r="E25">
        <v>0.65897750807465671</v>
      </c>
      <c r="F25">
        <v>18411451</v>
      </c>
      <c r="G25">
        <v>14438682</v>
      </c>
      <c r="H25">
        <v>32850133</v>
      </c>
      <c r="I25">
        <v>0.56046808090548672</v>
      </c>
      <c r="J25">
        <v>9759024</v>
      </c>
      <c r="K25">
        <v>12949560</v>
      </c>
      <c r="L25">
        <v>22708584</v>
      </c>
      <c r="M25">
        <v>0.42975044150705299</v>
      </c>
    </row>
    <row r="26" spans="1:13" x14ac:dyDescent="0.2">
      <c r="A26" t="s">
        <v>27</v>
      </c>
      <c r="B26">
        <v>9995808</v>
      </c>
      <c r="C26">
        <v>7605744</v>
      </c>
      <c r="D26">
        <v>17601552</v>
      </c>
      <c r="E26">
        <v>0.56789355847711609</v>
      </c>
      <c r="F26">
        <v>19156213</v>
      </c>
      <c r="G26">
        <v>12901406</v>
      </c>
      <c r="H26">
        <v>32057619</v>
      </c>
      <c r="I26">
        <v>0.5975557011891619</v>
      </c>
      <c r="J26">
        <v>15499656</v>
      </c>
      <c r="K26">
        <v>18750708</v>
      </c>
      <c r="L26">
        <v>34250364</v>
      </c>
      <c r="M26">
        <v>0.45253989125487837</v>
      </c>
    </row>
    <row r="27" spans="1:13" x14ac:dyDescent="0.2">
      <c r="A27" t="s">
        <v>28</v>
      </c>
      <c r="B27">
        <v>6449952</v>
      </c>
      <c r="C27">
        <v>7928080</v>
      </c>
      <c r="D27">
        <v>14378032</v>
      </c>
      <c r="E27">
        <v>0.4485976940376819</v>
      </c>
      <c r="F27">
        <v>18959001</v>
      </c>
      <c r="G27">
        <v>18864296</v>
      </c>
      <c r="H27">
        <v>37823297</v>
      </c>
      <c r="I27">
        <v>0.50125194004108098</v>
      </c>
      <c r="J27">
        <v>8691696</v>
      </c>
      <c r="K27">
        <v>13190400</v>
      </c>
      <c r="L27">
        <v>21882096</v>
      </c>
      <c r="M27">
        <v>0.39720582525549653</v>
      </c>
    </row>
    <row r="28" spans="1:13" x14ac:dyDescent="0.2">
      <c r="A28" t="s">
        <v>29</v>
      </c>
      <c r="B28">
        <v>6465264</v>
      </c>
      <c r="C28">
        <v>10675584</v>
      </c>
      <c r="D28">
        <v>17140848</v>
      </c>
      <c r="E28">
        <v>0.37718460603582737</v>
      </c>
      <c r="F28">
        <v>19819994</v>
      </c>
      <c r="G28">
        <v>35484577</v>
      </c>
      <c r="H28">
        <v>55304571</v>
      </c>
      <c r="I28">
        <v>0.35837894845979368</v>
      </c>
      <c r="J28">
        <v>11609244</v>
      </c>
      <c r="K28">
        <v>24858180</v>
      </c>
      <c r="L28">
        <v>36467424</v>
      </c>
      <c r="M28">
        <v>0.31834560072024831</v>
      </c>
    </row>
    <row r="29" spans="1:13" x14ac:dyDescent="0.2">
      <c r="A29" t="s">
        <v>30</v>
      </c>
      <c r="B29">
        <v>9320160</v>
      </c>
      <c r="C29">
        <v>11749952</v>
      </c>
      <c r="D29">
        <v>21070112</v>
      </c>
      <c r="E29">
        <v>0.44234031598882817</v>
      </c>
      <c r="F29">
        <v>8658763</v>
      </c>
      <c r="G29">
        <v>16745254</v>
      </c>
      <c r="H29">
        <v>25404017</v>
      </c>
      <c r="I29">
        <v>0.34084227703043973</v>
      </c>
      <c r="J29">
        <v>12366900</v>
      </c>
      <c r="K29">
        <v>21375828</v>
      </c>
      <c r="L29">
        <v>33742728</v>
      </c>
      <c r="M29">
        <v>0.36650563641445943</v>
      </c>
    </row>
    <row r="30" spans="1:13" x14ac:dyDescent="0.2">
      <c r="A30" t="s">
        <v>31</v>
      </c>
      <c r="B30">
        <v>12809088</v>
      </c>
      <c r="C30">
        <v>9853152</v>
      </c>
      <c r="D30">
        <v>22662240</v>
      </c>
      <c r="E30">
        <v>0.56521720712515622</v>
      </c>
      <c r="F30">
        <v>20010908</v>
      </c>
      <c r="G30">
        <v>26413671</v>
      </c>
      <c r="H30">
        <v>46424579</v>
      </c>
      <c r="I30">
        <v>0.4310412378753074</v>
      </c>
      <c r="J30">
        <v>19576908</v>
      </c>
      <c r="K30">
        <v>22394916</v>
      </c>
      <c r="L30">
        <v>41971824</v>
      </c>
      <c r="M30">
        <v>0.46642976488226962</v>
      </c>
    </row>
    <row r="32" spans="1:13" x14ac:dyDescent="0.2">
      <c r="A32" s="3" t="s">
        <v>2</v>
      </c>
      <c r="B32" t="s">
        <v>16</v>
      </c>
      <c r="C32" t="s">
        <v>17</v>
      </c>
      <c r="D32" t="s">
        <v>18</v>
      </c>
      <c r="E32" s="7" t="s">
        <v>19</v>
      </c>
      <c r="F32" t="s">
        <v>16</v>
      </c>
      <c r="G32" t="s">
        <v>17</v>
      </c>
      <c r="H32" t="s">
        <v>18</v>
      </c>
      <c r="I32" s="7" t="s">
        <v>19</v>
      </c>
      <c r="J32" t="s">
        <v>16</v>
      </c>
      <c r="K32" t="s">
        <v>17</v>
      </c>
      <c r="L32" t="s">
        <v>18</v>
      </c>
      <c r="M32" s="7" t="s">
        <v>19</v>
      </c>
    </row>
    <row r="33" spans="1:14" x14ac:dyDescent="0.2">
      <c r="A33" t="s">
        <v>20</v>
      </c>
      <c r="B33">
        <v>58261990</v>
      </c>
      <c r="C33">
        <v>19403214</v>
      </c>
      <c r="D33">
        <v>77665204</v>
      </c>
      <c r="E33">
        <v>0.75016850531931911</v>
      </c>
      <c r="F33">
        <v>35993752</v>
      </c>
      <c r="G33">
        <v>12077152</v>
      </c>
      <c r="H33">
        <v>48070904</v>
      </c>
      <c r="I33">
        <v>0.74876378442976654</v>
      </c>
      <c r="J33">
        <v>21776508</v>
      </c>
      <c r="K33">
        <v>7260357</v>
      </c>
      <c r="L33">
        <v>29036865</v>
      </c>
      <c r="M33">
        <v>0.74996071373407558</v>
      </c>
    </row>
    <row r="34" spans="1:14" x14ac:dyDescent="0.2">
      <c r="A34" t="s">
        <v>21</v>
      </c>
      <c r="B34">
        <v>61449330</v>
      </c>
      <c r="C34">
        <v>19824850</v>
      </c>
      <c r="D34">
        <v>81274180</v>
      </c>
      <c r="E34">
        <v>0.75607443840097799</v>
      </c>
      <c r="F34">
        <v>36839992</v>
      </c>
      <c r="G34">
        <v>13100767</v>
      </c>
      <c r="H34">
        <v>49940759</v>
      </c>
      <c r="I34">
        <v>0.73767385073182412</v>
      </c>
      <c r="J34">
        <v>26646282</v>
      </c>
      <c r="K34">
        <v>7896642</v>
      </c>
      <c r="L34">
        <v>34542924</v>
      </c>
      <c r="M34">
        <v>0.77139624891048597</v>
      </c>
    </row>
    <row r="35" spans="1:14" x14ac:dyDescent="0.2">
      <c r="A35" t="s">
        <v>22</v>
      </c>
      <c r="B35">
        <v>63467810</v>
      </c>
      <c r="C35">
        <v>19874622</v>
      </c>
      <c r="D35">
        <v>83342432</v>
      </c>
      <c r="E35">
        <v>0.76153057304591254</v>
      </c>
      <c r="F35">
        <v>38265614</v>
      </c>
      <c r="G35">
        <v>13908350</v>
      </c>
      <c r="H35">
        <v>52173964</v>
      </c>
      <c r="I35">
        <v>0.73342355202299747</v>
      </c>
      <c r="J35">
        <v>27021345</v>
      </c>
      <c r="K35">
        <v>8189922</v>
      </c>
      <c r="L35">
        <v>35211267</v>
      </c>
      <c r="M35">
        <v>0.76740621119938679</v>
      </c>
    </row>
    <row r="36" spans="1:14" x14ac:dyDescent="0.2">
      <c r="A36" t="s">
        <v>23</v>
      </c>
      <c r="B36">
        <v>70967374</v>
      </c>
      <c r="C36">
        <v>22919178</v>
      </c>
      <c r="D36">
        <v>93886552</v>
      </c>
      <c r="E36">
        <v>0.75588433580988257</v>
      </c>
      <c r="F36">
        <v>38764027</v>
      </c>
      <c r="G36">
        <v>15295745</v>
      </c>
      <c r="H36">
        <v>54059772</v>
      </c>
      <c r="I36">
        <v>0.71705864760213933</v>
      </c>
      <c r="J36">
        <v>25609662</v>
      </c>
      <c r="K36">
        <v>9095814</v>
      </c>
      <c r="L36">
        <v>34705476</v>
      </c>
      <c r="M36">
        <v>0.73791415510336178</v>
      </c>
    </row>
    <row r="37" spans="1:14" x14ac:dyDescent="0.2">
      <c r="A37" t="s">
        <v>24</v>
      </c>
      <c r="B37">
        <v>71983560</v>
      </c>
      <c r="C37">
        <v>22654494</v>
      </c>
      <c r="D37">
        <v>94638054</v>
      </c>
      <c r="E37">
        <v>0.76061961290962299</v>
      </c>
      <c r="F37">
        <v>42888888</v>
      </c>
      <c r="G37">
        <v>15104008</v>
      </c>
      <c r="H37">
        <v>57992896</v>
      </c>
      <c r="I37">
        <v>0.73955416884164571</v>
      </c>
      <c r="J37">
        <v>28650453</v>
      </c>
      <c r="K37">
        <v>9956427</v>
      </c>
      <c r="L37">
        <v>38606880</v>
      </c>
      <c r="M37">
        <v>0.74210744302569909</v>
      </c>
    </row>
    <row r="38" spans="1:14" x14ac:dyDescent="0.2">
      <c r="A38" t="s">
        <v>25</v>
      </c>
      <c r="B38">
        <v>70799106</v>
      </c>
      <c r="C38">
        <v>22218828</v>
      </c>
      <c r="D38">
        <v>93017934</v>
      </c>
      <c r="E38">
        <v>0.76113393359177384</v>
      </c>
      <c r="F38">
        <v>37659142</v>
      </c>
      <c r="G38">
        <v>12123119</v>
      </c>
      <c r="H38">
        <v>49782261</v>
      </c>
      <c r="I38">
        <v>0.75647713148263795</v>
      </c>
      <c r="J38">
        <v>30421638</v>
      </c>
      <c r="K38">
        <v>9540882</v>
      </c>
      <c r="L38">
        <v>39962520</v>
      </c>
      <c r="M38">
        <v>0.7612542452277784</v>
      </c>
    </row>
    <row r="39" spans="1:14" x14ac:dyDescent="0.2">
      <c r="A39" t="s">
        <v>26</v>
      </c>
      <c r="B39">
        <v>82880638</v>
      </c>
      <c r="C39">
        <v>24280410</v>
      </c>
      <c r="D39">
        <v>107161048</v>
      </c>
      <c r="E39">
        <v>0.77342130883229132</v>
      </c>
      <c r="F39">
        <v>37365366</v>
      </c>
      <c r="G39">
        <v>11605313</v>
      </c>
      <c r="H39">
        <v>48970679</v>
      </c>
      <c r="I39">
        <v>0.76301506866996882</v>
      </c>
      <c r="J39">
        <v>33608367</v>
      </c>
      <c r="K39">
        <v>11409723</v>
      </c>
      <c r="L39">
        <v>45018090</v>
      </c>
      <c r="M39">
        <v>0.74655248590066792</v>
      </c>
    </row>
    <row r="40" spans="1:14" x14ac:dyDescent="0.2">
      <c r="A40" t="s">
        <v>27</v>
      </c>
      <c r="B40">
        <v>76512030</v>
      </c>
      <c r="C40">
        <v>24674952</v>
      </c>
      <c r="D40">
        <v>101186982</v>
      </c>
      <c r="E40">
        <v>0.75614499501526788</v>
      </c>
      <c r="F40">
        <v>50496018</v>
      </c>
      <c r="G40">
        <v>15557185</v>
      </c>
      <c r="H40">
        <v>66053203</v>
      </c>
      <c r="I40">
        <v>0.76447493394075072</v>
      </c>
      <c r="J40">
        <v>41356419</v>
      </c>
      <c r="K40">
        <v>13297713</v>
      </c>
      <c r="L40">
        <v>54654132</v>
      </c>
      <c r="M40">
        <v>0.75669336400768383</v>
      </c>
    </row>
    <row r="41" spans="1:14" x14ac:dyDescent="0.2">
      <c r="A41" t="s">
        <v>28</v>
      </c>
      <c r="B41">
        <v>81027482</v>
      </c>
      <c r="C41">
        <v>26110060</v>
      </c>
      <c r="D41">
        <v>107137542</v>
      </c>
      <c r="E41">
        <v>0.7562940169002571</v>
      </c>
      <c r="F41">
        <v>56804032</v>
      </c>
      <c r="G41">
        <v>16787458</v>
      </c>
      <c r="H41">
        <v>73591490</v>
      </c>
      <c r="I41">
        <v>0.77188316203408847</v>
      </c>
      <c r="J41">
        <v>45950892</v>
      </c>
      <c r="K41">
        <v>13925340</v>
      </c>
      <c r="L41">
        <v>59876232</v>
      </c>
      <c r="M41">
        <v>0.76743125719734673</v>
      </c>
    </row>
    <row r="42" spans="1:14" x14ac:dyDescent="0.2">
      <c r="A42" t="s">
        <v>29</v>
      </c>
      <c r="B42">
        <v>84515846</v>
      </c>
      <c r="C42">
        <v>25084766</v>
      </c>
      <c r="D42">
        <v>109600612</v>
      </c>
      <c r="E42">
        <v>0.77112567583108016</v>
      </c>
      <c r="F42">
        <v>64172469</v>
      </c>
      <c r="G42">
        <v>17950092</v>
      </c>
      <c r="H42">
        <v>82122561</v>
      </c>
      <c r="I42">
        <v>0.78142313413728048</v>
      </c>
      <c r="J42">
        <v>47936031</v>
      </c>
      <c r="K42">
        <v>13035165</v>
      </c>
      <c r="L42">
        <v>60971196</v>
      </c>
      <c r="M42">
        <v>0.78620781852466859</v>
      </c>
    </row>
    <row r="43" spans="1:14" x14ac:dyDescent="0.2">
      <c r="A43" t="s">
        <v>30</v>
      </c>
      <c r="B43">
        <v>76246196</v>
      </c>
      <c r="C43">
        <v>25147786</v>
      </c>
      <c r="D43">
        <v>101393982</v>
      </c>
      <c r="E43">
        <v>0.75197950111082534</v>
      </c>
      <c r="F43">
        <v>52411539</v>
      </c>
      <c r="G43">
        <v>16212892</v>
      </c>
      <c r="H43">
        <v>68624431</v>
      </c>
      <c r="I43">
        <v>0.76374460576583869</v>
      </c>
      <c r="J43">
        <v>41026596</v>
      </c>
      <c r="K43">
        <v>11454339</v>
      </c>
      <c r="L43">
        <v>52480935</v>
      </c>
      <c r="M43">
        <v>0.78174285576276414</v>
      </c>
    </row>
    <row r="44" spans="1:14" x14ac:dyDescent="0.2">
      <c r="A44" t="s">
        <v>31</v>
      </c>
      <c r="B44">
        <v>73175650</v>
      </c>
      <c r="C44">
        <v>25608200</v>
      </c>
      <c r="D44">
        <v>98783850</v>
      </c>
      <c r="E44">
        <v>0.74076531740765317</v>
      </c>
      <c r="F44">
        <v>60122084</v>
      </c>
      <c r="G44">
        <v>13683030</v>
      </c>
      <c r="H44">
        <v>73805114</v>
      </c>
      <c r="I44">
        <v>0.81460593638538381</v>
      </c>
      <c r="J44">
        <v>49205004</v>
      </c>
      <c r="K44">
        <v>13260000</v>
      </c>
      <c r="L44">
        <v>62465004</v>
      </c>
      <c r="M44">
        <v>0.78772113742280403</v>
      </c>
    </row>
    <row r="45" spans="1:14" x14ac:dyDescent="0.2">
      <c r="A45" s="2" t="s">
        <v>37</v>
      </c>
    </row>
    <row r="46" spans="1:14" x14ac:dyDescent="0.2">
      <c r="A46" s="1" t="s">
        <v>35</v>
      </c>
    </row>
    <row r="47" spans="1:14" x14ac:dyDescent="0.2">
      <c r="B47" t="s">
        <v>5</v>
      </c>
      <c r="D47" t="s">
        <v>6</v>
      </c>
      <c r="F47" t="s">
        <v>15</v>
      </c>
      <c r="I47" t="s">
        <v>5</v>
      </c>
      <c r="K47" t="s">
        <v>6</v>
      </c>
      <c r="M47" t="s">
        <v>15</v>
      </c>
    </row>
    <row r="48" spans="1:14" x14ac:dyDescent="0.2">
      <c r="A48" s="3" t="s">
        <v>1</v>
      </c>
      <c r="B48" t="s">
        <v>16</v>
      </c>
      <c r="C48" s="7" t="s">
        <v>32</v>
      </c>
      <c r="D48" t="s">
        <v>16</v>
      </c>
      <c r="E48" s="7" t="s">
        <v>32</v>
      </c>
      <c r="F48" t="s">
        <v>16</v>
      </c>
      <c r="G48" s="7" t="s">
        <v>32</v>
      </c>
      <c r="H48" s="3" t="s">
        <v>2</v>
      </c>
      <c r="I48" t="s">
        <v>16</v>
      </c>
      <c r="J48" s="7" t="s">
        <v>32</v>
      </c>
      <c r="K48" t="s">
        <v>16</v>
      </c>
      <c r="L48" s="7" t="s">
        <v>32</v>
      </c>
      <c r="M48" t="s">
        <v>16</v>
      </c>
      <c r="N48" s="7" t="s">
        <v>32</v>
      </c>
    </row>
    <row r="49" spans="1:14" x14ac:dyDescent="0.2">
      <c r="A49" t="s">
        <v>20</v>
      </c>
      <c r="B49">
        <v>6315387</v>
      </c>
      <c r="C49" s="8">
        <v>1.24662052</v>
      </c>
      <c r="D49">
        <v>12322002</v>
      </c>
      <c r="E49">
        <v>1.19894267181583</v>
      </c>
      <c r="F49">
        <v>7656928</v>
      </c>
      <c r="G49">
        <v>1.0979637003247256</v>
      </c>
      <c r="H49" t="s">
        <v>20</v>
      </c>
      <c r="I49">
        <v>28311114</v>
      </c>
      <c r="J49">
        <v>1.2392066239428092</v>
      </c>
      <c r="K49">
        <v>26994712</v>
      </c>
      <c r="L49">
        <v>0.98238566131025962</v>
      </c>
      <c r="M49">
        <v>15631395</v>
      </c>
      <c r="N49">
        <v>1.4863162884694552</v>
      </c>
    </row>
    <row r="50" spans="1:14" x14ac:dyDescent="0.2">
      <c r="A50" t="s">
        <v>21</v>
      </c>
      <c r="B50">
        <v>6819267</v>
      </c>
      <c r="C50" s="8">
        <v>1.14833031</v>
      </c>
      <c r="D50">
        <v>13227312</v>
      </c>
      <c r="E50">
        <v>1.0040262148500012</v>
      </c>
      <c r="F50">
        <v>6948600</v>
      </c>
      <c r="G50">
        <v>1.1830404685835996</v>
      </c>
      <c r="H50" t="s">
        <v>21</v>
      </c>
      <c r="I50">
        <v>28421744</v>
      </c>
      <c r="J50">
        <v>1.1775800950145776</v>
      </c>
      <c r="K50">
        <v>29239355</v>
      </c>
      <c r="L50">
        <v>1.1857614506202343</v>
      </c>
      <c r="M50">
        <v>18552183</v>
      </c>
      <c r="N50">
        <v>1.4851891014658491</v>
      </c>
    </row>
    <row r="51" spans="1:14" x14ac:dyDescent="0.2">
      <c r="A51" t="s">
        <v>22</v>
      </c>
      <c r="B51">
        <v>7837830</v>
      </c>
      <c r="C51" s="8">
        <v>0.99890033</v>
      </c>
      <c r="D51">
        <v>13960590</v>
      </c>
      <c r="E51">
        <v>1.1414672302531625</v>
      </c>
      <c r="F51">
        <v>7594842</v>
      </c>
      <c r="G51">
        <v>1.1945134605828536</v>
      </c>
      <c r="H51" t="s">
        <v>22</v>
      </c>
      <c r="I51">
        <v>27297642</v>
      </c>
      <c r="J51">
        <v>1.4463497616387526</v>
      </c>
      <c r="K51">
        <v>30006131</v>
      </c>
      <c r="L51">
        <v>1.3025879277804926</v>
      </c>
      <c r="M51">
        <v>19233123</v>
      </c>
      <c r="N51">
        <v>1.5963577521965622</v>
      </c>
    </row>
    <row r="52" spans="1:14" x14ac:dyDescent="0.2">
      <c r="A52" t="s">
        <v>23</v>
      </c>
      <c r="B52">
        <v>7137312</v>
      </c>
      <c r="C52" s="8">
        <v>0.88684647999999999</v>
      </c>
      <c r="D52">
        <v>15082074</v>
      </c>
      <c r="E52">
        <v>0.84532034519920807</v>
      </c>
      <c r="F52">
        <v>7365368</v>
      </c>
      <c r="G52">
        <v>1.0530482658843388</v>
      </c>
      <c r="H52" t="s">
        <v>23</v>
      </c>
      <c r="I52">
        <v>32680930</v>
      </c>
      <c r="J52">
        <v>1.2863910849538247</v>
      </c>
      <c r="K52">
        <v>28612587</v>
      </c>
      <c r="L52">
        <v>1.6103343958377478</v>
      </c>
      <c r="M52">
        <v>17718753</v>
      </c>
      <c r="N52">
        <v>1.8336726630818772</v>
      </c>
    </row>
    <row r="53" spans="1:14" x14ac:dyDescent="0.2">
      <c r="A53" t="s">
        <v>24</v>
      </c>
      <c r="B53">
        <v>7517874</v>
      </c>
      <c r="C53" s="8">
        <v>0.93607794</v>
      </c>
      <c r="D53">
        <v>14737338</v>
      </c>
      <c r="E53">
        <v>0.96755669171732372</v>
      </c>
      <c r="F53">
        <v>8302615</v>
      </c>
      <c r="G53">
        <v>1.3506450678491053</v>
      </c>
      <c r="H53" t="s">
        <v>24</v>
      </c>
      <c r="I53">
        <v>29419254</v>
      </c>
      <c r="J53">
        <v>1.3360446189424109</v>
      </c>
      <c r="K53">
        <v>29967130</v>
      </c>
      <c r="L53">
        <v>1.2596016702300155</v>
      </c>
      <c r="M53">
        <v>19463340</v>
      </c>
      <c r="N53">
        <v>1.4765839778784113</v>
      </c>
    </row>
    <row r="54" spans="1:14" x14ac:dyDescent="0.2">
      <c r="A54" t="s">
        <v>25</v>
      </c>
      <c r="B54">
        <v>9318972</v>
      </c>
      <c r="C54" s="8">
        <v>0.9019703</v>
      </c>
      <c r="D54">
        <v>15015042</v>
      </c>
      <c r="E54">
        <v>1.0680501593002536</v>
      </c>
      <c r="F54">
        <v>8089976</v>
      </c>
      <c r="G54">
        <v>1.4073259302623395</v>
      </c>
      <c r="H54" t="s">
        <v>25</v>
      </c>
      <c r="I54">
        <v>25931048</v>
      </c>
      <c r="J54">
        <v>1.4810141880883487</v>
      </c>
      <c r="K54">
        <v>26410213</v>
      </c>
      <c r="L54">
        <v>1.5182817722825637</v>
      </c>
      <c r="M54">
        <v>20976306</v>
      </c>
      <c r="N54">
        <v>1.6075001480241564</v>
      </c>
    </row>
    <row r="55" spans="1:14" x14ac:dyDescent="0.2">
      <c r="A55" t="s">
        <v>26</v>
      </c>
      <c r="B55">
        <v>7872891</v>
      </c>
      <c r="D55">
        <v>14773374</v>
      </c>
      <c r="F55">
        <v>8407029</v>
      </c>
      <c r="H55" t="s">
        <v>26</v>
      </c>
      <c r="I55">
        <v>35083320</v>
      </c>
      <c r="K55">
        <v>26519218</v>
      </c>
      <c r="M55">
        <v>23233197</v>
      </c>
    </row>
    <row r="56" spans="1:14" x14ac:dyDescent="0.2">
      <c r="A56" t="s">
        <v>27</v>
      </c>
      <c r="B56">
        <v>7830771</v>
      </c>
      <c r="D56">
        <v>13280568</v>
      </c>
      <c r="F56">
        <v>8220475</v>
      </c>
      <c r="H56" t="s">
        <v>27</v>
      </c>
      <c r="I56">
        <v>33468880</v>
      </c>
      <c r="K56">
        <v>34670900</v>
      </c>
      <c r="M56">
        <v>27553500</v>
      </c>
    </row>
    <row r="57" spans="1:14" x14ac:dyDescent="0.2">
      <c r="A57" t="s">
        <v>28</v>
      </c>
      <c r="B57">
        <v>7829211</v>
      </c>
      <c r="D57">
        <v>15935556</v>
      </c>
      <c r="F57">
        <v>9072141</v>
      </c>
      <c r="H57" t="s">
        <v>28</v>
      </c>
      <c r="I57">
        <v>39481938</v>
      </c>
      <c r="K57">
        <v>39085624</v>
      </c>
      <c r="M57">
        <v>30702945</v>
      </c>
    </row>
    <row r="58" spans="1:14" x14ac:dyDescent="0.2">
      <c r="A58" t="s">
        <v>29</v>
      </c>
      <c r="B58">
        <v>6329700</v>
      </c>
      <c r="D58">
        <v>12749184</v>
      </c>
      <c r="F58">
        <v>7756088</v>
      </c>
      <c r="H58" t="s">
        <v>29</v>
      </c>
      <c r="I58">
        <v>42040457</v>
      </c>
      <c r="K58">
        <v>46075833</v>
      </c>
      <c r="M58">
        <v>32490393</v>
      </c>
    </row>
    <row r="59" spans="1:14" x14ac:dyDescent="0.2">
      <c r="A59" t="s">
        <v>30</v>
      </c>
      <c r="B59">
        <v>7037316</v>
      </c>
      <c r="D59">
        <v>14259210</v>
      </c>
      <c r="F59">
        <v>11213886</v>
      </c>
      <c r="H59" t="s">
        <v>30</v>
      </c>
      <c r="I59">
        <v>39305436</v>
      </c>
      <c r="K59">
        <v>37746647</v>
      </c>
      <c r="M59">
        <v>28739256</v>
      </c>
    </row>
    <row r="60" spans="1:14" x14ac:dyDescent="0.2">
      <c r="A60" t="s">
        <v>31</v>
      </c>
      <c r="B60">
        <v>8405436</v>
      </c>
      <c r="D60">
        <v>16036818</v>
      </c>
      <c r="F60">
        <v>11385233</v>
      </c>
      <c r="H60" t="s">
        <v>31</v>
      </c>
      <c r="I60">
        <v>38404250</v>
      </c>
      <c r="K60">
        <v>40098145</v>
      </c>
      <c r="M60">
        <v>33719415</v>
      </c>
    </row>
    <row r="62" spans="1:14" x14ac:dyDescent="0.2">
      <c r="A62" s="1" t="s">
        <v>33</v>
      </c>
    </row>
    <row r="63" spans="1:14" x14ac:dyDescent="0.2">
      <c r="A63" s="1"/>
      <c r="B63" t="s">
        <v>5</v>
      </c>
      <c r="D63" t="s">
        <v>6</v>
      </c>
      <c r="F63" t="s">
        <v>15</v>
      </c>
      <c r="I63" t="s">
        <v>5</v>
      </c>
      <c r="K63" t="s">
        <v>6</v>
      </c>
      <c r="M63" t="s">
        <v>15</v>
      </c>
    </row>
    <row r="64" spans="1:14" x14ac:dyDescent="0.2">
      <c r="A64" s="3" t="s">
        <v>1</v>
      </c>
      <c r="B64" t="s">
        <v>17</v>
      </c>
      <c r="C64" s="7" t="s">
        <v>34</v>
      </c>
      <c r="D64" t="s">
        <v>17</v>
      </c>
      <c r="E64" s="7" t="s">
        <v>34</v>
      </c>
      <c r="F64" t="s">
        <v>17</v>
      </c>
      <c r="G64" s="7" t="s">
        <v>34</v>
      </c>
      <c r="H64" s="3" t="s">
        <v>2</v>
      </c>
      <c r="I64" t="s">
        <v>17</v>
      </c>
      <c r="J64" s="7" t="s">
        <v>34</v>
      </c>
      <c r="K64" t="s">
        <v>17</v>
      </c>
      <c r="L64" s="7" t="s">
        <v>34</v>
      </c>
      <c r="M64" t="s">
        <v>17</v>
      </c>
      <c r="N64" s="7" t="s">
        <v>34</v>
      </c>
    </row>
    <row r="65" spans="1:14" x14ac:dyDescent="0.2">
      <c r="A65" t="s">
        <v>20</v>
      </c>
      <c r="B65">
        <v>6209280</v>
      </c>
      <c r="C65">
        <v>1.2007582199546485</v>
      </c>
      <c r="D65">
        <v>9342480</v>
      </c>
      <c r="E65">
        <v>1.803065995324582</v>
      </c>
      <c r="F65">
        <v>8813753</v>
      </c>
      <c r="G65">
        <v>2.6708022110444891</v>
      </c>
      <c r="H65" t="s">
        <v>20</v>
      </c>
      <c r="I65">
        <v>19403214</v>
      </c>
      <c r="J65">
        <v>1.2513602127977355</v>
      </c>
      <c r="K65">
        <v>12077152</v>
      </c>
      <c r="L65">
        <v>0.96093126922638716</v>
      </c>
      <c r="M65">
        <v>7260357</v>
      </c>
      <c r="N65">
        <v>1.5715099133555004</v>
      </c>
    </row>
    <row r="66" spans="1:14" x14ac:dyDescent="0.2">
      <c r="A66" t="s">
        <v>21</v>
      </c>
      <c r="B66">
        <v>7139792</v>
      </c>
      <c r="C66">
        <v>1.6217430423743437</v>
      </c>
      <c r="D66">
        <v>15424164</v>
      </c>
      <c r="E66">
        <v>1.1320028754880977</v>
      </c>
      <c r="F66">
        <v>11062739</v>
      </c>
      <c r="G66">
        <v>2.0743451508708648</v>
      </c>
      <c r="H66" t="s">
        <v>21</v>
      </c>
      <c r="I66">
        <v>19824850</v>
      </c>
      <c r="J66">
        <v>1.2446476013689889</v>
      </c>
      <c r="K66">
        <v>13100767</v>
      </c>
      <c r="L66">
        <v>1.1875018462659477</v>
      </c>
      <c r="M66">
        <v>7896642</v>
      </c>
      <c r="N66">
        <v>1.6839706042137912</v>
      </c>
    </row>
    <row r="67" spans="1:14" x14ac:dyDescent="0.2">
      <c r="A67" t="s">
        <v>22</v>
      </c>
      <c r="B67">
        <v>9258920</v>
      </c>
      <c r="C67">
        <v>1.5292353751841468</v>
      </c>
      <c r="D67">
        <v>20416662</v>
      </c>
      <c r="E67">
        <v>1.2321054244812399</v>
      </c>
      <c r="F67">
        <v>15641594</v>
      </c>
      <c r="G67">
        <v>1.7681288109127498</v>
      </c>
      <c r="H67" t="s">
        <v>22</v>
      </c>
      <c r="I67">
        <v>19874622</v>
      </c>
      <c r="J67">
        <v>1.3137386965145803</v>
      </c>
      <c r="K67">
        <v>13908350</v>
      </c>
      <c r="L67">
        <v>1.2070057195857165</v>
      </c>
      <c r="M67">
        <v>8189922</v>
      </c>
      <c r="N67">
        <v>1.7003019076372157</v>
      </c>
    </row>
    <row r="68" spans="1:14" x14ac:dyDescent="0.2">
      <c r="A68" t="s">
        <v>23</v>
      </c>
      <c r="B68">
        <v>11319176</v>
      </c>
      <c r="C68">
        <v>1.7480039183064209</v>
      </c>
      <c r="D68">
        <v>26159658</v>
      </c>
      <c r="E68">
        <v>1.0379514135849941</v>
      </c>
      <c r="F68">
        <v>18418491</v>
      </c>
      <c r="G68">
        <v>1.6105379642664537</v>
      </c>
      <c r="H68" t="s">
        <v>23</v>
      </c>
      <c r="I68">
        <v>22919178</v>
      </c>
      <c r="J68">
        <v>1.0944880309407257</v>
      </c>
      <c r="K68">
        <v>15295745</v>
      </c>
      <c r="L68">
        <v>1.1735349929016208</v>
      </c>
      <c r="M68">
        <v>9095814</v>
      </c>
      <c r="N68">
        <v>1.4330949379571747</v>
      </c>
    </row>
    <row r="69" spans="1:14" x14ac:dyDescent="0.2">
      <c r="A69" t="s">
        <v>24</v>
      </c>
      <c r="B69">
        <v>7652524</v>
      </c>
      <c r="C69">
        <v>1.8929686466844142</v>
      </c>
      <c r="D69">
        <v>20199228</v>
      </c>
      <c r="E69">
        <v>1.2455284924750589</v>
      </c>
      <c r="F69">
        <v>17359530</v>
      </c>
      <c r="G69">
        <v>1.6575611206063758</v>
      </c>
      <c r="H69" t="s">
        <v>24</v>
      </c>
      <c r="I69">
        <v>22654494</v>
      </c>
      <c r="J69">
        <v>1.110057280467178</v>
      </c>
      <c r="K69">
        <v>15104008</v>
      </c>
      <c r="L69">
        <v>1.0734165395039514</v>
      </c>
      <c r="M69">
        <v>9956427</v>
      </c>
      <c r="N69">
        <v>1.1504467415871176</v>
      </c>
    </row>
    <row r="70" spans="1:14" x14ac:dyDescent="0.2">
      <c r="A70" t="s">
        <v>25</v>
      </c>
      <c r="B70">
        <v>5933884</v>
      </c>
      <c r="C70">
        <v>1.5058838359496074</v>
      </c>
      <c r="D70">
        <v>17063172</v>
      </c>
      <c r="E70">
        <v>0.94353945444610177</v>
      </c>
      <c r="F70">
        <v>12986430</v>
      </c>
      <c r="G70">
        <v>1.2466805734909441</v>
      </c>
      <c r="H70" t="s">
        <v>25</v>
      </c>
      <c r="I70">
        <v>22218828</v>
      </c>
      <c r="J70">
        <v>1.1525450397293682</v>
      </c>
      <c r="K70">
        <v>12123119</v>
      </c>
      <c r="L70">
        <v>1.1286724150773411</v>
      </c>
      <c r="M70">
        <v>9540882</v>
      </c>
      <c r="N70">
        <v>1.3898086151783451</v>
      </c>
    </row>
    <row r="71" spans="1:14" x14ac:dyDescent="0.2">
      <c r="A71" t="s">
        <v>26</v>
      </c>
      <c r="B71">
        <v>7455844</v>
      </c>
      <c r="D71">
        <v>16845108</v>
      </c>
      <c r="F71">
        <v>23539791</v>
      </c>
      <c r="H71" t="s">
        <v>26</v>
      </c>
      <c r="I71">
        <v>24280410</v>
      </c>
      <c r="K71">
        <v>11605313</v>
      </c>
      <c r="M71">
        <v>11409723</v>
      </c>
    </row>
    <row r="72" spans="1:14" x14ac:dyDescent="0.2">
      <c r="A72" t="s">
        <v>27</v>
      </c>
      <c r="B72">
        <v>11578908</v>
      </c>
      <c r="D72">
        <v>17460198</v>
      </c>
      <c r="F72">
        <v>22947939</v>
      </c>
      <c r="H72" t="s">
        <v>27</v>
      </c>
      <c r="I72">
        <v>24674952</v>
      </c>
      <c r="K72">
        <v>15557185</v>
      </c>
      <c r="M72">
        <v>13297713</v>
      </c>
    </row>
    <row r="73" spans="1:14" x14ac:dyDescent="0.2">
      <c r="A73" t="s">
        <v>28</v>
      </c>
      <c r="B73">
        <v>14159068</v>
      </c>
      <c r="D73">
        <v>25155480</v>
      </c>
      <c r="F73">
        <v>27656353</v>
      </c>
      <c r="H73" t="s">
        <v>28</v>
      </c>
      <c r="I73">
        <v>26110060</v>
      </c>
      <c r="K73">
        <v>16787458</v>
      </c>
      <c r="M73">
        <v>13925340</v>
      </c>
    </row>
    <row r="74" spans="1:14" x14ac:dyDescent="0.2">
      <c r="A74" t="s">
        <v>29</v>
      </c>
      <c r="B74">
        <v>19785964</v>
      </c>
      <c r="D74">
        <v>27152454</v>
      </c>
      <c r="F74">
        <v>29663679</v>
      </c>
      <c r="H74" t="s">
        <v>29</v>
      </c>
      <c r="I74">
        <v>25084766</v>
      </c>
      <c r="K74">
        <v>17950092</v>
      </c>
      <c r="M74">
        <v>13035165</v>
      </c>
    </row>
    <row r="75" spans="1:14" x14ac:dyDescent="0.2">
      <c r="A75" t="s">
        <v>30</v>
      </c>
      <c r="B75">
        <v>14485988</v>
      </c>
      <c r="D75">
        <v>25158714</v>
      </c>
      <c r="F75">
        <v>28774482</v>
      </c>
      <c r="H75" t="s">
        <v>30</v>
      </c>
      <c r="I75">
        <v>25147786</v>
      </c>
      <c r="K75">
        <v>16212892</v>
      </c>
      <c r="M75">
        <v>11454339</v>
      </c>
    </row>
    <row r="76" spans="1:14" x14ac:dyDescent="0.2">
      <c r="A76" t="s">
        <v>31</v>
      </c>
      <c r="B76">
        <v>8935740</v>
      </c>
      <c r="D76">
        <v>16099776</v>
      </c>
      <c r="F76">
        <v>16189930</v>
      </c>
      <c r="H76" t="s">
        <v>31</v>
      </c>
      <c r="I76">
        <v>25608200</v>
      </c>
      <c r="K76">
        <v>13683030</v>
      </c>
      <c r="M76">
        <v>13260000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5F5CB-0483-D645-8206-F4B09D4690B7}">
  <dimension ref="A1:AM59"/>
  <sheetViews>
    <sheetView zoomScale="86" workbookViewId="0">
      <selection activeCell="C35" sqref="C35"/>
    </sheetView>
  </sheetViews>
  <sheetFormatPr baseColWidth="10" defaultRowHeight="16" x14ac:dyDescent="0.2"/>
  <sheetData>
    <row r="1" spans="1:39" x14ac:dyDescent="0.2">
      <c r="C1" t="s">
        <v>5</v>
      </c>
      <c r="K1" t="s">
        <v>6</v>
      </c>
      <c r="S1" t="s">
        <v>15</v>
      </c>
    </row>
    <row r="2" spans="1:39" x14ac:dyDescent="0.2">
      <c r="B2" t="s">
        <v>0</v>
      </c>
      <c r="C2" s="3" t="s">
        <v>11</v>
      </c>
      <c r="D2" s="3" t="s">
        <v>7</v>
      </c>
      <c r="E2" s="4" t="s">
        <v>12</v>
      </c>
      <c r="F2" s="4" t="s">
        <v>7</v>
      </c>
      <c r="G2" t="s">
        <v>13</v>
      </c>
      <c r="H2" t="s">
        <v>10</v>
      </c>
      <c r="I2" s="2" t="s">
        <v>14</v>
      </c>
      <c r="J2" t="s">
        <v>7</v>
      </c>
      <c r="K2" s="3" t="s">
        <v>11</v>
      </c>
      <c r="L2" s="3" t="s">
        <v>7</v>
      </c>
      <c r="M2" s="4" t="s">
        <v>12</v>
      </c>
      <c r="N2" s="4" t="s">
        <v>7</v>
      </c>
      <c r="O2" t="s">
        <v>13</v>
      </c>
      <c r="P2" t="s">
        <v>10</v>
      </c>
      <c r="Q2" s="2" t="s">
        <v>14</v>
      </c>
      <c r="R2" t="s">
        <v>7</v>
      </c>
      <c r="S2" s="3" t="s">
        <v>11</v>
      </c>
      <c r="T2" s="3" t="s">
        <v>7</v>
      </c>
      <c r="U2" s="4" t="s">
        <v>12</v>
      </c>
      <c r="V2" s="4" t="s">
        <v>7</v>
      </c>
      <c r="W2" t="s">
        <v>13</v>
      </c>
      <c r="X2" s="5"/>
      <c r="Y2" s="5"/>
      <c r="AA2" s="1"/>
    </row>
    <row r="3" spans="1:39" x14ac:dyDescent="0.2">
      <c r="A3" t="s">
        <v>1</v>
      </c>
      <c r="B3">
        <v>0</v>
      </c>
      <c r="C3">
        <v>7969455</v>
      </c>
      <c r="D3">
        <f>C3/MAX(C3:C6)</f>
        <v>0.35394630484988454</v>
      </c>
      <c r="E3">
        <v>40819090</v>
      </c>
      <c r="F3">
        <f>E3/MAX(E3:E6)</f>
        <v>1</v>
      </c>
      <c r="G3">
        <f>C3+E3</f>
        <v>48788545</v>
      </c>
      <c r="H3">
        <v>15614390</v>
      </c>
      <c r="I3" s="1">
        <f>G3/H3</f>
        <v>3.124588600643381</v>
      </c>
      <c r="J3">
        <f>I3/MAX(I3:I6)</f>
        <v>1</v>
      </c>
      <c r="K3">
        <v>2804868</v>
      </c>
      <c r="L3">
        <f>K3/MAX(K3:K6)</f>
        <v>0.24271950014563856</v>
      </c>
      <c r="M3">
        <v>29487414</v>
      </c>
      <c r="N3">
        <f>M3/MAX(M3:M6)</f>
        <v>1</v>
      </c>
      <c r="O3">
        <f>K3+M3</f>
        <v>32292282</v>
      </c>
      <c r="P3">
        <v>12784710</v>
      </c>
      <c r="Q3" s="1">
        <f>O3/P3</f>
        <v>2.5258517400864</v>
      </c>
      <c r="R3">
        <f>Q3/MAX(Q3:Q6)</f>
        <v>1</v>
      </c>
      <c r="S3">
        <v>2533140</v>
      </c>
      <c r="T3">
        <f>S3/MAX(S3:S6)</f>
        <v>0.25782367117970556</v>
      </c>
      <c r="U3">
        <v>25191360</v>
      </c>
      <c r="V3">
        <f>U3/MAX(U3:U6)</f>
        <v>1</v>
      </c>
      <c r="W3">
        <f>S3+U3</f>
        <v>27724500</v>
      </c>
      <c r="X3" s="5"/>
      <c r="Y3" s="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9" x14ac:dyDescent="0.2">
      <c r="B4">
        <v>6</v>
      </c>
      <c r="C4">
        <v>22516000</v>
      </c>
      <c r="D4">
        <f>C4/MAX(C3:C6)</f>
        <v>1</v>
      </c>
      <c r="E4">
        <v>13253240</v>
      </c>
      <c r="F4">
        <f>E4/MAX(E3:E6)</f>
        <v>0.32468239737828553</v>
      </c>
      <c r="G4">
        <f t="shared" ref="G4:G18" si="0">C4+E4</f>
        <v>35769240</v>
      </c>
      <c r="H4">
        <v>12118329</v>
      </c>
      <c r="I4" s="1">
        <f t="shared" ref="I4:I18" si="1">G4/H4</f>
        <v>2.9516643755091976</v>
      </c>
      <c r="J4">
        <f>I4/MAX(I3:I6)</f>
        <v>0.94465696216821093</v>
      </c>
      <c r="K4">
        <v>9243762</v>
      </c>
      <c r="L4">
        <f>K4/MAX(K3:K6)</f>
        <v>0.79990976120988511</v>
      </c>
      <c r="M4">
        <v>11683452</v>
      </c>
      <c r="N4">
        <f>M4/MAX(M3:M6)</f>
        <v>0.39621826451108938</v>
      </c>
      <c r="O4">
        <f t="shared" ref="O4:O18" si="2">K4+M4</f>
        <v>20927214</v>
      </c>
      <c r="P4">
        <v>13201904</v>
      </c>
      <c r="Q4" s="1">
        <f t="shared" ref="Q4:Q18" si="3">O4/P4</f>
        <v>1.5851663517625942</v>
      </c>
      <c r="R4">
        <f>Q4/MAX(Q3:Q6)</f>
        <v>0.6275769581425914</v>
      </c>
      <c r="S4">
        <v>9825087</v>
      </c>
      <c r="T4">
        <f>S4/MAX(S3:S6)</f>
        <v>1</v>
      </c>
      <c r="U4">
        <v>8166192</v>
      </c>
      <c r="V4">
        <f>U4/MAX(U3:U6)</f>
        <v>0.32416638085438815</v>
      </c>
      <c r="W4">
        <f t="shared" ref="W4:W18" si="4">S4+U4</f>
        <v>17991279</v>
      </c>
      <c r="X4" s="5"/>
      <c r="Y4" s="6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B5">
        <v>12</v>
      </c>
      <c r="C5">
        <v>8242910</v>
      </c>
      <c r="D5">
        <f>C5/MAX(C3:C6)</f>
        <v>0.36609122401847577</v>
      </c>
      <c r="E5">
        <v>3393910</v>
      </c>
      <c r="F5">
        <f>E5/MAX(E3:E6)</f>
        <v>8.3145165656559217E-2</v>
      </c>
      <c r="G5">
        <f t="shared" si="0"/>
        <v>11636820</v>
      </c>
      <c r="H5">
        <v>14619227</v>
      </c>
      <c r="I5" s="1">
        <f t="shared" si="1"/>
        <v>0.79599420680724087</v>
      </c>
      <c r="J5">
        <f>I5/MAX(I3:I6)</f>
        <v>0.25475168367552081</v>
      </c>
      <c r="K5">
        <v>11556006</v>
      </c>
      <c r="L5">
        <f>K5/MAX(K3:K6)</f>
        <v>1</v>
      </c>
      <c r="M5">
        <v>5798496</v>
      </c>
      <c r="N5">
        <f>M5/MAX(M3:M6)</f>
        <v>0.19664308304553257</v>
      </c>
      <c r="O5">
        <f t="shared" si="2"/>
        <v>17354502</v>
      </c>
      <c r="P5">
        <v>12581096</v>
      </c>
      <c r="Q5" s="1">
        <f t="shared" si="3"/>
        <v>1.3794109829541084</v>
      </c>
      <c r="R5">
        <f>Q5/MAX(Q3:Q6)</f>
        <v>0.54611716161413493</v>
      </c>
      <c r="S5">
        <v>1635540</v>
      </c>
      <c r="T5">
        <f>S5/MAX(S3:S6)</f>
        <v>0.16646570152508572</v>
      </c>
      <c r="U5">
        <v>629400</v>
      </c>
      <c r="V5">
        <f>U5/MAX(U3:U6)</f>
        <v>2.4984756678480241E-2</v>
      </c>
      <c r="W5">
        <f t="shared" si="4"/>
        <v>2264940</v>
      </c>
      <c r="X5" s="5"/>
      <c r="Y5" s="6"/>
    </row>
    <row r="6" spans="1:39" x14ac:dyDescent="0.2">
      <c r="B6">
        <v>24</v>
      </c>
      <c r="C6">
        <v>9431695</v>
      </c>
      <c r="D6">
        <f>C6/MAX(C3:C6)</f>
        <v>0.41888856812933023</v>
      </c>
      <c r="E6">
        <v>3069690</v>
      </c>
      <c r="F6">
        <f>E6/MAX(E3:E6)</f>
        <v>7.5202313427369397E-2</v>
      </c>
      <c r="G6">
        <f t="shared" si="0"/>
        <v>12501385</v>
      </c>
      <c r="H6">
        <v>14455350</v>
      </c>
      <c r="I6" s="1">
        <f t="shared" si="1"/>
        <v>0.8648275551958271</v>
      </c>
      <c r="J6">
        <f>I6/MAX(I3:I6)</f>
        <v>0.27678125530437875</v>
      </c>
      <c r="K6">
        <v>5703390</v>
      </c>
      <c r="L6">
        <f>K6/MAX(K3:K6)</f>
        <v>0.49354335745412387</v>
      </c>
      <c r="M6">
        <v>1964622</v>
      </c>
      <c r="N6">
        <f>M6/MAX(M3:M6)</f>
        <v>6.6625781426611366E-2</v>
      </c>
      <c r="O6">
        <f t="shared" si="2"/>
        <v>7668012</v>
      </c>
      <c r="P6">
        <v>14760588</v>
      </c>
      <c r="Q6" s="1">
        <f t="shared" si="3"/>
        <v>0.5194923129078598</v>
      </c>
      <c r="R6">
        <f>Q6/MAX(Q3:Q6)</f>
        <v>0.20567015263140104</v>
      </c>
      <c r="S6">
        <v>299584</v>
      </c>
      <c r="T6">
        <f>S6/MAX(S3:S6)</f>
        <v>3.0491740174921605E-2</v>
      </c>
      <c r="U6">
        <v>372806</v>
      </c>
      <c r="V6">
        <f>U6/MAX(U3:U6)</f>
        <v>1.479896281899826E-2</v>
      </c>
      <c r="W6">
        <f t="shared" si="4"/>
        <v>672390</v>
      </c>
      <c r="X6" s="5"/>
      <c r="Y6" s="6"/>
    </row>
    <row r="7" spans="1:39" x14ac:dyDescent="0.2">
      <c r="A7" t="s">
        <v>2</v>
      </c>
      <c r="B7">
        <v>0</v>
      </c>
      <c r="C7">
        <v>5475925</v>
      </c>
      <c r="D7">
        <f>C7/MAX(C7:C10)</f>
        <v>0.37551873693406973</v>
      </c>
      <c r="E7">
        <v>14900015</v>
      </c>
      <c r="F7">
        <f>E7/MAX(E7:E10)</f>
        <v>1</v>
      </c>
      <c r="G7">
        <f t="shared" si="0"/>
        <v>20375940</v>
      </c>
      <c r="H7">
        <v>11773072</v>
      </c>
      <c r="I7" s="1">
        <f t="shared" si="1"/>
        <v>1.7307241474442694</v>
      </c>
      <c r="J7">
        <f>I7/MAX(I7:I10)</f>
        <v>0.97062803192504765</v>
      </c>
      <c r="K7">
        <v>2389266</v>
      </c>
      <c r="L7">
        <f>K7/MAX(K7:K10)</f>
        <v>0.10621367509968926</v>
      </c>
      <c r="M7">
        <v>14970780</v>
      </c>
      <c r="N7">
        <f>M7/MAX(M7:M10)</f>
        <v>1</v>
      </c>
      <c r="O7">
        <f t="shared" si="2"/>
        <v>17360046</v>
      </c>
      <c r="P7">
        <v>13231754</v>
      </c>
      <c r="Q7" s="1">
        <f t="shared" si="3"/>
        <v>1.3119988476206557</v>
      </c>
      <c r="R7">
        <f>Q7/MAX(Q7:Q10)</f>
        <v>0.65741924140398555</v>
      </c>
      <c r="S7">
        <v>2954944</v>
      </c>
      <c r="T7">
        <f>S7/MAX(S7:S10)</f>
        <v>0.25755084982496235</v>
      </c>
      <c r="U7">
        <v>12921344</v>
      </c>
      <c r="V7">
        <f>U7/MAX(U7:U10)</f>
        <v>1</v>
      </c>
      <c r="W7">
        <f t="shared" si="4"/>
        <v>15876288</v>
      </c>
      <c r="X7" s="5"/>
      <c r="Y7" s="6"/>
    </row>
    <row r="8" spans="1:39" x14ac:dyDescent="0.2">
      <c r="B8">
        <v>6</v>
      </c>
      <c r="C8">
        <v>14582295</v>
      </c>
      <c r="D8">
        <f>C8/MAX(C7:C10)</f>
        <v>1</v>
      </c>
      <c r="E8">
        <v>6250985</v>
      </c>
      <c r="F8">
        <f>E8/MAX(E7:E10)</f>
        <v>0.41952877228647084</v>
      </c>
      <c r="G8">
        <f t="shared" si="0"/>
        <v>20833280</v>
      </c>
      <c r="H8">
        <v>11683760</v>
      </c>
      <c r="I8" s="1">
        <f t="shared" si="1"/>
        <v>1.7830972221271235</v>
      </c>
      <c r="J8">
        <f>I8/MAX(I7:I10)</f>
        <v>1</v>
      </c>
      <c r="K8">
        <v>16103010</v>
      </c>
      <c r="L8">
        <f>K8/MAX(K7:K10)</f>
        <v>0.71585159302775292</v>
      </c>
      <c r="M8">
        <v>9648078</v>
      </c>
      <c r="N8">
        <f>M8/MAX(M7:M10)</f>
        <v>0.64446060926685178</v>
      </c>
      <c r="O8">
        <f t="shared" si="2"/>
        <v>25751088</v>
      </c>
      <c r="P8">
        <v>13252213</v>
      </c>
      <c r="Q8" s="1">
        <f t="shared" si="3"/>
        <v>1.9431537962753844</v>
      </c>
      <c r="R8">
        <f>Q8/MAX(Q7:Q10)</f>
        <v>0.97367973835903698</v>
      </c>
      <c r="S8">
        <v>11473245</v>
      </c>
      <c r="T8">
        <f>S8/MAX(S7:S10)</f>
        <v>1</v>
      </c>
      <c r="U8">
        <v>2591145</v>
      </c>
      <c r="V8">
        <f>U8/MAX(U7:U10)</f>
        <v>0.20053215826465109</v>
      </c>
      <c r="W8">
        <f t="shared" si="4"/>
        <v>14064390</v>
      </c>
      <c r="X8" s="5"/>
      <c r="Y8" s="6"/>
    </row>
    <row r="9" spans="1:39" x14ac:dyDescent="0.2">
      <c r="B9">
        <v>12</v>
      </c>
      <c r="C9">
        <v>11271590</v>
      </c>
      <c r="D9">
        <f>C9/MAX(C7:C10)</f>
        <v>0.77296406361275782</v>
      </c>
      <c r="E9">
        <v>2673495</v>
      </c>
      <c r="F9">
        <f>E9/MAX(E7:E10)</f>
        <v>0.17942901399763692</v>
      </c>
      <c r="G9">
        <f t="shared" si="0"/>
        <v>13945085</v>
      </c>
      <c r="H9">
        <v>13592429</v>
      </c>
      <c r="I9" s="1">
        <f t="shared" si="1"/>
        <v>1.0259450316054621</v>
      </c>
      <c r="J9">
        <f>I9/MAX(I7:I10)</f>
        <v>0.57537245803208303</v>
      </c>
      <c r="K9">
        <v>22494900</v>
      </c>
      <c r="L9">
        <f>K9/MAX(K7:K10)</f>
        <v>1</v>
      </c>
      <c r="M9">
        <v>4888740</v>
      </c>
      <c r="N9">
        <f>M9/MAX(M7:M10)</f>
        <v>0.32655212353664942</v>
      </c>
      <c r="O9">
        <f t="shared" si="2"/>
        <v>27383640</v>
      </c>
      <c r="P9">
        <v>13721454</v>
      </c>
      <c r="Q9" s="1">
        <f>O9/P9</f>
        <v>1.9956806326793064</v>
      </c>
      <c r="R9">
        <f>Q9/MAX(Q7:Q10)</f>
        <v>1</v>
      </c>
      <c r="S9">
        <v>7513048</v>
      </c>
      <c r="T9">
        <f>S9/MAX(S7:S10)</f>
        <v>0.65483200262872443</v>
      </c>
      <c r="U9">
        <v>632196</v>
      </c>
      <c r="V9">
        <f>U9/MAX(U7:U10)</f>
        <v>4.8926489380671234E-2</v>
      </c>
      <c r="W9">
        <f t="shared" si="4"/>
        <v>8145244</v>
      </c>
      <c r="X9" s="5"/>
      <c r="Y9" s="6"/>
    </row>
    <row r="10" spans="1:39" x14ac:dyDescent="0.2">
      <c r="B10">
        <v>24</v>
      </c>
      <c r="C10">
        <v>12981436</v>
      </c>
      <c r="D10">
        <f>C10/MAX(C7:C10)</f>
        <v>0.89021899502101698</v>
      </c>
      <c r="E10">
        <v>2500894</v>
      </c>
      <c r="F10">
        <f>E10/MAX(E7:E10)</f>
        <v>0.16784506592778597</v>
      </c>
      <c r="G10">
        <f t="shared" si="0"/>
        <v>15482330</v>
      </c>
      <c r="H10">
        <v>15516376</v>
      </c>
      <c r="I10" s="1">
        <f t="shared" si="1"/>
        <v>0.9978058020764643</v>
      </c>
      <c r="J10">
        <f>I10/MAX(I7:I10)</f>
        <v>0.55959136142119292</v>
      </c>
      <c r="K10">
        <v>11734404</v>
      </c>
      <c r="L10">
        <f>K10/MAX(K7:K10)</f>
        <v>0.5216473067228572</v>
      </c>
      <c r="M10">
        <v>885720</v>
      </c>
      <c r="N10">
        <f>M10/MAX(M7:M10)</f>
        <v>5.9163250011021469E-2</v>
      </c>
      <c r="O10">
        <f t="shared" si="2"/>
        <v>12620124</v>
      </c>
      <c r="P10">
        <v>14404653</v>
      </c>
      <c r="Q10" s="1">
        <f t="shared" si="3"/>
        <v>0.87611440553271225</v>
      </c>
      <c r="R10">
        <f>Q10/MAX(Q7:Q10)</f>
        <v>0.4390053153727721</v>
      </c>
      <c r="S10">
        <v>466830</v>
      </c>
      <c r="T10">
        <f>S10/MAX(S7:S10)</f>
        <v>4.0688575899843503E-2</v>
      </c>
      <c r="U10">
        <v>251230</v>
      </c>
      <c r="V10">
        <f>U10/MAX(U7:U10)</f>
        <v>1.9443023883583627E-2</v>
      </c>
      <c r="W10">
        <f t="shared" si="4"/>
        <v>718060</v>
      </c>
      <c r="X10" s="5"/>
      <c r="Y10" s="6"/>
    </row>
    <row r="11" spans="1:39" x14ac:dyDescent="0.2">
      <c r="A11" t="s">
        <v>3</v>
      </c>
      <c r="B11">
        <v>0</v>
      </c>
      <c r="C11">
        <v>3269198</v>
      </c>
      <c r="D11">
        <f>C11/MAX(C11:C14)</f>
        <v>0.38364587018909463</v>
      </c>
      <c r="E11">
        <v>14313612</v>
      </c>
      <c r="F11">
        <f>E11/MAX(E11:E14)</f>
        <v>1</v>
      </c>
      <c r="G11">
        <f t="shared" si="0"/>
        <v>17582810</v>
      </c>
      <c r="H11">
        <v>14346329</v>
      </c>
      <c r="I11" s="1">
        <f t="shared" si="1"/>
        <v>1.2255964574630904</v>
      </c>
      <c r="J11">
        <f>I11/MAX(I11:I14)</f>
        <v>1</v>
      </c>
      <c r="K11">
        <v>2038920</v>
      </c>
      <c r="L11">
        <f>K11/MAX(K11:K14)</f>
        <v>8.5221530336126242E-2</v>
      </c>
      <c r="M11">
        <v>13821145</v>
      </c>
      <c r="N11">
        <f>M11/MAX(M11:M14)</f>
        <v>1</v>
      </c>
      <c r="O11">
        <f t="shared" si="2"/>
        <v>15860065</v>
      </c>
      <c r="P11">
        <v>14868360</v>
      </c>
      <c r="Q11" s="1">
        <f t="shared" si="3"/>
        <v>1.0666990172419824</v>
      </c>
      <c r="R11">
        <f>Q11/MAX(Q11:Q14)</f>
        <v>0.49662270524515317</v>
      </c>
      <c r="S11">
        <v>3273534</v>
      </c>
      <c r="T11">
        <f>S11/MAX(S11:S14)</f>
        <v>0.55118815298743062</v>
      </c>
      <c r="U11">
        <v>28061154</v>
      </c>
      <c r="V11">
        <f>U11/MAX(U11:U14)</f>
        <v>1</v>
      </c>
      <c r="W11">
        <f t="shared" si="4"/>
        <v>31334688</v>
      </c>
      <c r="X11" s="5"/>
      <c r="Y11" s="6"/>
    </row>
    <row r="12" spans="1:39" x14ac:dyDescent="0.2">
      <c r="B12">
        <v>6</v>
      </c>
      <c r="C12">
        <v>8521395</v>
      </c>
      <c r="D12">
        <f>C12/MAX(C11:C14)</f>
        <v>1</v>
      </c>
      <c r="E12">
        <v>6051038</v>
      </c>
      <c r="F12">
        <f>E12/MAX(E11:E14)</f>
        <v>0.42274710254825965</v>
      </c>
      <c r="G12">
        <f t="shared" si="0"/>
        <v>14572433</v>
      </c>
      <c r="H12">
        <v>12899760</v>
      </c>
      <c r="I12" s="1">
        <f t="shared" si="1"/>
        <v>1.1296669860524537</v>
      </c>
      <c r="J12">
        <f>I12/MAX(I11:I14)</f>
        <v>0.92172833820913225</v>
      </c>
      <c r="K12">
        <v>17524520</v>
      </c>
      <c r="L12">
        <f>K12/MAX(K11:K14)</f>
        <v>0.73247916191221374</v>
      </c>
      <c r="M12">
        <v>5090410</v>
      </c>
      <c r="N12">
        <f>M12/MAX(M11:M14)</f>
        <v>0.36830595439089886</v>
      </c>
      <c r="O12">
        <f t="shared" si="2"/>
        <v>22614930</v>
      </c>
      <c r="P12">
        <v>15258765</v>
      </c>
      <c r="Q12" s="1">
        <f t="shared" si="3"/>
        <v>1.4820943896835688</v>
      </c>
      <c r="R12">
        <f>Q12/MAX(Q11:Q14)</f>
        <v>0.69001819007614773</v>
      </c>
      <c r="S12">
        <v>5715822</v>
      </c>
      <c r="T12">
        <f>S12/MAX(S11:S14)</f>
        <v>0.96241351731337499</v>
      </c>
      <c r="U12">
        <v>8943021</v>
      </c>
      <c r="V12">
        <f>U12/MAX(U11:U14)</f>
        <v>0.31869754893187929</v>
      </c>
      <c r="W12">
        <f t="shared" si="4"/>
        <v>14658843</v>
      </c>
      <c r="X12" s="5"/>
      <c r="Y12" s="6"/>
    </row>
    <row r="13" spans="1:39" x14ac:dyDescent="0.2">
      <c r="B13">
        <v>12</v>
      </c>
      <c r="C13">
        <v>7744463</v>
      </c>
      <c r="D13">
        <f>C13/MAX(C11:C14)</f>
        <v>0.90882572630420255</v>
      </c>
      <c r="E13">
        <v>2379840</v>
      </c>
      <c r="F13">
        <f>E13/MAX(E11:E14)</f>
        <v>0.16626411278997921</v>
      </c>
      <c r="G13">
        <f t="shared" si="0"/>
        <v>10124303</v>
      </c>
      <c r="H13">
        <v>11206188</v>
      </c>
      <c r="I13" s="1">
        <f t="shared" si="1"/>
        <v>0.90345646530292012</v>
      </c>
      <c r="J13">
        <f>I13/MAX(I11:I14)</f>
        <v>0.73715655736556196</v>
      </c>
      <c r="K13">
        <v>23924940</v>
      </c>
      <c r="L13">
        <f>K13/MAX(K11:K14)</f>
        <v>1</v>
      </c>
      <c r="M13">
        <v>3210870</v>
      </c>
      <c r="N13">
        <f>M13/MAX(M11:M14)</f>
        <v>0.23231577412725213</v>
      </c>
      <c r="O13">
        <f t="shared" si="2"/>
        <v>27135810</v>
      </c>
      <c r="P13">
        <v>12633610</v>
      </c>
      <c r="Q13" s="1">
        <f t="shared" si="3"/>
        <v>2.1479062595726797</v>
      </c>
      <c r="R13">
        <f>Q13/MAX(Q11:Q14)</f>
        <v>1</v>
      </c>
      <c r="S13">
        <v>5939050</v>
      </c>
      <c r="T13">
        <f>S13/MAX(S11:S14)</f>
        <v>1</v>
      </c>
      <c r="U13">
        <v>4936360</v>
      </c>
      <c r="V13">
        <f>U13/MAX(U11:U14)</f>
        <v>0.17591436189687709</v>
      </c>
      <c r="W13">
        <f t="shared" si="4"/>
        <v>10875410</v>
      </c>
      <c r="X13" s="5"/>
      <c r="Y13" s="6"/>
    </row>
    <row r="14" spans="1:39" x14ac:dyDescent="0.2">
      <c r="B14">
        <v>24</v>
      </c>
      <c r="C14">
        <v>7754714</v>
      </c>
      <c r="D14">
        <f>C14/MAX(C11:C14)</f>
        <v>0.91002869835279321</v>
      </c>
      <c r="E14">
        <v>2200146</v>
      </c>
      <c r="F14">
        <f>E14/MAX(E11:E14)</f>
        <v>0.15371004886816828</v>
      </c>
      <c r="G14">
        <f t="shared" si="0"/>
        <v>9954860</v>
      </c>
      <c r="H14">
        <v>13594236</v>
      </c>
      <c r="I14" s="1">
        <f t="shared" si="1"/>
        <v>0.73228535976571252</v>
      </c>
      <c r="J14">
        <f>I14/MAX(I11:I14)</f>
        <v>0.597493045371148</v>
      </c>
      <c r="K14">
        <v>5963750</v>
      </c>
      <c r="L14">
        <f>K14/MAX(K11:K14)</f>
        <v>0.24926917267086146</v>
      </c>
      <c r="M14">
        <v>592540</v>
      </c>
      <c r="N14">
        <f>M14/MAX(M11:M14)</f>
        <v>4.2871990706992796E-2</v>
      </c>
      <c r="O14">
        <f t="shared" si="2"/>
        <v>6556290</v>
      </c>
      <c r="P14">
        <v>20844864</v>
      </c>
      <c r="Q14" s="1">
        <f t="shared" si="3"/>
        <v>0.31452783764864095</v>
      </c>
      <c r="R14">
        <f>Q14/MAX(Q11:Q14)</f>
        <v>0.14643462034102711</v>
      </c>
      <c r="S14">
        <v>235290</v>
      </c>
      <c r="T14">
        <f>S14/MAX(S11:S14)</f>
        <v>3.9617447234827116E-2</v>
      </c>
      <c r="U14">
        <v>259594</v>
      </c>
      <c r="V14">
        <f>U14/MAX(U11:U14)</f>
        <v>9.2510094203538465E-3</v>
      </c>
      <c r="W14">
        <f t="shared" si="4"/>
        <v>494884</v>
      </c>
      <c r="X14" s="5"/>
      <c r="Y14" s="6"/>
    </row>
    <row r="15" spans="1:39" x14ac:dyDescent="0.2">
      <c r="A15" t="s">
        <v>4</v>
      </c>
      <c r="B15">
        <v>0</v>
      </c>
      <c r="C15">
        <v>3021566</v>
      </c>
      <c r="D15">
        <f>C15/MAX(C15:C18)</f>
        <v>0.39551322528590471</v>
      </c>
      <c r="E15">
        <v>28770939</v>
      </c>
      <c r="F15">
        <f>E15/MAX(E15:E18)</f>
        <v>1</v>
      </c>
      <c r="G15">
        <f t="shared" si="0"/>
        <v>31792505</v>
      </c>
      <c r="H15">
        <v>11190752</v>
      </c>
      <c r="I15" s="1">
        <f t="shared" si="1"/>
        <v>2.8409623410473221</v>
      </c>
      <c r="J15">
        <f>I15/MAX(I15:I18)</f>
        <v>1</v>
      </c>
      <c r="K15">
        <v>4776655</v>
      </c>
      <c r="L15">
        <f>K15/MAX(K15:K18)</f>
        <v>0.24910868243749251</v>
      </c>
      <c r="M15">
        <v>29993600</v>
      </c>
      <c r="N15">
        <f>M15/MAX(M15:M18)</f>
        <v>1</v>
      </c>
      <c r="O15">
        <f t="shared" si="2"/>
        <v>34770255</v>
      </c>
      <c r="P15">
        <v>13144824</v>
      </c>
      <c r="Q15" s="1">
        <f t="shared" si="3"/>
        <v>2.6451670254390627</v>
      </c>
      <c r="R15">
        <f>Q15/MAX(Q15:Q18)</f>
        <v>1</v>
      </c>
      <c r="S15">
        <v>2046798</v>
      </c>
      <c r="T15">
        <f>S15/MAX(S15:S18)</f>
        <v>0.16337638690069392</v>
      </c>
      <c r="U15">
        <v>14044212</v>
      </c>
      <c r="V15">
        <f>U15/MAX(U15:U18)</f>
        <v>1</v>
      </c>
      <c r="W15">
        <f t="shared" si="4"/>
        <v>16091010</v>
      </c>
      <c r="X15" s="5"/>
      <c r="Y15" s="6"/>
    </row>
    <row r="16" spans="1:39" x14ac:dyDescent="0.2">
      <c r="B16">
        <v>6</v>
      </c>
      <c r="C16">
        <v>7639608</v>
      </c>
      <c r="D16">
        <f>C16/MAX(C15:C18)</f>
        <v>1</v>
      </c>
      <c r="E16">
        <v>12269241</v>
      </c>
      <c r="F16">
        <f>E16/MAX(E15:E18)</f>
        <v>0.42644562278624276</v>
      </c>
      <c r="G16">
        <f t="shared" si="0"/>
        <v>19908849</v>
      </c>
      <c r="H16">
        <v>11227936</v>
      </c>
      <c r="I16" s="1">
        <f t="shared" si="1"/>
        <v>1.7731530532414863</v>
      </c>
      <c r="J16">
        <f>I16/MAX(I15:I18)</f>
        <v>0.6241381758646658</v>
      </c>
      <c r="K16">
        <v>12228905</v>
      </c>
      <c r="L16">
        <f>K16/MAX(K15:K18)</f>
        <v>0.63775307452668539</v>
      </c>
      <c r="M16">
        <v>6329765</v>
      </c>
      <c r="N16">
        <f>M16/MAX(M15:M18)</f>
        <v>0.2110371879334258</v>
      </c>
      <c r="O16">
        <f t="shared" si="2"/>
        <v>18558670</v>
      </c>
      <c r="P16">
        <v>13361280</v>
      </c>
      <c r="Q16" s="1">
        <f t="shared" si="3"/>
        <v>1.3889889292043875</v>
      </c>
      <c r="R16">
        <f>Q16/MAX(Q15:Q18)</f>
        <v>0.52510443228961456</v>
      </c>
      <c r="S16">
        <v>8085409</v>
      </c>
      <c r="T16">
        <f>S16/MAX(S15:S18)</f>
        <v>0.64538118027980906</v>
      </c>
      <c r="U16">
        <v>6398520</v>
      </c>
      <c r="V16">
        <f>U16/MAX(U15:U18)</f>
        <v>0.45559836322607489</v>
      </c>
      <c r="W16">
        <f t="shared" si="4"/>
        <v>14483929</v>
      </c>
      <c r="X16" s="5"/>
      <c r="Y16" s="6"/>
    </row>
    <row r="17" spans="1:39" x14ac:dyDescent="0.2">
      <c r="B17">
        <v>12</v>
      </c>
      <c r="C17">
        <v>5455944</v>
      </c>
      <c r="D17">
        <f>C17/MAX(C15:C18)</f>
        <v>0.71416543885497785</v>
      </c>
      <c r="E17">
        <v>3949851</v>
      </c>
      <c r="F17">
        <f>E17/MAX(E15:E18)</f>
        <v>0.13728613445671689</v>
      </c>
      <c r="G17">
        <f t="shared" si="0"/>
        <v>9405795</v>
      </c>
      <c r="H17">
        <v>14145614</v>
      </c>
      <c r="I17" s="1">
        <f t="shared" si="1"/>
        <v>0.66492659844952651</v>
      </c>
      <c r="J17">
        <f>I17/MAX(I15:I18)</f>
        <v>0.23404977561385099</v>
      </c>
      <c r="K17">
        <v>19174984</v>
      </c>
      <c r="L17">
        <f>K17/MAX(K15:K18)</f>
        <v>1</v>
      </c>
      <c r="M17">
        <v>4392183</v>
      </c>
      <c r="N17">
        <f>M17/MAX(M15:M18)</f>
        <v>0.14643733996585939</v>
      </c>
      <c r="O17">
        <f t="shared" si="2"/>
        <v>23567167</v>
      </c>
      <c r="P17">
        <v>13399575</v>
      </c>
      <c r="Q17" s="1">
        <f t="shared" si="3"/>
        <v>1.7587995887929282</v>
      </c>
      <c r="R17">
        <f>Q17/MAX(Q15:Q18)</f>
        <v>0.66491059803718477</v>
      </c>
      <c r="S17">
        <v>12528114</v>
      </c>
      <c r="T17">
        <f>S17/MAX(S15:S18)</f>
        <v>1</v>
      </c>
      <c r="U17">
        <v>3625107</v>
      </c>
      <c r="V17">
        <f>U17/MAX(U15:U18)</f>
        <v>0.25812106795311834</v>
      </c>
      <c r="W17">
        <f t="shared" si="4"/>
        <v>16153221</v>
      </c>
      <c r="X17" s="5"/>
      <c r="Y17" s="6"/>
    </row>
    <row r="18" spans="1:39" x14ac:dyDescent="0.2">
      <c r="B18">
        <v>24</v>
      </c>
      <c r="C18">
        <v>7091280</v>
      </c>
      <c r="D18">
        <f>C18/MAX(C15:C18)</f>
        <v>0.92822563670806146</v>
      </c>
      <c r="E18">
        <v>3292782</v>
      </c>
      <c r="F18">
        <f>E18/MAX(E15:E18)</f>
        <v>0.11444819371380267</v>
      </c>
      <c r="G18">
        <f t="shared" si="0"/>
        <v>10384062</v>
      </c>
      <c r="H18">
        <v>14628646</v>
      </c>
      <c r="I18" s="1">
        <f t="shared" si="1"/>
        <v>0.70984436973866205</v>
      </c>
      <c r="J18">
        <f>I18/MAX(I15:I18)</f>
        <v>0.24986053474998812</v>
      </c>
      <c r="K18">
        <v>6011850</v>
      </c>
      <c r="L18">
        <f>K18/MAX(K15:K18)</f>
        <v>0.31352568534085867</v>
      </c>
      <c r="M18">
        <v>547105</v>
      </c>
      <c r="N18">
        <f>M18/MAX(M15:M18)</f>
        <v>1.8240724687933425E-2</v>
      </c>
      <c r="O18">
        <f t="shared" si="2"/>
        <v>6558955</v>
      </c>
      <c r="P18">
        <v>19351265</v>
      </c>
      <c r="Q18" s="1">
        <f t="shared" si="3"/>
        <v>0.33894192446850374</v>
      </c>
      <c r="R18">
        <f>Q18/MAX(Q15:Q18)</f>
        <v>0.12813630338229545</v>
      </c>
      <c r="S18">
        <v>350486</v>
      </c>
      <c r="T18">
        <f>S18/MAX(S15:S18)</f>
        <v>2.7975958711742247E-2</v>
      </c>
      <c r="U18">
        <v>254572</v>
      </c>
      <c r="V18">
        <f>U18/MAX(U15:U18)</f>
        <v>1.8126470890641639E-2</v>
      </c>
      <c r="W18">
        <f t="shared" si="4"/>
        <v>605058</v>
      </c>
      <c r="X18" s="5"/>
      <c r="Y18" s="6"/>
    </row>
    <row r="19" spans="1:39" x14ac:dyDescent="0.2">
      <c r="X19" s="5"/>
      <c r="Y19" s="5"/>
    </row>
    <row r="20" spans="1:39" x14ac:dyDescent="0.2">
      <c r="C20" t="s">
        <v>5</v>
      </c>
      <c r="K20" t="s">
        <v>6</v>
      </c>
      <c r="S20" t="s">
        <v>15</v>
      </c>
      <c r="X20" s="5"/>
      <c r="Y20" s="5"/>
    </row>
    <row r="21" spans="1:39" x14ac:dyDescent="0.2">
      <c r="B21" t="s">
        <v>8</v>
      </c>
      <c r="C21" s="3" t="s">
        <v>11</v>
      </c>
      <c r="D21" s="3" t="s">
        <v>7</v>
      </c>
      <c r="E21" s="4" t="s">
        <v>12</v>
      </c>
      <c r="F21" s="4" t="s">
        <v>7</v>
      </c>
      <c r="G21" t="s">
        <v>13</v>
      </c>
      <c r="H21" t="s">
        <v>10</v>
      </c>
      <c r="I21" s="2" t="s">
        <v>14</v>
      </c>
      <c r="J21" t="s">
        <v>7</v>
      </c>
      <c r="K21" s="3" t="s">
        <v>11</v>
      </c>
      <c r="L21" s="3" t="s">
        <v>7</v>
      </c>
      <c r="M21" s="4" t="s">
        <v>12</v>
      </c>
      <c r="N21" s="4" t="s">
        <v>7</v>
      </c>
      <c r="O21" t="s">
        <v>13</v>
      </c>
      <c r="P21" t="s">
        <v>10</v>
      </c>
      <c r="Q21" s="2" t="s">
        <v>14</v>
      </c>
      <c r="R21" t="s">
        <v>7</v>
      </c>
      <c r="S21" s="3" t="s">
        <v>11</v>
      </c>
      <c r="T21" s="3" t="s">
        <v>7</v>
      </c>
      <c r="U21" s="4" t="s">
        <v>12</v>
      </c>
      <c r="V21" s="4" t="s">
        <v>7</v>
      </c>
      <c r="W21" t="s">
        <v>13</v>
      </c>
      <c r="X21" s="5"/>
      <c r="Y21" s="5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">
      <c r="A22" t="s">
        <v>1</v>
      </c>
      <c r="B22">
        <v>0</v>
      </c>
      <c r="C22">
        <v>2501780</v>
      </c>
      <c r="D22">
        <f>C22/MAX(C22:C25)</f>
        <v>0.21824898152423591</v>
      </c>
      <c r="E22">
        <v>29384324</v>
      </c>
      <c r="F22">
        <f>E22/MAX(E22:E25)</f>
        <v>1</v>
      </c>
      <c r="G22">
        <f>C22+E22</f>
        <v>31886104</v>
      </c>
      <c r="H22">
        <v>12721024</v>
      </c>
      <c r="I22" s="1">
        <f>G22/H22</f>
        <v>2.5065673958322852</v>
      </c>
      <c r="J22">
        <f>I22/MAX(I22:I25)</f>
        <v>0.99158506409282698</v>
      </c>
      <c r="K22">
        <v>3306355</v>
      </c>
      <c r="L22">
        <f>K22/MAX(K22:K25)</f>
        <v>0.38571547730081818</v>
      </c>
      <c r="M22">
        <v>23794680</v>
      </c>
      <c r="N22">
        <f>M22/MAX(M22:M25)</f>
        <v>1</v>
      </c>
      <c r="O22">
        <f>K22+M22</f>
        <v>27101035</v>
      </c>
      <c r="P22">
        <v>15048864</v>
      </c>
      <c r="Q22" s="1">
        <f>O22/P22</f>
        <v>1.8008691553063407</v>
      </c>
      <c r="R22">
        <f>Q22/MAX(Q22:Q25)</f>
        <v>1</v>
      </c>
      <c r="S22">
        <v>7044264</v>
      </c>
      <c r="T22">
        <f>S22/MAX(S22:S25)</f>
        <v>0.24770357955180203</v>
      </c>
      <c r="U22">
        <v>54926136</v>
      </c>
      <c r="V22">
        <f>U22/MAX(U22:U25)</f>
        <v>1</v>
      </c>
      <c r="W22">
        <f>S22+U22</f>
        <v>61970400</v>
      </c>
      <c r="Y22" s="1"/>
    </row>
    <row r="23" spans="1:39" x14ac:dyDescent="0.2">
      <c r="B23">
        <v>6</v>
      </c>
      <c r="C23">
        <v>10317799</v>
      </c>
      <c r="D23">
        <f>C23/MAX(C22:C25)</f>
        <v>0.90009877899806534</v>
      </c>
      <c r="E23">
        <v>24117119</v>
      </c>
      <c r="F23">
        <f>E23/MAX(E22:E25)</f>
        <v>0.82074779055662472</v>
      </c>
      <c r="G23">
        <f t="shared" ref="G23:G37" si="5">C23+E23</f>
        <v>34434918</v>
      </c>
      <c r="H23">
        <v>13622275</v>
      </c>
      <c r="I23" s="1">
        <f t="shared" ref="I23:I37" si="6">G23/H23</f>
        <v>2.527838998992459</v>
      </c>
      <c r="J23">
        <f>I23/MAX(I22:I25)</f>
        <v>1</v>
      </c>
      <c r="K23">
        <v>5891340</v>
      </c>
      <c r="L23">
        <f>K23/MAX(K22:K25)</f>
        <v>0.68727678063650222</v>
      </c>
      <c r="M23">
        <v>11568050</v>
      </c>
      <c r="N23">
        <f>M23/MAX(M22:M25)</f>
        <v>0.48616119233374855</v>
      </c>
      <c r="O23">
        <f t="shared" ref="O23:O37" si="7">K23+M23</f>
        <v>17459390</v>
      </c>
      <c r="P23">
        <v>14789709</v>
      </c>
      <c r="Q23" s="1">
        <f t="shared" ref="Q23:Q27" si="8">O23/P23</f>
        <v>1.1805093663438544</v>
      </c>
      <c r="R23">
        <f>Q23/MAX(Q22:Q25)</f>
        <v>0.65552200883969347</v>
      </c>
      <c r="S23">
        <v>14512400</v>
      </c>
      <c r="T23">
        <f>S23/MAX(S22:S25)</f>
        <v>0.5103121387681625</v>
      </c>
      <c r="U23">
        <v>28136235</v>
      </c>
      <c r="V23">
        <f>U23/MAX(U22:U25)</f>
        <v>0.51225585939633544</v>
      </c>
      <c r="W23">
        <f t="shared" ref="W23:W37" si="9">S23+U23</f>
        <v>42648635</v>
      </c>
      <c r="Y23" s="1"/>
    </row>
    <row r="24" spans="1:39" x14ac:dyDescent="0.2">
      <c r="B24">
        <v>12</v>
      </c>
      <c r="C24">
        <v>11462963</v>
      </c>
      <c r="D24">
        <f>C24/MAX(C22:C25)</f>
        <v>1</v>
      </c>
      <c r="E24">
        <v>10440074</v>
      </c>
      <c r="F24">
        <f>E24/MAX(E22:E25)</f>
        <v>0.35529399961693858</v>
      </c>
      <c r="G24">
        <f t="shared" si="5"/>
        <v>21903037</v>
      </c>
      <c r="H24">
        <v>12164055</v>
      </c>
      <c r="I24" s="1">
        <f t="shared" si="6"/>
        <v>1.8006361365515036</v>
      </c>
      <c r="J24">
        <f>I24/MAX(I22:I25)</f>
        <v>0.71232231849781469</v>
      </c>
      <c r="K24">
        <v>8424130</v>
      </c>
      <c r="L24">
        <f>K24/MAX(K22:K25)</f>
        <v>0.98274907679125245</v>
      </c>
      <c r="M24">
        <v>9414535</v>
      </c>
      <c r="N24">
        <f>M24/MAX(M22:M25)</f>
        <v>0.39565713848641798</v>
      </c>
      <c r="O24">
        <f t="shared" si="7"/>
        <v>17838665</v>
      </c>
      <c r="P24">
        <v>15431977</v>
      </c>
      <c r="Q24" s="1">
        <f t="shared" si="8"/>
        <v>1.1559546129442779</v>
      </c>
      <c r="R24">
        <f>Q24/MAX(Q22:Q25)</f>
        <v>0.64188706299855625</v>
      </c>
      <c r="S24">
        <v>28438281</v>
      </c>
      <c r="T24">
        <f>S24/MAX(S22:S25)</f>
        <v>1</v>
      </c>
      <c r="U24">
        <v>25051071</v>
      </c>
      <c r="V24">
        <f>U24/MAX(U22:U25)</f>
        <v>0.45608653410463829</v>
      </c>
      <c r="W24">
        <f t="shared" si="9"/>
        <v>53489352</v>
      </c>
      <c r="Y24" s="1"/>
    </row>
    <row r="25" spans="1:39" x14ac:dyDescent="0.2">
      <c r="B25">
        <v>24</v>
      </c>
      <c r="C25">
        <v>8843531</v>
      </c>
      <c r="D25">
        <f>C25/MAX(C22:C25)</f>
        <v>0.77148735453477435</v>
      </c>
      <c r="E25">
        <v>3528421</v>
      </c>
      <c r="F25">
        <f>E25/MAX(E22:E25)</f>
        <v>0.12007834517479456</v>
      </c>
      <c r="G25">
        <f t="shared" si="5"/>
        <v>12371952</v>
      </c>
      <c r="H25">
        <v>12748516</v>
      </c>
      <c r="I25" s="1">
        <f t="shared" si="6"/>
        <v>0.9704621306511283</v>
      </c>
      <c r="J25">
        <f>I25/MAX(I22:I25)</f>
        <v>0.38390978659555974</v>
      </c>
      <c r="K25">
        <v>8572005</v>
      </c>
      <c r="L25">
        <f>K25/MAX(K22:K25)</f>
        <v>1</v>
      </c>
      <c r="M25">
        <v>6083090</v>
      </c>
      <c r="N25">
        <f>M25/MAX(M22:M25)</f>
        <v>0.25564916191350334</v>
      </c>
      <c r="O25">
        <f t="shared" si="7"/>
        <v>14655095</v>
      </c>
      <c r="P25">
        <v>13977054</v>
      </c>
      <c r="Q25" s="1">
        <f t="shared" si="8"/>
        <v>1.0485110095446437</v>
      </c>
      <c r="R25">
        <f>Q25/MAX(Q22:Q25)</f>
        <v>0.58222498089611874</v>
      </c>
      <c r="S25">
        <v>12500304</v>
      </c>
      <c r="T25">
        <f>S25/MAX(S22:S25)</f>
        <v>0.43955905773629567</v>
      </c>
      <c r="U25">
        <v>6629796</v>
      </c>
      <c r="V25">
        <f>U25/MAX(U22:U25)</f>
        <v>0.12070384852850381</v>
      </c>
      <c r="W25">
        <f t="shared" si="9"/>
        <v>19130100</v>
      </c>
      <c r="Y25" s="1"/>
    </row>
    <row r="26" spans="1:39" x14ac:dyDescent="0.2">
      <c r="A26" t="s">
        <v>2</v>
      </c>
      <c r="B26">
        <v>0</v>
      </c>
      <c r="C26">
        <v>4595731</v>
      </c>
      <c r="D26">
        <f>C26/MAX(C26:C29)</f>
        <v>0.16302167506416959</v>
      </c>
      <c r="E26">
        <v>16907517</v>
      </c>
      <c r="F26">
        <f>E26/MAX(E26:E29)</f>
        <v>1</v>
      </c>
      <c r="G26">
        <f t="shared" si="5"/>
        <v>21503248</v>
      </c>
      <c r="H26">
        <v>10666800</v>
      </c>
      <c r="I26" s="1">
        <f t="shared" si="6"/>
        <v>2.015904301196235</v>
      </c>
      <c r="J26">
        <f>I26/MAX(I26:I29)</f>
        <v>0.7256541556552224</v>
      </c>
      <c r="K26">
        <v>4104620</v>
      </c>
      <c r="L26">
        <f>K26/MAX(K26:K29)</f>
        <v>0.26943031709731374</v>
      </c>
      <c r="M26">
        <v>15847065</v>
      </c>
      <c r="N26">
        <f>M26/MAX(M26:M29)</f>
        <v>1</v>
      </c>
      <c r="O26">
        <f t="shared" si="7"/>
        <v>19951685</v>
      </c>
      <c r="P26">
        <v>12440478</v>
      </c>
      <c r="Q26" s="1">
        <f t="shared" si="8"/>
        <v>1.6037715753365747</v>
      </c>
      <c r="R26">
        <f>Q26/MAX(Q26:Q29)</f>
        <v>1</v>
      </c>
      <c r="S26">
        <v>11376981</v>
      </c>
      <c r="T26">
        <f>S26/MAX(S26:S29)</f>
        <v>0.15794349808684943</v>
      </c>
      <c r="U26">
        <v>47840331</v>
      </c>
      <c r="V26">
        <f>U26/MAX(U26:U29)</f>
        <v>1</v>
      </c>
      <c r="W26">
        <f t="shared" si="9"/>
        <v>59217312</v>
      </c>
      <c r="Y26" s="1"/>
    </row>
    <row r="27" spans="1:39" x14ac:dyDescent="0.2">
      <c r="B27">
        <v>6</v>
      </c>
      <c r="C27">
        <v>18190232</v>
      </c>
      <c r="D27">
        <f>C27/MAX(C26:C29)</f>
        <v>0.64525144975758153</v>
      </c>
      <c r="E27">
        <v>16559117</v>
      </c>
      <c r="F27">
        <f>E27/MAX(E26:E29)</f>
        <v>0.97939378088456164</v>
      </c>
      <c r="G27">
        <f t="shared" si="5"/>
        <v>34749349</v>
      </c>
      <c r="H27">
        <v>12508535</v>
      </c>
      <c r="I27" s="1">
        <f t="shared" si="6"/>
        <v>2.7780510667316358</v>
      </c>
      <c r="J27">
        <f>I27/MAX(I26:I29)</f>
        <v>1</v>
      </c>
      <c r="K27">
        <v>8576100</v>
      </c>
      <c r="L27">
        <f>K27/MAX(K26:K29)</f>
        <v>0.56294159811584799</v>
      </c>
      <c r="M27">
        <v>14406925</v>
      </c>
      <c r="N27">
        <f>M27/MAX(M26:M29)</f>
        <v>0.90912260409104151</v>
      </c>
      <c r="O27">
        <f t="shared" si="7"/>
        <v>22983025</v>
      </c>
      <c r="P27">
        <v>15444472</v>
      </c>
      <c r="Q27" s="1">
        <f t="shared" si="8"/>
        <v>1.4881068773344923</v>
      </c>
      <c r="R27">
        <f>Q27/MAX(Q26:Q29)</f>
        <v>0.9278795685240846</v>
      </c>
      <c r="S27">
        <v>33654220</v>
      </c>
      <c r="T27">
        <f>S27/MAX(S26:S29)</f>
        <v>0.4672122799699156</v>
      </c>
      <c r="U27">
        <v>29594824</v>
      </c>
      <c r="V27">
        <f>U27/MAX(U26:U29)</f>
        <v>0.61861662286575736</v>
      </c>
      <c r="W27">
        <f t="shared" si="9"/>
        <v>63249044</v>
      </c>
      <c r="Y27" s="1"/>
    </row>
    <row r="28" spans="1:39" x14ac:dyDescent="0.2">
      <c r="B28">
        <v>12</v>
      </c>
      <c r="C28">
        <v>26936814</v>
      </c>
      <c r="D28">
        <f>C28/MAX(C26:C29)</f>
        <v>0.95551383211331875</v>
      </c>
      <c r="E28">
        <v>8016885</v>
      </c>
      <c r="F28">
        <f>E28/MAX(E26:E29)</f>
        <v>0.47416099004957379</v>
      </c>
      <c r="G28">
        <f t="shared" si="5"/>
        <v>34953699</v>
      </c>
      <c r="H28">
        <v>14614144</v>
      </c>
      <c r="I28" s="1">
        <f t="shared" si="6"/>
        <v>2.3917719026170809</v>
      </c>
      <c r="J28">
        <f>I28/MAX(I26:I29)</f>
        <v>0.86095318090426232</v>
      </c>
      <c r="K28">
        <v>15234440</v>
      </c>
      <c r="L28">
        <f>K28/MAX(K26:K29)</f>
        <v>1</v>
      </c>
      <c r="M28">
        <v>8397285</v>
      </c>
      <c r="N28">
        <f>M28/MAX(M26:M29)</f>
        <v>0.52989528344838621</v>
      </c>
      <c r="O28">
        <f t="shared" si="7"/>
        <v>23631725</v>
      </c>
      <c r="P28">
        <v>15287970</v>
      </c>
      <c r="Q28" s="1">
        <f>O28/P28</f>
        <v>1.5457725911288418</v>
      </c>
      <c r="R28">
        <f>Q28/MAX(Q26:Q29)</f>
        <v>0.9638358821794426</v>
      </c>
      <c r="S28">
        <v>72031968</v>
      </c>
      <c r="T28">
        <f>S28/MAX(S26:S29)</f>
        <v>1</v>
      </c>
      <c r="U28">
        <v>22791591</v>
      </c>
      <c r="V28">
        <f>U28/MAX(U26:U29)</f>
        <v>0.47640955912282462</v>
      </c>
      <c r="W28">
        <f t="shared" si="9"/>
        <v>94823559</v>
      </c>
      <c r="Y28" s="1"/>
    </row>
    <row r="29" spans="1:39" x14ac:dyDescent="0.2">
      <c r="B29">
        <v>24</v>
      </c>
      <c r="C29">
        <v>28190920</v>
      </c>
      <c r="D29">
        <f>C29/MAX(C26:C29)</f>
        <v>1</v>
      </c>
      <c r="E29">
        <v>3282933</v>
      </c>
      <c r="F29">
        <f>E29/MAX(E26:E29)</f>
        <v>0.19417002508410905</v>
      </c>
      <c r="G29">
        <f t="shared" si="5"/>
        <v>31473853</v>
      </c>
      <c r="H29">
        <v>13318020</v>
      </c>
      <c r="I29" s="1">
        <f t="shared" si="6"/>
        <v>2.3632531712672002</v>
      </c>
      <c r="J29">
        <f>I29/MAX(I26:I29)</f>
        <v>0.85068744760245052</v>
      </c>
      <c r="K29">
        <v>14286415</v>
      </c>
      <c r="L29">
        <f>K29/MAX(K26:K29)</f>
        <v>0.93777093217735608</v>
      </c>
      <c r="M29">
        <v>4329000</v>
      </c>
      <c r="N29">
        <f>M29/MAX(M26:M29)</f>
        <v>0.27317361290560743</v>
      </c>
      <c r="O29">
        <f t="shared" si="7"/>
        <v>18615415</v>
      </c>
      <c r="P29">
        <v>16234872</v>
      </c>
      <c r="Q29" s="1">
        <f t="shared" ref="Q29:Q37" si="10">O29/P29</f>
        <v>1.1466314609687098</v>
      </c>
      <c r="R29">
        <f>Q29/MAX(Q26:Q29)</f>
        <v>0.71495933623095465</v>
      </c>
      <c r="S29">
        <v>42825180</v>
      </c>
      <c r="T29">
        <f>S29/MAX(S26:S29)</f>
        <v>0.59453019525997119</v>
      </c>
      <c r="U29">
        <v>6942180</v>
      </c>
      <c r="V29">
        <f>U29/MAX(U26:U29)</f>
        <v>0.14511145418287344</v>
      </c>
      <c r="W29">
        <f t="shared" si="9"/>
        <v>49767360</v>
      </c>
      <c r="Y29" s="1"/>
    </row>
    <row r="30" spans="1:39" x14ac:dyDescent="0.2">
      <c r="A30" t="s">
        <v>3</v>
      </c>
      <c r="B30">
        <v>0</v>
      </c>
      <c r="C30">
        <v>2115425</v>
      </c>
      <c r="D30">
        <f>C30/MAX(C30:C33)</f>
        <v>0.28637927545031372</v>
      </c>
      <c r="E30">
        <v>26220220</v>
      </c>
      <c r="F30">
        <f>E30/MAX(E30:E33)</f>
        <v>1</v>
      </c>
      <c r="G30">
        <f t="shared" si="5"/>
        <v>28335645</v>
      </c>
      <c r="H30">
        <v>14485536</v>
      </c>
      <c r="I30" s="1">
        <f t="shared" si="6"/>
        <v>1.9561336908761955</v>
      </c>
      <c r="J30">
        <f>I30/MAX(I30:I33)</f>
        <v>0.87749152533227981</v>
      </c>
      <c r="K30">
        <v>4693392</v>
      </c>
      <c r="L30">
        <f>K30/MAX(K30:K33)</f>
        <v>0.36579682412308451</v>
      </c>
      <c r="M30">
        <v>22437162</v>
      </c>
      <c r="N30">
        <f>M30/MAX(M30:M33)</f>
        <v>1</v>
      </c>
      <c r="O30">
        <f t="shared" si="7"/>
        <v>27130554</v>
      </c>
      <c r="P30">
        <v>14214033</v>
      </c>
      <c r="Q30" s="1">
        <f t="shared" si="10"/>
        <v>1.9087161258173524</v>
      </c>
      <c r="R30">
        <f>Q30/MAX(Q30:Q33)</f>
        <v>1</v>
      </c>
      <c r="S30">
        <v>172494</v>
      </c>
      <c r="T30">
        <f>S30/MAX(S30:S33)</f>
        <v>8.7647430646875784E-3</v>
      </c>
      <c r="U30">
        <v>37588005</v>
      </c>
      <c r="V30">
        <f>U30/MAX(U30:U33)</f>
        <v>1</v>
      </c>
      <c r="W30">
        <f t="shared" si="9"/>
        <v>37760499</v>
      </c>
      <c r="Y30" s="1"/>
    </row>
    <row r="31" spans="1:39" x14ac:dyDescent="0.2">
      <c r="B31">
        <v>6</v>
      </c>
      <c r="C31">
        <v>7386795</v>
      </c>
      <c r="D31">
        <f>C31/MAX(C30:C33)</f>
        <v>1</v>
      </c>
      <c r="E31">
        <v>20868185</v>
      </c>
      <c r="F31">
        <f>E31/MAX(E30:E33)</f>
        <v>0.79588138467182956</v>
      </c>
      <c r="G31">
        <f t="shared" si="5"/>
        <v>28254980</v>
      </c>
      <c r="H31">
        <v>12674750</v>
      </c>
      <c r="I31" s="1">
        <f t="shared" si="6"/>
        <v>2.2292337126965029</v>
      </c>
      <c r="J31">
        <f>I31/MAX(I30:I33)</f>
        <v>1</v>
      </c>
      <c r="K31">
        <v>8567922</v>
      </c>
      <c r="L31">
        <f>K31/MAX(K30:K33)</f>
        <v>0.66777261667772614</v>
      </c>
      <c r="M31">
        <v>12132714</v>
      </c>
      <c r="N31">
        <f>M31/MAX(M30:M33)</f>
        <v>0.54074191736013677</v>
      </c>
      <c r="O31">
        <f t="shared" si="7"/>
        <v>20700636</v>
      </c>
      <c r="P31">
        <v>16167150</v>
      </c>
      <c r="Q31" s="1">
        <f t="shared" si="10"/>
        <v>1.2804134309386626</v>
      </c>
      <c r="R31">
        <f>Q31/MAX(Q30:Q33)</f>
        <v>0.67082444247195883</v>
      </c>
      <c r="S31">
        <v>19680440</v>
      </c>
      <c r="T31">
        <f>S31/MAX(S30:S33)</f>
        <v>1</v>
      </c>
      <c r="U31">
        <v>23458175</v>
      </c>
      <c r="V31">
        <f>U31/MAX(U30:U33)</f>
        <v>0.62408672660334064</v>
      </c>
      <c r="W31">
        <f t="shared" si="9"/>
        <v>43138615</v>
      </c>
      <c r="Y31" s="1"/>
    </row>
    <row r="32" spans="1:39" x14ac:dyDescent="0.2">
      <c r="B32">
        <v>12</v>
      </c>
      <c r="C32">
        <v>6531655</v>
      </c>
      <c r="D32">
        <f>C32/MAX(C30:C33)</f>
        <v>0.88423396073669303</v>
      </c>
      <c r="E32">
        <v>10322195</v>
      </c>
      <c r="F32">
        <f>E32/MAX(E30:E33)</f>
        <v>0.39367308893670611</v>
      </c>
      <c r="G32">
        <f t="shared" si="5"/>
        <v>16853850</v>
      </c>
      <c r="H32">
        <v>13255452</v>
      </c>
      <c r="I32" s="1">
        <f t="shared" si="6"/>
        <v>1.2714655071739538</v>
      </c>
      <c r="J32">
        <f>I32/MAX(I30:I33)</f>
        <v>0.57035989539023102</v>
      </c>
      <c r="K32">
        <v>11857956</v>
      </c>
      <c r="L32">
        <f>K32/MAX(K30:K33)</f>
        <v>0.92419355668379599</v>
      </c>
      <c r="M32">
        <v>8084010</v>
      </c>
      <c r="N32">
        <f>M32/MAX(M30:M33)</f>
        <v>0.36029556679227076</v>
      </c>
      <c r="O32">
        <f t="shared" si="7"/>
        <v>19941966</v>
      </c>
      <c r="P32">
        <v>16552512</v>
      </c>
      <c r="Q32" s="1">
        <f t="shared" si="10"/>
        <v>1.2047697654591643</v>
      </c>
      <c r="R32">
        <f>Q32/MAX(Q30:Q33)</f>
        <v>0.63119378998448838</v>
      </c>
      <c r="S32">
        <v>8424372</v>
      </c>
      <c r="T32">
        <f>S32/MAX(S30:S33)</f>
        <v>0.42805811252187453</v>
      </c>
      <c r="U32">
        <v>5347056</v>
      </c>
      <c r="V32">
        <f>U32/MAX(U30:U33)</f>
        <v>0.14225431756753251</v>
      </c>
      <c r="W32">
        <f t="shared" si="9"/>
        <v>13771428</v>
      </c>
      <c r="Y32" s="1"/>
    </row>
    <row r="33" spans="1:38" x14ac:dyDescent="0.2">
      <c r="B33">
        <v>24</v>
      </c>
      <c r="C33">
        <v>6564415</v>
      </c>
      <c r="D33">
        <f>C33/MAX(C30:C33)</f>
        <v>0.88866890173613866</v>
      </c>
      <c r="E33">
        <v>5156840</v>
      </c>
      <c r="F33">
        <f>E33/MAX(E30:E33)</f>
        <v>0.19667416978194691</v>
      </c>
      <c r="G33">
        <f t="shared" si="5"/>
        <v>11721255</v>
      </c>
      <c r="H33">
        <v>13526143</v>
      </c>
      <c r="I33" s="1">
        <f t="shared" si="6"/>
        <v>0.8665629958222385</v>
      </c>
      <c r="J33">
        <f>I33/MAX(I30:I33)</f>
        <v>0.38872684855193373</v>
      </c>
      <c r="K33">
        <v>12830598</v>
      </c>
      <c r="L33">
        <f>K33/MAX(K30:K33)</f>
        <v>1</v>
      </c>
      <c r="M33">
        <v>6425628</v>
      </c>
      <c r="N33">
        <f>M33/MAX(M30:M33)</f>
        <v>0.28638327788514428</v>
      </c>
      <c r="O33">
        <f t="shared" si="7"/>
        <v>19256226</v>
      </c>
      <c r="P33">
        <v>16622254</v>
      </c>
      <c r="Q33" s="1">
        <f t="shared" si="10"/>
        <v>1.1584605794135983</v>
      </c>
      <c r="R33">
        <f>Q33/MAX(Q30:Q33)</f>
        <v>0.60693183430695907</v>
      </c>
      <c r="S33">
        <v>5235130</v>
      </c>
      <c r="T33">
        <f>S33/MAX(S30:S33)</f>
        <v>0.26600675594651341</v>
      </c>
      <c r="U33">
        <v>2180854</v>
      </c>
      <c r="V33">
        <f>U33/MAX(U30:U33)</f>
        <v>5.8019945458664277E-2</v>
      </c>
      <c r="W33">
        <f t="shared" si="9"/>
        <v>7415984</v>
      </c>
      <c r="Y33" s="1"/>
    </row>
    <row r="34" spans="1:38" x14ac:dyDescent="0.2">
      <c r="A34" t="s">
        <v>4</v>
      </c>
      <c r="B34">
        <v>0</v>
      </c>
      <c r="C34">
        <v>2507895</v>
      </c>
      <c r="D34">
        <f>C34/MAX(C34:C37)</f>
        <v>0.16400710727220172</v>
      </c>
      <c r="E34">
        <v>39243360</v>
      </c>
      <c r="F34">
        <f>E34/MAX(E34:E37)</f>
        <v>1</v>
      </c>
      <c r="G34">
        <f t="shared" si="5"/>
        <v>41751255</v>
      </c>
      <c r="H34">
        <v>12010075</v>
      </c>
      <c r="I34" s="1">
        <f t="shared" si="6"/>
        <v>3.4763525623278788</v>
      </c>
      <c r="J34">
        <f>I34/MAX(I34:I37)</f>
        <v>1</v>
      </c>
      <c r="K34">
        <v>6606996</v>
      </c>
      <c r="L34">
        <f>K34/MAX(K34:K37)</f>
        <v>0.38247666497281563</v>
      </c>
      <c r="M34">
        <v>26033634</v>
      </c>
      <c r="N34">
        <f>M34/MAX(M34:M37)</f>
        <v>1</v>
      </c>
      <c r="O34">
        <f t="shared" si="7"/>
        <v>32640630</v>
      </c>
      <c r="P34">
        <v>15601131</v>
      </c>
      <c r="Q34" s="1">
        <f t="shared" si="10"/>
        <v>2.0921963926846074</v>
      </c>
      <c r="R34">
        <f>Q34/MAX(Q34:Q37)</f>
        <v>1</v>
      </c>
      <c r="S34">
        <v>6047320</v>
      </c>
      <c r="T34">
        <f>S34/MAX(S34:S37)</f>
        <v>0.46253917741221073</v>
      </c>
      <c r="U34">
        <v>32898253</v>
      </c>
      <c r="V34">
        <f>U34/MAX(U34:U37)</f>
        <v>1</v>
      </c>
      <c r="W34">
        <f t="shared" si="9"/>
        <v>38945573</v>
      </c>
      <c r="Y34" s="1"/>
    </row>
    <row r="35" spans="1:38" x14ac:dyDescent="0.2">
      <c r="B35">
        <v>6</v>
      </c>
      <c r="C35">
        <v>11353095</v>
      </c>
      <c r="D35">
        <f>C35/MAX(C34:C37)</f>
        <v>0.74245064866611121</v>
      </c>
      <c r="E35">
        <v>25438465</v>
      </c>
      <c r="F35">
        <f>E35/MAX(E34:E37)</f>
        <v>0.64822341919754067</v>
      </c>
      <c r="G35">
        <f t="shared" si="5"/>
        <v>36791560</v>
      </c>
      <c r="H35">
        <v>11952256</v>
      </c>
      <c r="I35" s="1">
        <f t="shared" si="6"/>
        <v>3.0782105068700001</v>
      </c>
      <c r="J35">
        <f>I35/MAX(I34:I37)</f>
        <v>0.88547132423436659</v>
      </c>
      <c r="K35">
        <v>13251282</v>
      </c>
      <c r="L35">
        <f>K35/MAX(K34:K37)</f>
        <v>0.76711203487550195</v>
      </c>
      <c r="M35">
        <v>12308076</v>
      </c>
      <c r="N35">
        <f>M35/MAX(M34:M37)</f>
        <v>0.47277594822144309</v>
      </c>
      <c r="O35">
        <f t="shared" si="7"/>
        <v>25559358</v>
      </c>
      <c r="P35">
        <v>15060530</v>
      </c>
      <c r="Q35" s="1">
        <f t="shared" si="10"/>
        <v>1.6971088002879049</v>
      </c>
      <c r="R35">
        <f>Q35/MAX(Q34:Q37)</f>
        <v>0.81116132606951641</v>
      </c>
      <c r="S35">
        <v>13074179</v>
      </c>
      <c r="T35">
        <f>S35/MAX(S34:S37)</f>
        <v>1</v>
      </c>
      <c r="U35">
        <v>15103006</v>
      </c>
      <c r="V35">
        <f>U35/MAX(U34:U37)</f>
        <v>0.45908231054092752</v>
      </c>
      <c r="W35">
        <f t="shared" si="9"/>
        <v>28177185</v>
      </c>
      <c r="Y35" s="1"/>
    </row>
    <row r="36" spans="1:38" x14ac:dyDescent="0.2">
      <c r="B36">
        <v>12</v>
      </c>
      <c r="C36">
        <v>14838525</v>
      </c>
      <c r="D36">
        <f>C36/MAX(C34:C37)</f>
        <v>0.97038494890585414</v>
      </c>
      <c r="E36">
        <v>13530140</v>
      </c>
      <c r="F36">
        <f>E36/MAX(E34:E37)</f>
        <v>0.34477526898818039</v>
      </c>
      <c r="G36">
        <f t="shared" si="5"/>
        <v>28368665</v>
      </c>
      <c r="H36">
        <v>12205288</v>
      </c>
      <c r="I36" s="1">
        <f t="shared" si="6"/>
        <v>2.3242929621980242</v>
      </c>
      <c r="J36">
        <f>I36/MAX(I34:I37)</f>
        <v>0.66860104679417265</v>
      </c>
      <c r="K36">
        <v>17274246</v>
      </c>
      <c r="L36">
        <f>K36/MAX(K34:K37)</f>
        <v>1</v>
      </c>
      <c r="M36">
        <v>7092162</v>
      </c>
      <c r="N36">
        <f>M36/MAX(M34:M37)</f>
        <v>0.27242305088870805</v>
      </c>
      <c r="O36">
        <f t="shared" si="7"/>
        <v>24366408</v>
      </c>
      <c r="P36">
        <v>16653694</v>
      </c>
      <c r="Q36" s="1">
        <f t="shared" si="10"/>
        <v>1.4631233166647593</v>
      </c>
      <c r="R36">
        <f>Q36/MAX(Q34:Q37)</f>
        <v>0.69932407960389831</v>
      </c>
      <c r="S36">
        <v>266995</v>
      </c>
      <c r="T36">
        <f>S36/MAX(S34:S37)</f>
        <v>2.0421549987957179E-2</v>
      </c>
      <c r="U36">
        <v>9470651</v>
      </c>
      <c r="V36">
        <f>U36/MAX(U34:U37)</f>
        <v>0.2878770188799995</v>
      </c>
      <c r="W36">
        <f t="shared" si="9"/>
        <v>9737646</v>
      </c>
      <c r="Y36" s="1"/>
    </row>
    <row r="37" spans="1:38" x14ac:dyDescent="0.2">
      <c r="B37">
        <v>24</v>
      </c>
      <c r="C37">
        <v>15291380</v>
      </c>
      <c r="D37">
        <f>C37/MAX(C34:C37)</f>
        <v>1</v>
      </c>
      <c r="E37">
        <v>5929560</v>
      </c>
      <c r="F37">
        <f>E37/MAX(E34:E37)</f>
        <v>0.15109715376053426</v>
      </c>
      <c r="G37">
        <f t="shared" si="5"/>
        <v>21220940</v>
      </c>
      <c r="H37">
        <v>14599572</v>
      </c>
      <c r="I37" s="1">
        <f t="shared" si="6"/>
        <v>1.4535316514758103</v>
      </c>
      <c r="J37">
        <f>I37/MAX(I34:I37)</f>
        <v>0.4181197463189632</v>
      </c>
      <c r="K37">
        <v>13338864</v>
      </c>
      <c r="L37">
        <f>K37/MAX(K34:K37)</f>
        <v>0.7721821259231807</v>
      </c>
      <c r="M37">
        <v>5273202</v>
      </c>
      <c r="N37">
        <f>M37/MAX(M34:M37)</f>
        <v>0.2025534352983529</v>
      </c>
      <c r="O37">
        <f t="shared" si="7"/>
        <v>18612066</v>
      </c>
      <c r="P37">
        <v>19228196</v>
      </c>
      <c r="Q37" s="1">
        <f t="shared" si="10"/>
        <v>0.96795695238388457</v>
      </c>
      <c r="R37">
        <f>Q37/MAX(Q34:Q37)</f>
        <v>0.46265109516886604</v>
      </c>
      <c r="S37">
        <v>4394084</v>
      </c>
      <c r="T37">
        <f>S37/MAX(S34:S37)</f>
        <v>0.33608871348633057</v>
      </c>
      <c r="U37">
        <v>1245195</v>
      </c>
      <c r="V37">
        <f>U37/MAX(U34:U37)</f>
        <v>3.7849882180673852E-2</v>
      </c>
      <c r="W37">
        <f t="shared" si="9"/>
        <v>5639279</v>
      </c>
      <c r="Y37" s="1"/>
    </row>
    <row r="39" spans="1:38" x14ac:dyDescent="0.2">
      <c r="C39" t="s">
        <v>5</v>
      </c>
      <c r="K39" t="s">
        <v>6</v>
      </c>
      <c r="S39" t="s">
        <v>15</v>
      </c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2">
      <c r="B40" t="s">
        <v>9</v>
      </c>
      <c r="C40" s="3" t="s">
        <v>11</v>
      </c>
      <c r="D40" s="3" t="s">
        <v>7</v>
      </c>
      <c r="E40" s="4" t="s">
        <v>12</v>
      </c>
      <c r="F40" s="4" t="s">
        <v>7</v>
      </c>
      <c r="G40" t="s">
        <v>13</v>
      </c>
      <c r="H40" t="s">
        <v>10</v>
      </c>
      <c r="I40" s="2" t="s">
        <v>14</v>
      </c>
      <c r="J40" t="s">
        <v>7</v>
      </c>
      <c r="K40" s="3" t="s">
        <v>11</v>
      </c>
      <c r="L40" s="3" t="s">
        <v>7</v>
      </c>
      <c r="M40" s="4" t="s">
        <v>12</v>
      </c>
      <c r="N40" s="4" t="s">
        <v>7</v>
      </c>
      <c r="O40" t="s">
        <v>13</v>
      </c>
      <c r="P40" t="s">
        <v>10</v>
      </c>
      <c r="Q40" s="2" t="s">
        <v>14</v>
      </c>
      <c r="R40" t="s">
        <v>7</v>
      </c>
      <c r="S40" s="3" t="s">
        <v>11</v>
      </c>
      <c r="T40" s="3" t="s">
        <v>7</v>
      </c>
      <c r="U40" s="4" t="s">
        <v>12</v>
      </c>
      <c r="V40" s="4" t="s">
        <v>7</v>
      </c>
      <c r="W40" t="s">
        <v>13</v>
      </c>
      <c r="Y40" s="5"/>
    </row>
    <row r="41" spans="1:38" x14ac:dyDescent="0.2">
      <c r="A41" t="s">
        <v>1</v>
      </c>
      <c r="B41">
        <v>0</v>
      </c>
      <c r="C41">
        <v>1171028</v>
      </c>
      <c r="D41">
        <f>C41/MAX(C41:C44)</f>
        <v>0.11165429377249003</v>
      </c>
      <c r="E41">
        <v>18863064</v>
      </c>
      <c r="F41">
        <f>E41/MAX(E41:E44)</f>
        <v>1</v>
      </c>
      <c r="G41">
        <f>C41+E41</f>
        <v>20034092</v>
      </c>
      <c r="H41">
        <v>16867875</v>
      </c>
      <c r="I41" s="1">
        <f>G41/H41</f>
        <v>1.1877069281103874</v>
      </c>
      <c r="J41">
        <f>I41/MAX(I41:I44)</f>
        <v>0.98880331524012333</v>
      </c>
      <c r="K41">
        <v>3491862</v>
      </c>
      <c r="L41">
        <f>K41/MAX(K41:K44)</f>
        <v>0.3298318018029251</v>
      </c>
      <c r="M41">
        <v>15401298</v>
      </c>
      <c r="N41">
        <f>M41/MAX(M41:M44)</f>
        <v>1</v>
      </c>
      <c r="O41">
        <f>K41+M41</f>
        <v>18893160</v>
      </c>
      <c r="P41">
        <v>14143360</v>
      </c>
      <c r="Q41" s="1">
        <f>O41/P41</f>
        <v>1.3358325037332006</v>
      </c>
      <c r="R41">
        <f>Q41/MAX(Q41:Q44)</f>
        <v>1</v>
      </c>
      <c r="S41">
        <v>3059900</v>
      </c>
      <c r="T41">
        <f>S41/MAX(S41:S44)</f>
        <v>0.35693888539974261</v>
      </c>
      <c r="U41">
        <v>28260650</v>
      </c>
      <c r="V41">
        <f>U41/MAX(U41:U44)</f>
        <v>1</v>
      </c>
      <c r="W41">
        <f>S41+U41</f>
        <v>31320550</v>
      </c>
      <c r="Y41" s="1"/>
    </row>
    <row r="42" spans="1:38" x14ac:dyDescent="0.2">
      <c r="B42">
        <v>6</v>
      </c>
      <c r="C42">
        <v>10487980</v>
      </c>
      <c r="D42">
        <f>C42/MAX(C41:C44)</f>
        <v>1</v>
      </c>
      <c r="E42">
        <v>8675780</v>
      </c>
      <c r="F42">
        <f>E42/MAX(E41:E44)</f>
        <v>0.45993482288985499</v>
      </c>
      <c r="G42">
        <f t="shared" ref="G42:G56" si="11">C42+E42</f>
        <v>19163760</v>
      </c>
      <c r="H42">
        <v>15954432</v>
      </c>
      <c r="I42" s="1">
        <f t="shared" ref="I42:I56" si="12">G42/H42</f>
        <v>1.20115589198036</v>
      </c>
      <c r="J42">
        <f>I42/MAX(I41:I44)</f>
        <v>1</v>
      </c>
      <c r="K42">
        <v>9839412</v>
      </c>
      <c r="L42">
        <f>K42/MAX(K41:K44)</f>
        <v>0.92940413700235647</v>
      </c>
      <c r="M42">
        <v>7593564</v>
      </c>
      <c r="N42">
        <f>M42/MAX(M41:M44)</f>
        <v>0.49304701460876871</v>
      </c>
      <c r="O42">
        <f t="shared" ref="O42:O56" si="13">K42+M42</f>
        <v>17432976</v>
      </c>
      <c r="P42">
        <v>14815136</v>
      </c>
      <c r="Q42" s="1">
        <f t="shared" ref="Q42:Q46" si="14">O42/P42</f>
        <v>1.1767003691359972</v>
      </c>
      <c r="R42">
        <f>Q42/MAX(Q41:Q44)</f>
        <v>0.88087418583356603</v>
      </c>
      <c r="S42">
        <v>8572616</v>
      </c>
      <c r="T42">
        <f>S42/MAX(S41:S44)</f>
        <v>1</v>
      </c>
      <c r="U42">
        <v>7080958</v>
      </c>
      <c r="V42">
        <f>U42/MAX(U41:U44)</f>
        <v>0.25055892203470198</v>
      </c>
      <c r="W42">
        <f t="shared" ref="W42:W56" si="15">S42+U42</f>
        <v>15653574</v>
      </c>
      <c r="Y42" s="1"/>
    </row>
    <row r="43" spans="1:38" x14ac:dyDescent="0.2">
      <c r="B43">
        <v>12</v>
      </c>
      <c r="C43">
        <v>9088744</v>
      </c>
      <c r="D43">
        <f>C43/MAX(C41:C44)</f>
        <v>0.86658670211041589</v>
      </c>
      <c r="E43">
        <v>3126368</v>
      </c>
      <c r="F43">
        <f>E43/MAX(E41:E44)</f>
        <v>0.16574020000144196</v>
      </c>
      <c r="G43">
        <f t="shared" si="11"/>
        <v>12215112</v>
      </c>
      <c r="H43">
        <v>13490532</v>
      </c>
      <c r="I43" s="1">
        <f t="shared" si="12"/>
        <v>0.90545813908599004</v>
      </c>
      <c r="J43">
        <f>I43/MAX(I41:I44)</f>
        <v>0.75382233491204076</v>
      </c>
      <c r="K43">
        <v>10586796</v>
      </c>
      <c r="L43">
        <f>K43/MAX(K41:K44)</f>
        <v>1</v>
      </c>
      <c r="M43">
        <v>5171430</v>
      </c>
      <c r="N43">
        <f>M43/MAX(M41:M44)</f>
        <v>0.3357788414976452</v>
      </c>
      <c r="O43">
        <f t="shared" si="13"/>
        <v>15758226</v>
      </c>
      <c r="P43">
        <v>15599000</v>
      </c>
      <c r="Q43" s="1">
        <f t="shared" si="14"/>
        <v>1.0102074491954613</v>
      </c>
      <c r="R43">
        <f>Q43/MAX(Q41:Q44)</f>
        <v>0.7562381109699553</v>
      </c>
      <c r="S43">
        <v>566848</v>
      </c>
      <c r="T43">
        <f>S43/MAX(S41:S44)</f>
        <v>6.6123106412325008E-2</v>
      </c>
      <c r="U43">
        <v>536996</v>
      </c>
      <c r="V43">
        <f>U43/MAX(U41:U44)</f>
        <v>1.9001544550461508E-2</v>
      </c>
      <c r="W43">
        <f t="shared" si="15"/>
        <v>1103844</v>
      </c>
      <c r="Y43" s="1"/>
    </row>
    <row r="44" spans="1:38" x14ac:dyDescent="0.2">
      <c r="B44">
        <v>24</v>
      </c>
      <c r="C44">
        <v>4674456</v>
      </c>
      <c r="D44">
        <f>C44/MAX(C41:C44)</f>
        <v>0.44569650209096506</v>
      </c>
      <c r="E44">
        <v>966484</v>
      </c>
      <c r="F44">
        <f>E44/MAX(E41:E44)</f>
        <v>5.1236851022718258E-2</v>
      </c>
      <c r="G44">
        <f t="shared" si="11"/>
        <v>5640940</v>
      </c>
      <c r="H44">
        <v>11686413</v>
      </c>
      <c r="I44" s="1">
        <f t="shared" si="12"/>
        <v>0.48269216567992251</v>
      </c>
      <c r="J44">
        <f>I44/MAX(I41:I44)</f>
        <v>0.40185638592181588</v>
      </c>
      <c r="K44">
        <v>6364644</v>
      </c>
      <c r="L44">
        <f>K44/MAX(K41:K44)</f>
        <v>0.6011869880179046</v>
      </c>
      <c r="M44">
        <v>2851530</v>
      </c>
      <c r="N44">
        <f>M44/MAX(M41:M44)</f>
        <v>0.18514868032551543</v>
      </c>
      <c r="O44">
        <f t="shared" si="13"/>
        <v>9216174</v>
      </c>
      <c r="P44">
        <v>13691007</v>
      </c>
      <c r="Q44" s="1">
        <f t="shared" si="14"/>
        <v>0.67315530552281511</v>
      </c>
      <c r="R44">
        <f>Q44/MAX(Q41:Q44)</f>
        <v>0.50392193904667948</v>
      </c>
      <c r="S44">
        <v>377024</v>
      </c>
      <c r="T44">
        <f>S44/MAX(S41:S44)</f>
        <v>4.3980040631704485E-2</v>
      </c>
      <c r="U44">
        <v>406144</v>
      </c>
      <c r="V44">
        <f>U44/MAX(U41:U44)</f>
        <v>1.4371360885188415E-2</v>
      </c>
      <c r="W44">
        <f t="shared" si="15"/>
        <v>783168</v>
      </c>
      <c r="Y44" s="1"/>
    </row>
    <row r="45" spans="1:38" x14ac:dyDescent="0.2">
      <c r="A45" t="s">
        <v>2</v>
      </c>
      <c r="B45">
        <v>0</v>
      </c>
      <c r="C45">
        <v>1185376</v>
      </c>
      <c r="D45">
        <f>C45/MAX(C45:C48)</f>
        <v>3.7812172856996215E-2</v>
      </c>
      <c r="E45">
        <v>12224768</v>
      </c>
      <c r="F45">
        <f>E45/MAX(E45:E48)</f>
        <v>1</v>
      </c>
      <c r="G45">
        <f t="shared" si="11"/>
        <v>13410144</v>
      </c>
      <c r="H45">
        <v>15986298</v>
      </c>
      <c r="I45" s="1">
        <f t="shared" si="12"/>
        <v>0.838852372200243</v>
      </c>
      <c r="J45">
        <f>I45/MAX(I45:I48)</f>
        <v>0.3976682947437496</v>
      </c>
      <c r="K45">
        <v>2995014</v>
      </c>
      <c r="L45">
        <f>K45/MAX(K45:K48)</f>
        <v>0.11010765942062392</v>
      </c>
      <c r="M45">
        <v>12997974</v>
      </c>
      <c r="N45">
        <f>M45/MAX(M45:M48)</f>
        <v>1</v>
      </c>
      <c r="O45">
        <f t="shared" si="13"/>
        <v>15992988</v>
      </c>
      <c r="P45">
        <v>15213330</v>
      </c>
      <c r="Q45" s="1">
        <f t="shared" si="14"/>
        <v>1.0512483460228628</v>
      </c>
      <c r="R45">
        <f>Q45/MAX(Q45:Q48)</f>
        <v>0.44473999509636075</v>
      </c>
      <c r="S45">
        <v>3415386</v>
      </c>
      <c r="T45">
        <f>S45/MAX(S45:S48)</f>
        <v>0.43420337516512802</v>
      </c>
      <c r="U45">
        <v>20678424</v>
      </c>
      <c r="V45">
        <f>U45/MAX(U45:U48)</f>
        <v>1</v>
      </c>
      <c r="W45">
        <f t="shared" si="15"/>
        <v>24093810</v>
      </c>
      <c r="Y45" s="1"/>
    </row>
    <row r="46" spans="1:38" x14ac:dyDescent="0.2">
      <c r="B46">
        <v>6</v>
      </c>
      <c r="C46">
        <v>13978488</v>
      </c>
      <c r="D46">
        <f>C46/MAX(C45:C48)</f>
        <v>0.4458981829693256</v>
      </c>
      <c r="E46">
        <v>6834272</v>
      </c>
      <c r="F46">
        <f>E46/MAX(E45:E48)</f>
        <v>0.55905126379494485</v>
      </c>
      <c r="G46">
        <f t="shared" si="11"/>
        <v>20812760</v>
      </c>
      <c r="H46">
        <v>12888315</v>
      </c>
      <c r="I46" s="1">
        <f t="shared" si="12"/>
        <v>1.6148550062595459</v>
      </c>
      <c r="J46">
        <f>I46/MAX(I45:I48)</f>
        <v>0.76554189733440525</v>
      </c>
      <c r="K46">
        <v>9511260</v>
      </c>
      <c r="L46">
        <f>K46/MAX(K45:K48)</f>
        <v>0.34966867491804832</v>
      </c>
      <c r="M46">
        <v>7710120</v>
      </c>
      <c r="N46">
        <f>M46/MAX(M45:M48)</f>
        <v>0.59317859844926601</v>
      </c>
      <c r="O46">
        <f t="shared" si="13"/>
        <v>17221380</v>
      </c>
      <c r="P46">
        <v>16290036</v>
      </c>
      <c r="Q46" s="1">
        <f t="shared" si="14"/>
        <v>1.0571726176664067</v>
      </c>
      <c r="R46">
        <f>Q46/MAX(Q45:Q48)</f>
        <v>0.447246311088835</v>
      </c>
      <c r="S46">
        <v>7865867</v>
      </c>
      <c r="T46">
        <f>S46/MAX(S45:S48)</f>
        <v>1</v>
      </c>
      <c r="U46">
        <v>3125416</v>
      </c>
      <c r="V46">
        <f>U46/MAX(U45:U48)</f>
        <v>0.15114382024471498</v>
      </c>
      <c r="W46">
        <f t="shared" si="15"/>
        <v>10991283</v>
      </c>
      <c r="Y46" s="1"/>
    </row>
    <row r="47" spans="1:38" x14ac:dyDescent="0.2">
      <c r="B47">
        <v>12</v>
      </c>
      <c r="C47">
        <v>31349058</v>
      </c>
      <c r="D47">
        <f>C47/MAX(C45:C48)</f>
        <v>1</v>
      </c>
      <c r="E47">
        <v>3536202</v>
      </c>
      <c r="F47">
        <f>E47/MAX(E45:E48)</f>
        <v>0.28926536683559151</v>
      </c>
      <c r="G47">
        <f t="shared" si="11"/>
        <v>34885260</v>
      </c>
      <c r="H47">
        <v>16537787</v>
      </c>
      <c r="I47" s="1">
        <f t="shared" si="12"/>
        <v>2.1094273375270829</v>
      </c>
      <c r="J47">
        <f>I47/MAX(I45:I48)</f>
        <v>1</v>
      </c>
      <c r="K47">
        <v>27200778</v>
      </c>
      <c r="L47">
        <f>K47/MAX(K45:K48)</f>
        <v>1</v>
      </c>
      <c r="M47">
        <v>6721506</v>
      </c>
      <c r="N47">
        <f>M47/MAX(M45:M48)</f>
        <v>0.51711951416428437</v>
      </c>
      <c r="O47">
        <f t="shared" si="13"/>
        <v>33922284</v>
      </c>
      <c r="P47">
        <v>14351125</v>
      </c>
      <c r="Q47" s="1">
        <f>O47/P47</f>
        <v>2.3637369195794755</v>
      </c>
      <c r="R47">
        <f>Q47/MAX(Q45:Q48)</f>
        <v>1</v>
      </c>
      <c r="S47">
        <v>2918500</v>
      </c>
      <c r="T47">
        <f>S47/MAX(S45:S48)</f>
        <v>0.37103347920833141</v>
      </c>
      <c r="U47">
        <v>873535</v>
      </c>
      <c r="V47">
        <f>U47/MAX(U45:U48)</f>
        <v>4.2243789952271023E-2</v>
      </c>
      <c r="W47">
        <f t="shared" si="15"/>
        <v>3792035</v>
      </c>
      <c r="Y47" s="1"/>
    </row>
    <row r="48" spans="1:38" x14ac:dyDescent="0.2">
      <c r="B48">
        <v>24</v>
      </c>
      <c r="C48">
        <v>23869292</v>
      </c>
      <c r="D48">
        <f>C48/MAX(C45:C48)</f>
        <v>0.76140380358478399</v>
      </c>
      <c r="E48">
        <v>1212304</v>
      </c>
      <c r="F48">
        <f>E48/MAX(E45:E48)</f>
        <v>9.9167853328586686E-2</v>
      </c>
      <c r="G48">
        <f t="shared" si="11"/>
        <v>25081596</v>
      </c>
      <c r="H48">
        <v>17496229</v>
      </c>
      <c r="I48" s="1">
        <f t="shared" si="12"/>
        <v>1.4335429651726666</v>
      </c>
      <c r="J48">
        <f>I48/MAX(I45:I48)</f>
        <v>0.67958869199696303</v>
      </c>
      <c r="K48">
        <v>25697034</v>
      </c>
      <c r="L48">
        <f>K48/MAX(K45:K48)</f>
        <v>0.94471687537760873</v>
      </c>
      <c r="M48">
        <v>3789852</v>
      </c>
      <c r="N48">
        <f>M48/MAX(M45:M48)</f>
        <v>0.29157251737847761</v>
      </c>
      <c r="O48">
        <f t="shared" si="13"/>
        <v>29486886</v>
      </c>
      <c r="P48">
        <v>16827867</v>
      </c>
      <c r="Q48" s="1">
        <f t="shared" ref="Q48:Q56" si="16">O48/P48</f>
        <v>1.752265215787598</v>
      </c>
      <c r="R48">
        <f>Q48/MAX(Q45:Q48)</f>
        <v>0.74131143837248081</v>
      </c>
      <c r="S48">
        <v>365211</v>
      </c>
      <c r="T48">
        <f>S48/MAX(S45:S48)</f>
        <v>4.6429846830616385E-2</v>
      </c>
      <c r="U48">
        <v>256410</v>
      </c>
      <c r="V48">
        <f>U48/MAX(U45:U48)</f>
        <v>1.2399881151484271E-2</v>
      </c>
      <c r="W48">
        <f t="shared" si="15"/>
        <v>621621</v>
      </c>
      <c r="Y48" s="1"/>
    </row>
    <row r="49" spans="1:25" x14ac:dyDescent="0.2">
      <c r="A49" t="s">
        <v>3</v>
      </c>
      <c r="B49">
        <v>0</v>
      </c>
      <c r="C49">
        <v>1884496</v>
      </c>
      <c r="D49">
        <f>C49/MAX(C49:C52)</f>
        <v>6.2999812387531134E-2</v>
      </c>
      <c r="E49">
        <v>22814592</v>
      </c>
      <c r="F49">
        <f>E49/MAX(E49:E52)</f>
        <v>1</v>
      </c>
      <c r="G49">
        <f t="shared" si="11"/>
        <v>24699088</v>
      </c>
      <c r="H49">
        <v>17401160</v>
      </c>
      <c r="I49" s="1">
        <f t="shared" si="12"/>
        <v>1.4193931898792953</v>
      </c>
      <c r="J49">
        <f>I49/MAX(I49:I52)</f>
        <v>0.50721415437826933</v>
      </c>
      <c r="K49">
        <v>4932658</v>
      </c>
      <c r="L49">
        <f>K49/MAX(K49:K52)</f>
        <v>0.31824618387788411</v>
      </c>
      <c r="M49">
        <v>22795354</v>
      </c>
      <c r="N49">
        <f>M49/MAX(M49:M52)</f>
        <v>1</v>
      </c>
      <c r="O49">
        <f t="shared" si="13"/>
        <v>27728012</v>
      </c>
      <c r="P49">
        <v>16345962</v>
      </c>
      <c r="Q49" s="1">
        <f t="shared" si="16"/>
        <v>1.696321819419377</v>
      </c>
      <c r="R49">
        <f>Q49/MAX(Q49:Q52)</f>
        <v>1</v>
      </c>
      <c r="S49">
        <v>2966528</v>
      </c>
      <c r="T49">
        <f>S49/MAX(S49:S52)</f>
        <v>0.22639574732595683</v>
      </c>
      <c r="U49">
        <v>22831616</v>
      </c>
      <c r="V49">
        <f>U49/MAX(U49:U52)</f>
        <v>1</v>
      </c>
      <c r="W49">
        <f t="shared" si="15"/>
        <v>25798144</v>
      </c>
      <c r="Y49" s="1"/>
    </row>
    <row r="50" spans="1:25" x14ac:dyDescent="0.2">
      <c r="B50">
        <v>6</v>
      </c>
      <c r="C50">
        <v>22445508</v>
      </c>
      <c r="D50">
        <f>C50/MAX(C49:C52)</f>
        <v>0.75036656641501454</v>
      </c>
      <c r="E50">
        <v>16341828</v>
      </c>
      <c r="F50">
        <f>E50/MAX(E49:E52)</f>
        <v>0.71628841751805161</v>
      </c>
      <c r="G50">
        <f t="shared" si="11"/>
        <v>38787336</v>
      </c>
      <c r="H50">
        <v>14348375</v>
      </c>
      <c r="I50" s="1">
        <f t="shared" si="12"/>
        <v>2.7032563617831289</v>
      </c>
      <c r="J50">
        <f>I50/MAX(I49:I52)</f>
        <v>0.96599722993324133</v>
      </c>
      <c r="K50">
        <v>11839582</v>
      </c>
      <c r="L50">
        <f>K50/MAX(K49:K52)</f>
        <v>0.76386844379020125</v>
      </c>
      <c r="M50">
        <v>7698788</v>
      </c>
      <c r="N50">
        <f>M50/MAX(M49:M52)</f>
        <v>0.33773496125570152</v>
      </c>
      <c r="O50">
        <f t="shared" si="13"/>
        <v>19538370</v>
      </c>
      <c r="P50">
        <v>18259868</v>
      </c>
      <c r="Q50" s="1">
        <f t="shared" si="16"/>
        <v>1.0700170450301174</v>
      </c>
      <c r="R50">
        <f>Q50/MAX(Q49:Q52)</f>
        <v>0.63078658352479755</v>
      </c>
      <c r="S50">
        <v>13103285</v>
      </c>
      <c r="T50">
        <f>S50/MAX(S49:S52)</f>
        <v>1</v>
      </c>
      <c r="U50">
        <v>8128120</v>
      </c>
      <c r="V50">
        <f>U50/MAX(U49:U52)</f>
        <v>0.35600283396497207</v>
      </c>
      <c r="W50">
        <f t="shared" si="15"/>
        <v>21231405</v>
      </c>
      <c r="Y50" s="1"/>
    </row>
    <row r="51" spans="1:25" x14ac:dyDescent="0.2">
      <c r="B51">
        <v>12</v>
      </c>
      <c r="C51">
        <v>29912724</v>
      </c>
      <c r="D51">
        <f>C51/MAX(C49:C52)</f>
        <v>1</v>
      </c>
      <c r="E51">
        <v>8456752</v>
      </c>
      <c r="F51">
        <f>E51/MAX(E49:E52)</f>
        <v>0.37067294475395396</v>
      </c>
      <c r="G51">
        <f t="shared" si="11"/>
        <v>38369476</v>
      </c>
      <c r="H51">
        <v>13711170</v>
      </c>
      <c r="I51" s="1">
        <f t="shared" si="12"/>
        <v>2.7984100554511393</v>
      </c>
      <c r="J51">
        <f>I51/MAX(I49:I52)</f>
        <v>1</v>
      </c>
      <c r="K51">
        <v>15499504</v>
      </c>
      <c r="L51">
        <f>K51/MAX(K49:K52)</f>
        <v>1</v>
      </c>
      <c r="M51">
        <v>4987838</v>
      </c>
      <c r="N51">
        <f>M51/MAX(M49:M52)</f>
        <v>0.21880941177750518</v>
      </c>
      <c r="O51">
        <f t="shared" si="13"/>
        <v>20487342</v>
      </c>
      <c r="P51">
        <v>14568813</v>
      </c>
      <c r="Q51" s="1">
        <f t="shared" si="16"/>
        <v>1.4062464800667014</v>
      </c>
      <c r="R51">
        <f>Q51/MAX(Q49:Q52)</f>
        <v>0.82899746025081278</v>
      </c>
      <c r="S51">
        <v>335465</v>
      </c>
      <c r="T51">
        <f>S51/MAX(S49:S52)</f>
        <v>2.5601595325141748E-2</v>
      </c>
      <c r="U51">
        <v>292305</v>
      </c>
      <c r="V51">
        <f>U51/MAX(U49:U52)</f>
        <v>1.2802641740295563E-2</v>
      </c>
      <c r="W51">
        <f t="shared" si="15"/>
        <v>627770</v>
      </c>
      <c r="Y51" s="1"/>
    </row>
    <row r="52" spans="1:25" x14ac:dyDescent="0.2">
      <c r="B52">
        <v>24</v>
      </c>
      <c r="C52">
        <v>8833540</v>
      </c>
      <c r="D52">
        <f>C52/MAX(C49:C52)</f>
        <v>0.29531045049591603</v>
      </c>
      <c r="E52">
        <v>1971864</v>
      </c>
      <c r="F52">
        <f>E52/MAX(E49:E52)</f>
        <v>8.6429947991180381E-2</v>
      </c>
      <c r="G52">
        <f t="shared" si="11"/>
        <v>10805404</v>
      </c>
      <c r="H52">
        <v>13260753</v>
      </c>
      <c r="I52" s="1">
        <f t="shared" si="12"/>
        <v>0.8148409068474467</v>
      </c>
      <c r="J52">
        <f>I52/MAX(I49:I52)</f>
        <v>0.2911799524377009</v>
      </c>
      <c r="K52">
        <v>13269860</v>
      </c>
      <c r="L52">
        <f>K52/MAX(K49:K52)</f>
        <v>0.85614739671669493</v>
      </c>
      <c r="M52">
        <v>5097020</v>
      </c>
      <c r="N52">
        <f>M52/MAX(M49:M52)</f>
        <v>0.22359907198633547</v>
      </c>
      <c r="O52">
        <f t="shared" si="13"/>
        <v>18366880</v>
      </c>
      <c r="P52">
        <v>11903880</v>
      </c>
      <c r="Q52" s="1">
        <f t="shared" si="16"/>
        <v>1.5429322204188887</v>
      </c>
      <c r="R52">
        <f>Q52/MAX(Q49:Q52)</f>
        <v>0.90957517774959051</v>
      </c>
      <c r="S52">
        <v>271782</v>
      </c>
      <c r="T52">
        <f>S52/MAX(S49:S52)</f>
        <v>2.0741516344947086E-2</v>
      </c>
      <c r="U52">
        <v>340515</v>
      </c>
      <c r="V52">
        <f>U52/MAX(U49:U52)</f>
        <v>1.4914187414504518E-2</v>
      </c>
      <c r="W52">
        <f t="shared" si="15"/>
        <v>612297</v>
      </c>
      <c r="Y52" s="1"/>
    </row>
    <row r="53" spans="1:25" x14ac:dyDescent="0.2">
      <c r="A53" t="s">
        <v>4</v>
      </c>
      <c r="B53">
        <v>0</v>
      </c>
      <c r="C53">
        <v>3051704</v>
      </c>
      <c r="D53">
        <f>C53/MAX(C53:C56)</f>
        <v>0.10913061240370399</v>
      </c>
      <c r="E53">
        <v>27626020</v>
      </c>
      <c r="F53">
        <f>E53/MAX(E53:E56)</f>
        <v>1</v>
      </c>
      <c r="G53">
        <f t="shared" si="11"/>
        <v>30677724</v>
      </c>
      <c r="H53">
        <v>15163340</v>
      </c>
      <c r="I53" s="1">
        <f t="shared" si="12"/>
        <v>2.0231508361614261</v>
      </c>
      <c r="J53">
        <f>I53/MAX(I53:I56)</f>
        <v>0.86026473110550761</v>
      </c>
      <c r="K53">
        <v>3369452</v>
      </c>
      <c r="L53">
        <f>K53/MAX(K53:K56)</f>
        <v>0.23085680302451042</v>
      </c>
      <c r="M53">
        <v>19647676</v>
      </c>
      <c r="N53">
        <f>M53/MAX(M53:M56)</f>
        <v>1</v>
      </c>
      <c r="O53">
        <f t="shared" si="13"/>
        <v>23017128</v>
      </c>
      <c r="P53">
        <v>16076750</v>
      </c>
      <c r="Q53" s="1">
        <f t="shared" si="16"/>
        <v>1.4317028006282364</v>
      </c>
      <c r="R53">
        <f>Q53/MAX(Q53:Q56)</f>
        <v>1</v>
      </c>
      <c r="S53">
        <v>3246342</v>
      </c>
      <c r="T53">
        <f>S53/MAX(S53:S56)</f>
        <v>0.33410074412431601</v>
      </c>
      <c r="U53">
        <v>25313442</v>
      </c>
      <c r="V53">
        <f>U53/MAX(U53:U56)</f>
        <v>1</v>
      </c>
      <c r="W53">
        <f t="shared" si="15"/>
        <v>28559784</v>
      </c>
      <c r="Y53" s="1"/>
    </row>
    <row r="54" spans="1:25" x14ac:dyDescent="0.2">
      <c r="B54">
        <v>6</v>
      </c>
      <c r="C54">
        <v>19084472</v>
      </c>
      <c r="D54">
        <f>C54/MAX(C53:C56)</f>
        <v>0.68247120846626719</v>
      </c>
      <c r="E54">
        <v>12803312</v>
      </c>
      <c r="F54">
        <f>E54/MAX(E53:E56)</f>
        <v>0.46345119564816067</v>
      </c>
      <c r="G54">
        <f t="shared" si="11"/>
        <v>31887784</v>
      </c>
      <c r="H54">
        <v>15188217</v>
      </c>
      <c r="I54" s="1">
        <f t="shared" si="12"/>
        <v>2.099508059438445</v>
      </c>
      <c r="J54">
        <f>I54/MAX(I53:I56)</f>
        <v>0.8927326148521284</v>
      </c>
      <c r="K54">
        <v>7659678</v>
      </c>
      <c r="L54">
        <f>K54/MAX(K53:K56)</f>
        <v>0.5248001085271955</v>
      </c>
      <c r="M54">
        <v>11662482</v>
      </c>
      <c r="N54">
        <f>M54/MAX(M53:M56)</f>
        <v>0.59358073697876534</v>
      </c>
      <c r="O54">
        <f t="shared" si="13"/>
        <v>19322160</v>
      </c>
      <c r="P54">
        <v>17570574</v>
      </c>
      <c r="Q54" s="1">
        <f t="shared" si="16"/>
        <v>1.0996886043677343</v>
      </c>
      <c r="R54">
        <f>Q54/MAX(Q53:Q56)</f>
        <v>0.76809838179068091</v>
      </c>
      <c r="S54">
        <v>9716656</v>
      </c>
      <c r="T54">
        <f>S54/MAX(S53:S56)</f>
        <v>1</v>
      </c>
      <c r="U54">
        <v>4242520</v>
      </c>
      <c r="V54">
        <f>U54/MAX(U53:U56)</f>
        <v>0.16759949121103326</v>
      </c>
      <c r="W54">
        <f t="shared" si="15"/>
        <v>13959176</v>
      </c>
      <c r="Y54" s="1"/>
    </row>
    <row r="55" spans="1:25" x14ac:dyDescent="0.2">
      <c r="B55">
        <v>12</v>
      </c>
      <c r="C55">
        <v>27963776</v>
      </c>
      <c r="D55">
        <f>C55/MAX(C53:C56)</f>
        <v>1</v>
      </c>
      <c r="E55">
        <v>9206996</v>
      </c>
      <c r="F55">
        <f>E55/MAX(E53:E56)</f>
        <v>0.33327261762642613</v>
      </c>
      <c r="G55">
        <f t="shared" si="11"/>
        <v>37170772</v>
      </c>
      <c r="H55">
        <v>15805398</v>
      </c>
      <c r="I55" s="1">
        <f t="shared" si="12"/>
        <v>2.3517770321253537</v>
      </c>
      <c r="J55">
        <f>I55/MAX(I53:I56)</f>
        <v>1</v>
      </c>
      <c r="K55">
        <v>14595420</v>
      </c>
      <c r="L55">
        <f>K55/MAX(K53:K56)</f>
        <v>1</v>
      </c>
      <c r="M55">
        <v>8747084</v>
      </c>
      <c r="N55">
        <f>M55/MAX(M53:M56)</f>
        <v>0.4451968772286351</v>
      </c>
      <c r="O55">
        <f t="shared" si="13"/>
        <v>23342504</v>
      </c>
      <c r="P55">
        <v>17399552</v>
      </c>
      <c r="Q55" s="1">
        <f t="shared" si="16"/>
        <v>1.3415577596480646</v>
      </c>
      <c r="R55">
        <f>Q55/MAX(Q53:Q56)</f>
        <v>0.93703648484824098</v>
      </c>
      <c r="S55">
        <v>1712587</v>
      </c>
      <c r="T55">
        <f>S55/MAX(S53:S56)</f>
        <v>0.17625271492579339</v>
      </c>
      <c r="U55">
        <v>514426</v>
      </c>
      <c r="V55">
        <f>U55/MAX(U53:U56)</f>
        <v>2.0322246180507573E-2</v>
      </c>
      <c r="W55">
        <f t="shared" si="15"/>
        <v>2227013</v>
      </c>
      <c r="Y55" s="1"/>
    </row>
    <row r="56" spans="1:25" x14ac:dyDescent="0.2">
      <c r="B56">
        <v>24</v>
      </c>
      <c r="C56">
        <v>12591628</v>
      </c>
      <c r="D56">
        <f>C56/MAX(C53:C56)</f>
        <v>0.45028353824605089</v>
      </c>
      <c r="E56">
        <v>2885852</v>
      </c>
      <c r="F56">
        <f>E56/MAX(E53:E56)</f>
        <v>0.1044613737338929</v>
      </c>
      <c r="G56">
        <f t="shared" si="11"/>
        <v>15477480</v>
      </c>
      <c r="H56">
        <v>15684690</v>
      </c>
      <c r="I56" s="1">
        <f t="shared" si="12"/>
        <v>0.98678902802669355</v>
      </c>
      <c r="J56">
        <f>I56/MAX(I53:I56)</f>
        <v>0.41959293527707858</v>
      </c>
      <c r="K56">
        <v>10594870</v>
      </c>
      <c r="L56">
        <f>K56/MAX(K53:K56)</f>
        <v>0.72590374240686462</v>
      </c>
      <c r="M56">
        <v>5796194</v>
      </c>
      <c r="N56">
        <f>M56/MAX(M53:M56)</f>
        <v>0.29500659518204597</v>
      </c>
      <c r="O56">
        <f t="shared" si="13"/>
        <v>16391064</v>
      </c>
      <c r="P56">
        <v>16389846</v>
      </c>
      <c r="Q56" s="1">
        <f t="shared" si="16"/>
        <v>1.0000743143041124</v>
      </c>
      <c r="R56">
        <f>Q56/MAX(Q53:Q56)</f>
        <v>0.69852088985596461</v>
      </c>
      <c r="S56">
        <v>407025</v>
      </c>
      <c r="T56">
        <f>S56/MAX(S53:S56)</f>
        <v>4.1889411336575054E-2</v>
      </c>
      <c r="U56">
        <v>253528</v>
      </c>
      <c r="V56">
        <f>U56/MAX(U53:U56)</f>
        <v>1.0015548260880523E-2</v>
      </c>
      <c r="W56">
        <f t="shared" si="15"/>
        <v>660553</v>
      </c>
      <c r="Y56" s="1"/>
    </row>
    <row r="58" spans="1:2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5" x14ac:dyDescent="0.2">
      <c r="M59" s="1"/>
      <c r="N59" s="1"/>
      <c r="O59" s="1"/>
      <c r="P59" s="1"/>
      <c r="Q59" s="1"/>
      <c r="R59" s="1"/>
      <c r="S59" s="1"/>
      <c r="T59" s="1"/>
      <c r="U5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035B7-973A-7342-839D-1CBC350D5418}">
  <dimension ref="A1:N21"/>
  <sheetViews>
    <sheetView workbookViewId="0">
      <selection activeCell="J27" sqref="J27"/>
    </sheetView>
  </sheetViews>
  <sheetFormatPr baseColWidth="10" defaultRowHeight="16" x14ac:dyDescent="0.2"/>
  <cols>
    <col min="5" max="5" width="27.6640625" customWidth="1"/>
    <col min="9" max="9" width="27.6640625" customWidth="1"/>
    <col min="13" max="13" width="27.6640625" customWidth="1"/>
  </cols>
  <sheetData>
    <row r="1" spans="1:14" x14ac:dyDescent="0.2">
      <c r="C1" t="s">
        <v>5</v>
      </c>
      <c r="H1" t="s">
        <v>6</v>
      </c>
      <c r="L1" t="s">
        <v>15</v>
      </c>
    </row>
    <row r="2" spans="1:14" x14ac:dyDescent="0.2">
      <c r="B2" s="5" t="s">
        <v>8</v>
      </c>
      <c r="C2" s="5" t="s">
        <v>13</v>
      </c>
      <c r="D2" s="5" t="s">
        <v>10</v>
      </c>
      <c r="E2" s="2" t="s">
        <v>14</v>
      </c>
      <c r="F2" s="7" t="s">
        <v>7</v>
      </c>
      <c r="G2" s="5" t="s">
        <v>13</v>
      </c>
      <c r="H2" s="5" t="s">
        <v>10</v>
      </c>
      <c r="I2" s="2" t="s">
        <v>14</v>
      </c>
      <c r="J2" s="7" t="s">
        <v>7</v>
      </c>
      <c r="K2" s="5" t="s">
        <v>13</v>
      </c>
      <c r="L2" s="5" t="s">
        <v>10</v>
      </c>
      <c r="M2" s="2" t="s">
        <v>14</v>
      </c>
      <c r="N2" s="7" t="s">
        <v>7</v>
      </c>
    </row>
    <row r="3" spans="1:14" x14ac:dyDescent="0.2">
      <c r="A3" t="s">
        <v>1</v>
      </c>
      <c r="B3" s="5">
        <v>0</v>
      </c>
      <c r="C3" s="5">
        <v>5172174</v>
      </c>
      <c r="D3" s="5">
        <v>66498642</v>
      </c>
      <c r="E3" s="6">
        <f>C3/D3</f>
        <v>7.7778640953299463E-2</v>
      </c>
      <c r="F3" s="5">
        <f>E3/MAX(E3:E6)</f>
        <v>1</v>
      </c>
      <c r="G3" s="5">
        <v>11206520</v>
      </c>
      <c r="H3" s="5">
        <v>35438175</v>
      </c>
      <c r="I3" s="6">
        <f>G3/H3</f>
        <v>0.31622734522869761</v>
      </c>
      <c r="J3" s="5">
        <f>I3/MAX(I3:I6)</f>
        <v>0.97743401966918586</v>
      </c>
      <c r="K3" s="5">
        <v>11590032</v>
      </c>
      <c r="L3" s="5">
        <v>53110096</v>
      </c>
      <c r="M3" s="6">
        <f>K3/L3</f>
        <v>0.2182265307899274</v>
      </c>
      <c r="N3" s="5">
        <f>M3/MAX(M3:M6)</f>
        <v>1</v>
      </c>
    </row>
    <row r="4" spans="1:14" x14ac:dyDescent="0.2">
      <c r="B4" s="5">
        <v>6</v>
      </c>
      <c r="C4" s="5">
        <v>5067027</v>
      </c>
      <c r="D4" s="5">
        <v>70641270</v>
      </c>
      <c r="E4" s="6">
        <f t="shared" ref="E4:E8" si="0">C4/D4</f>
        <v>7.1728990716050267E-2</v>
      </c>
      <c r="F4" s="5">
        <f>E4/MAX(E3:E6)</f>
        <v>0.92221964586805294</v>
      </c>
      <c r="G4" s="5">
        <v>12015315</v>
      </c>
      <c r="H4" s="5">
        <v>37138400</v>
      </c>
      <c r="I4" s="6">
        <f t="shared" ref="I4:I8" si="1">G4/H4</f>
        <v>0.32352807336880424</v>
      </c>
      <c r="J4" s="5">
        <f>I4/MAX(I3:I6)</f>
        <v>1</v>
      </c>
      <c r="K4" s="5">
        <v>11797918</v>
      </c>
      <c r="L4" s="5">
        <v>57948166</v>
      </c>
      <c r="M4" s="6">
        <f t="shared" ref="M4:M8" si="2">K4/L4</f>
        <v>0.2035943294564318</v>
      </c>
      <c r="N4" s="5">
        <f>M4/MAX(M3:M6)</f>
        <v>0.93294948473711903</v>
      </c>
    </row>
    <row r="5" spans="1:14" x14ac:dyDescent="0.2">
      <c r="B5" s="5">
        <v>12</v>
      </c>
      <c r="C5" s="5">
        <v>3697155</v>
      </c>
      <c r="D5" s="5">
        <v>67672962</v>
      </c>
      <c r="E5" s="6">
        <f t="shared" si="0"/>
        <v>5.4632675897945772E-2</v>
      </c>
      <c r="F5" s="5">
        <f>E5/MAX(E3:E6)</f>
        <v>0.70241232333628467</v>
      </c>
      <c r="G5" s="5">
        <v>7977255</v>
      </c>
      <c r="H5" s="5">
        <v>28849990</v>
      </c>
      <c r="I5" s="6">
        <f t="shared" si="1"/>
        <v>0.27650806811371514</v>
      </c>
      <c r="J5" s="5">
        <f>I5/MAX(I3:I6)</f>
        <v>0.8546648370712211</v>
      </c>
      <c r="K5" s="5">
        <v>8122806</v>
      </c>
      <c r="L5" s="5">
        <v>67583838</v>
      </c>
      <c r="M5" s="6">
        <f t="shared" si="2"/>
        <v>0.12018858709977377</v>
      </c>
      <c r="N5" s="5">
        <f>M5/MAX(M3:M6)</f>
        <v>0.5507514905026446</v>
      </c>
    </row>
    <row r="6" spans="1:14" x14ac:dyDescent="0.2">
      <c r="B6" s="5">
        <v>24</v>
      </c>
      <c r="C6" s="5">
        <v>2198385</v>
      </c>
      <c r="D6" s="5">
        <v>64663956</v>
      </c>
      <c r="E6" s="6">
        <f t="shared" si="0"/>
        <v>3.3997069402929819E-2</v>
      </c>
      <c r="F6" s="5">
        <f>E6/MAX(E3:E6)</f>
        <v>0.43710032711091773</v>
      </c>
      <c r="G6" s="5">
        <v>5134610</v>
      </c>
      <c r="H6" s="5">
        <v>29054520</v>
      </c>
      <c r="I6" s="6">
        <f t="shared" si="1"/>
        <v>0.17672327747971744</v>
      </c>
      <c r="J6" s="5">
        <f>I6/MAX(I3:I6)</f>
        <v>0.54623784464683101</v>
      </c>
      <c r="K6" s="5">
        <v>5762342</v>
      </c>
      <c r="L6" s="5">
        <v>69724086</v>
      </c>
      <c r="M6" s="6">
        <f t="shared" si="2"/>
        <v>8.2644927034253274E-2</v>
      </c>
      <c r="N6" s="5">
        <f>M6/MAX(M3:M6)</f>
        <v>0.37871163847538875</v>
      </c>
    </row>
    <row r="7" spans="1:14" x14ac:dyDescent="0.2">
      <c r="A7" t="s">
        <v>2</v>
      </c>
      <c r="B7" s="5">
        <v>0</v>
      </c>
      <c r="C7" s="5">
        <v>7096005</v>
      </c>
      <c r="D7" s="5">
        <v>66958416</v>
      </c>
      <c r="E7" s="6">
        <f t="shared" si="0"/>
        <v>0.10597629728875307</v>
      </c>
      <c r="F7" s="5">
        <f>E7/MAX(E7:E10)</f>
        <v>1</v>
      </c>
      <c r="G7" s="5">
        <v>15393950</v>
      </c>
      <c r="H7" s="5">
        <v>31575375</v>
      </c>
      <c r="I7" s="6">
        <f t="shared" si="1"/>
        <v>0.48753023519118932</v>
      </c>
      <c r="J7" s="5">
        <f>I7/MAX(I7:I10)</f>
        <v>1</v>
      </c>
      <c r="K7" s="5">
        <v>13094028</v>
      </c>
      <c r="L7" s="5">
        <v>69520942</v>
      </c>
      <c r="M7" s="6">
        <f t="shared" si="2"/>
        <v>0.18834652729532922</v>
      </c>
      <c r="N7" s="5">
        <f>M7/MAX(M7:M10)</f>
        <v>0.76296339631151722</v>
      </c>
    </row>
    <row r="8" spans="1:14" x14ac:dyDescent="0.2">
      <c r="B8" s="5">
        <v>6</v>
      </c>
      <c r="C8" s="5">
        <v>3470544</v>
      </c>
      <c r="D8" s="5">
        <v>58564548</v>
      </c>
      <c r="E8" s="6">
        <f t="shared" si="0"/>
        <v>5.9260151721823244E-2</v>
      </c>
      <c r="F8" s="5">
        <f>E8/MAX(E7:E10)</f>
        <v>0.55918307430912984</v>
      </c>
      <c r="G8" s="5">
        <v>9283885</v>
      </c>
      <c r="H8" s="5">
        <v>37598694</v>
      </c>
      <c r="I8" s="6">
        <f t="shared" si="1"/>
        <v>0.24692041165046849</v>
      </c>
      <c r="J8" s="5">
        <f>I8/MAX(I7:I10)</f>
        <v>0.50647199666218945</v>
      </c>
      <c r="K8" s="5">
        <v>15671802</v>
      </c>
      <c r="L8" s="5">
        <v>63484108</v>
      </c>
      <c r="M8" s="6">
        <f t="shared" si="2"/>
        <v>0.24686181303831189</v>
      </c>
      <c r="N8" s="5">
        <f>M8/MAX(M7:M10)</f>
        <v>1</v>
      </c>
    </row>
    <row r="9" spans="1:14" x14ac:dyDescent="0.2">
      <c r="B9" s="5">
        <v>12</v>
      </c>
      <c r="C9" s="5">
        <v>2801169</v>
      </c>
      <c r="D9" s="5">
        <v>61763058</v>
      </c>
      <c r="E9" s="6">
        <f>C9/D9</f>
        <v>4.5353470030580413E-2</v>
      </c>
      <c r="F9" s="5">
        <f>E9/MAX(E7:E10)</f>
        <v>0.42795862085090636</v>
      </c>
      <c r="G9" s="5">
        <v>6731530</v>
      </c>
      <c r="H9" s="5">
        <v>38047549</v>
      </c>
      <c r="I9" s="6">
        <f>G9/H9</f>
        <v>0.17692414299801545</v>
      </c>
      <c r="J9" s="5">
        <f>I9/MAX(I7:I10)</f>
        <v>0.36289881165756432</v>
      </c>
      <c r="K9" s="5">
        <v>6877412</v>
      </c>
      <c r="L9" s="5">
        <v>60410416</v>
      </c>
      <c r="M9" s="6">
        <f>K9/L9</f>
        <v>0.11384480451185769</v>
      </c>
      <c r="N9" s="5">
        <f>M9/MAX(M7:M10)</f>
        <v>0.46116814549275575</v>
      </c>
    </row>
    <row r="10" spans="1:14" x14ac:dyDescent="0.2">
      <c r="B10" s="5">
        <v>24</v>
      </c>
      <c r="C10" s="5">
        <v>944622</v>
      </c>
      <c r="D10" s="5">
        <v>57126888</v>
      </c>
      <c r="E10" s="6">
        <f t="shared" ref="E10" si="3">C10/D10</f>
        <v>1.6535506012510255E-2</v>
      </c>
      <c r="F10" s="5">
        <f>E10/MAX(E7:E10)</f>
        <v>0.15603022973576861</v>
      </c>
      <c r="G10" s="5">
        <v>4597255</v>
      </c>
      <c r="H10" s="5">
        <v>39380434</v>
      </c>
      <c r="I10" s="6">
        <f t="shared" ref="I10" si="4">G10/H10</f>
        <v>0.11673957173757912</v>
      </c>
      <c r="J10" s="5">
        <f>I10/MAX(I7:I10)</f>
        <v>0.23945093721581936</v>
      </c>
      <c r="K10" s="5">
        <v>3258224</v>
      </c>
      <c r="L10" s="5">
        <v>59295938</v>
      </c>
      <c r="M10" s="6">
        <f t="shared" ref="M10" si="5">K10/L10</f>
        <v>5.4948519407855563E-2</v>
      </c>
      <c r="N10" s="5">
        <f>M10/MAX(M7:M10)</f>
        <v>0.22258817081331161</v>
      </c>
    </row>
    <row r="13" spans="1:14" x14ac:dyDescent="0.2">
      <c r="B13" t="s">
        <v>9</v>
      </c>
      <c r="C13" t="s">
        <v>13</v>
      </c>
      <c r="D13" t="s">
        <v>10</v>
      </c>
      <c r="E13" s="2" t="s">
        <v>14</v>
      </c>
      <c r="F13" s="7" t="s">
        <v>7</v>
      </c>
      <c r="G13" t="s">
        <v>13</v>
      </c>
      <c r="H13" t="s">
        <v>10</v>
      </c>
      <c r="I13" s="2" t="s">
        <v>14</v>
      </c>
      <c r="J13" s="7" t="s">
        <v>7</v>
      </c>
      <c r="K13" t="s">
        <v>13</v>
      </c>
      <c r="L13" t="s">
        <v>10</v>
      </c>
      <c r="M13" s="2" t="s">
        <v>14</v>
      </c>
      <c r="N13" s="7" t="s">
        <v>7</v>
      </c>
    </row>
    <row r="14" spans="1:14" x14ac:dyDescent="0.2">
      <c r="A14" t="s">
        <v>1</v>
      </c>
      <c r="B14">
        <v>0</v>
      </c>
      <c r="C14">
        <v>6158016</v>
      </c>
      <c r="D14">
        <v>54618850</v>
      </c>
      <c r="E14" s="1">
        <f>C14/D14</f>
        <v>0.11274525186817372</v>
      </c>
      <c r="F14">
        <f>E14/MAX(E14:E17)</f>
        <v>1</v>
      </c>
      <c r="G14">
        <v>16738200</v>
      </c>
      <c r="H14">
        <v>36523652</v>
      </c>
      <c r="I14" s="1">
        <f>G14/H14</f>
        <v>0.45828385398042892</v>
      </c>
      <c r="J14">
        <f>I14/MAX(I14:I17)</f>
        <v>1</v>
      </c>
      <c r="K14">
        <v>6229888</v>
      </c>
      <c r="L14">
        <v>73710260</v>
      </c>
      <c r="M14" s="1">
        <f>K14/L14</f>
        <v>8.4518600259990945E-2</v>
      </c>
      <c r="N14">
        <f>M14/MAX(M14:M17)</f>
        <v>1</v>
      </c>
    </row>
    <row r="15" spans="1:14" x14ac:dyDescent="0.2">
      <c r="B15">
        <v>6</v>
      </c>
      <c r="C15">
        <v>2991872</v>
      </c>
      <c r="D15">
        <v>64585430</v>
      </c>
      <c r="E15" s="1">
        <f t="shared" ref="E15:E19" si="6">C15/D15</f>
        <v>4.6324256105440498E-2</v>
      </c>
      <c r="F15">
        <f>E15/MAX(E14:E17)</f>
        <v>0.41087545007753123</v>
      </c>
      <c r="G15">
        <v>6253440</v>
      </c>
      <c r="H15">
        <v>37484500</v>
      </c>
      <c r="I15" s="1">
        <f t="shared" ref="I15:I19" si="7">G15/H15</f>
        <v>0.16682735530686016</v>
      </c>
      <c r="J15">
        <f>I15/MAX(I14:I17)</f>
        <v>0.3640262554700095</v>
      </c>
      <c r="K15">
        <v>5688768</v>
      </c>
      <c r="L15">
        <v>76900460</v>
      </c>
      <c r="M15" s="1">
        <f t="shared" ref="M15:M19" si="8">K15/L15</f>
        <v>7.3975734345412242E-2</v>
      </c>
      <c r="N15">
        <f>M15/MAX(M14:M17)</f>
        <v>0.87525981402735753</v>
      </c>
    </row>
    <row r="16" spans="1:14" x14ac:dyDescent="0.2">
      <c r="B16">
        <v>12</v>
      </c>
      <c r="C16">
        <v>3133184</v>
      </c>
      <c r="D16">
        <v>64794080</v>
      </c>
      <c r="E16" s="1">
        <f t="shared" si="6"/>
        <v>4.8356022648982748E-2</v>
      </c>
      <c r="F16">
        <f>E16/MAX(E14:E17)</f>
        <v>0.42889631135440237</v>
      </c>
      <c r="G16">
        <v>4811760</v>
      </c>
      <c r="H16">
        <v>41136692</v>
      </c>
      <c r="I16" s="1">
        <f t="shared" si="7"/>
        <v>0.11697002763372417</v>
      </c>
      <c r="J16">
        <f>I16/MAX(I14:I17)</f>
        <v>0.25523488688894413</v>
      </c>
      <c r="K16">
        <v>4841472</v>
      </c>
      <c r="L16">
        <v>75891790</v>
      </c>
      <c r="M16" s="1">
        <f t="shared" si="8"/>
        <v>6.3794410436227689E-2</v>
      </c>
      <c r="N16">
        <f>M16/MAX(M14:M17)</f>
        <v>0.75479729006381113</v>
      </c>
    </row>
    <row r="17" spans="1:14" x14ac:dyDescent="0.2">
      <c r="B17">
        <v>24</v>
      </c>
      <c r="C17">
        <v>3322240</v>
      </c>
      <c r="D17">
        <v>53561040</v>
      </c>
      <c r="E17" s="1">
        <f t="shared" si="6"/>
        <v>6.2027174976438094E-2</v>
      </c>
      <c r="F17">
        <f>E17/MAX(E14:E17)</f>
        <v>0.55015332307707965</v>
      </c>
      <c r="G17">
        <v>3560880</v>
      </c>
      <c r="H17">
        <v>38035820</v>
      </c>
      <c r="I17" s="1">
        <f t="shared" si="7"/>
        <v>9.3619120082070004E-2</v>
      </c>
      <c r="J17">
        <f>I17/MAX(I14:I17)</f>
        <v>0.20428195160911783</v>
      </c>
      <c r="K17">
        <v>3625472</v>
      </c>
      <c r="L17">
        <v>74926150</v>
      </c>
      <c r="M17" s="1">
        <f t="shared" si="8"/>
        <v>4.8387272000496487E-2</v>
      </c>
      <c r="N17">
        <f>M17/MAX(M14:M17)</f>
        <v>0.57250441739037938</v>
      </c>
    </row>
    <row r="18" spans="1:14" x14ac:dyDescent="0.2">
      <c r="A18" t="s">
        <v>2</v>
      </c>
      <c r="B18">
        <v>0</v>
      </c>
      <c r="C18">
        <v>14032576</v>
      </c>
      <c r="D18">
        <v>50788270</v>
      </c>
      <c r="E18" s="1">
        <f t="shared" si="6"/>
        <v>0.27629560920267615</v>
      </c>
      <c r="F18">
        <f>E18/MAX(E18:E21)</f>
        <v>1</v>
      </c>
      <c r="G18">
        <v>11560320</v>
      </c>
      <c r="H18">
        <v>40840800</v>
      </c>
      <c r="I18" s="1">
        <f t="shared" si="7"/>
        <v>0.28305811835223599</v>
      </c>
      <c r="J18">
        <f>I18/MAX(I18:I21)</f>
        <v>1</v>
      </c>
      <c r="K18">
        <v>9924672</v>
      </c>
      <c r="L18">
        <v>70166330</v>
      </c>
      <c r="M18" s="1">
        <f t="shared" si="8"/>
        <v>0.1414449351989765</v>
      </c>
      <c r="N18">
        <f>M18/MAX(M18:M21)</f>
        <v>1</v>
      </c>
    </row>
    <row r="19" spans="1:14" x14ac:dyDescent="0.2">
      <c r="B19">
        <v>6</v>
      </c>
      <c r="C19">
        <v>15234624</v>
      </c>
      <c r="D19">
        <v>68420950</v>
      </c>
      <c r="E19" s="1">
        <f t="shared" si="6"/>
        <v>0.22266022322110407</v>
      </c>
      <c r="F19">
        <f>E19/MAX(E18:E21)</f>
        <v>0.80587680659728489</v>
      </c>
      <c r="G19">
        <v>7389840</v>
      </c>
      <c r="H19">
        <v>47360280</v>
      </c>
      <c r="I19" s="1">
        <f t="shared" si="7"/>
        <v>0.15603455047140768</v>
      </c>
      <c r="J19">
        <f>I19/MAX(I18:I21)</f>
        <v>0.55124562891794238</v>
      </c>
      <c r="K19">
        <v>8447680</v>
      </c>
      <c r="L19">
        <v>70047900</v>
      </c>
      <c r="M19" s="1">
        <f t="shared" si="8"/>
        <v>0.12059861894503618</v>
      </c>
      <c r="N19">
        <f>M19/MAX(M18:M21)</f>
        <v>0.85261885676843119</v>
      </c>
    </row>
    <row r="20" spans="1:14" x14ac:dyDescent="0.2">
      <c r="B20">
        <v>12</v>
      </c>
      <c r="C20">
        <v>3274880</v>
      </c>
      <c r="D20">
        <v>59371650</v>
      </c>
      <c r="E20" s="1">
        <f>C20/D20</f>
        <v>5.5158985812252141E-2</v>
      </c>
      <c r="F20">
        <f>E20/MAX(E18:E21)</f>
        <v>0.19963757647625288</v>
      </c>
      <c r="G20">
        <v>4446300</v>
      </c>
      <c r="H20">
        <v>39195532</v>
      </c>
      <c r="I20" s="1">
        <f>G20/H20</f>
        <v>0.11343895013339786</v>
      </c>
      <c r="J20">
        <f>I20/MAX(I18:I21)</f>
        <v>0.40076204418286654</v>
      </c>
      <c r="K20">
        <v>5014720</v>
      </c>
      <c r="L20">
        <v>70158660</v>
      </c>
      <c r="M20" s="1">
        <f>K20/L20</f>
        <v>7.1476849757392741E-2</v>
      </c>
      <c r="N20">
        <f>M20/MAX(M18:M21)</f>
        <v>0.50533339816546474</v>
      </c>
    </row>
    <row r="21" spans="1:14" x14ac:dyDescent="0.2">
      <c r="B21">
        <v>24</v>
      </c>
      <c r="C21">
        <v>2782464</v>
      </c>
      <c r="D21">
        <v>54791230</v>
      </c>
      <c r="E21" s="1">
        <f t="shared" ref="E21" si="9">C21/D21</f>
        <v>5.0783017647167257E-2</v>
      </c>
      <c r="F21">
        <f>E21/MAX(E18:E21)</f>
        <v>0.18379958260543861</v>
      </c>
      <c r="G21">
        <v>3135780</v>
      </c>
      <c r="H21">
        <v>42770052</v>
      </c>
      <c r="I21" s="1">
        <f t="shared" ref="I21" si="10">G21/H21</f>
        <v>7.3317189326774723E-2</v>
      </c>
      <c r="J21">
        <f>I21/MAX(I18:I21)</f>
        <v>0.25901814706313847</v>
      </c>
      <c r="K21">
        <v>2174400</v>
      </c>
      <c r="L21">
        <v>64180480</v>
      </c>
      <c r="M21" s="1">
        <f t="shared" ref="M21" si="11">K21/L21</f>
        <v>3.3879459923017094E-2</v>
      </c>
      <c r="N21">
        <f>M21/MAX(M18:M21)</f>
        <v>0.2395240230790692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Figure_3</vt:lpstr>
      <vt:lpstr>Figure_4</vt:lpstr>
      <vt:lpstr>Figure_5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Cai</dc:creator>
  <cp:lastModifiedBy>Yao Cai</cp:lastModifiedBy>
  <dcterms:created xsi:type="dcterms:W3CDTF">2021-03-03T18:12:46Z</dcterms:created>
  <dcterms:modified xsi:type="dcterms:W3CDTF">2022-05-12T21:51:40Z</dcterms:modified>
</cp:coreProperties>
</file>