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zai\Desktop\proof\"/>
    </mc:Choice>
  </mc:AlternateContent>
  <bookViews>
    <workbookView xWindow="0" yWindow="0" windowWidth="20490" windowHeight="7755"/>
  </bookViews>
  <sheets>
    <sheet name="Q-RT-PC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3" i="2"/>
  <c r="F33" i="2" s="1"/>
  <c r="G33" i="2" s="1"/>
  <c r="H33" i="2" s="1"/>
  <c r="E30" i="2"/>
  <c r="E27" i="2"/>
  <c r="F27" i="2" l="1"/>
  <c r="G27" i="2" s="1"/>
  <c r="H27" i="2" s="1"/>
  <c r="E24" i="2" l="1"/>
  <c r="E21" i="2"/>
  <c r="E18" i="2"/>
  <c r="E15" i="2"/>
  <c r="F21" i="2" l="1"/>
  <c r="G21" i="2" s="1"/>
  <c r="H21" i="2" s="1"/>
  <c r="F15" i="2"/>
  <c r="G15" i="2" s="1"/>
  <c r="H15" i="2" s="1"/>
  <c r="E12" i="2" l="1"/>
  <c r="E9" i="2"/>
  <c r="E6" i="2"/>
  <c r="E3" i="2"/>
  <c r="F3" i="2" l="1"/>
  <c r="F9" i="2"/>
  <c r="G9" i="2" s="1"/>
  <c r="H9" i="2" s="1"/>
  <c r="G3" i="2" l="1"/>
  <c r="H3" i="2" s="1"/>
</calcChain>
</file>

<file path=xl/sharedStrings.xml><?xml version="1.0" encoding="utf-8"?>
<sst xmlns="http://schemas.openxmlformats.org/spreadsheetml/2006/main" count="60" uniqueCount="60">
  <si>
    <t>CT</t>
  </si>
  <si>
    <t xml:space="preserve">CT MEAN </t>
  </si>
  <si>
    <t xml:space="preserve">FC </t>
  </si>
  <si>
    <t>LOG2 FC</t>
  </si>
  <si>
    <t>S1T</t>
  </si>
  <si>
    <t>SDH1</t>
  </si>
  <si>
    <t>S2T</t>
  </si>
  <si>
    <t>S3T</t>
  </si>
  <si>
    <t>S1C</t>
  </si>
  <si>
    <t>S2C</t>
  </si>
  <si>
    <t>S3C</t>
  </si>
  <si>
    <t>A1T</t>
  </si>
  <si>
    <t>AOX1</t>
  </si>
  <si>
    <t>A2T</t>
  </si>
  <si>
    <t>A3T</t>
  </si>
  <si>
    <t>A1C</t>
  </si>
  <si>
    <t>A2C</t>
  </si>
  <si>
    <t>A3C</t>
  </si>
  <si>
    <t>M1T</t>
  </si>
  <si>
    <t>MEP</t>
  </si>
  <si>
    <t>M2T</t>
  </si>
  <si>
    <t>M3T</t>
  </si>
  <si>
    <t>M1C</t>
  </si>
  <si>
    <t>M2C</t>
  </si>
  <si>
    <t>M3C</t>
  </si>
  <si>
    <t>C1T</t>
  </si>
  <si>
    <t>CYN1</t>
  </si>
  <si>
    <t>C2T</t>
  </si>
  <si>
    <t>C3T</t>
  </si>
  <si>
    <t>C1C</t>
  </si>
  <si>
    <t>C2C</t>
  </si>
  <si>
    <t>C3C</t>
  </si>
  <si>
    <t>E1T</t>
  </si>
  <si>
    <t>ERB1</t>
  </si>
  <si>
    <t>E2T</t>
  </si>
  <si>
    <t>E3T</t>
  </si>
  <si>
    <t>E1C</t>
  </si>
  <si>
    <t>E2C</t>
  </si>
  <si>
    <t>E3C</t>
  </si>
  <si>
    <t>D1T</t>
  </si>
  <si>
    <t>DRS1</t>
  </si>
  <si>
    <t>D2T</t>
  </si>
  <si>
    <t>D3T</t>
  </si>
  <si>
    <t>D1C</t>
  </si>
  <si>
    <t>D2C</t>
  </si>
  <si>
    <t>D3C</t>
  </si>
  <si>
    <t>AC1</t>
  </si>
  <si>
    <t>Actin</t>
  </si>
  <si>
    <t>AC2</t>
  </si>
  <si>
    <t>AC3</t>
  </si>
  <si>
    <t>AC4</t>
  </si>
  <si>
    <t>AC5</t>
  </si>
  <si>
    <t>AC6</t>
  </si>
  <si>
    <t>Log2FC</t>
  </si>
  <si>
    <t>Δ Ct</t>
  </si>
  <si>
    <t>ΔΔ Ct</t>
  </si>
  <si>
    <t>2^-ΔΔCT</t>
  </si>
  <si>
    <t xml:space="preserve">Sample </t>
  </si>
  <si>
    <t>Target</t>
  </si>
  <si>
    <t>Supplementary Table 5: Q-RT-PCR validation results for six obtained DEGs by RNA-seq analysis; Actin was used as reference gene in the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</si>
</sst>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90" zoomScaleNormal="90" workbookViewId="0">
      <selection activeCell="B1" sqref="B1:M1"/>
    </sheetView>
  </sheetViews>
  <sheetFormatPr defaultRowHeight="15.75" x14ac:dyDescent="0.25"/>
  <cols>
    <col min="1" max="1" width="19" style="1" customWidth="1"/>
    <col min="2" max="2" width="18.42578125" style="1" customWidth="1"/>
    <col min="3" max="3" width="19" style="1" customWidth="1"/>
    <col min="4" max="4" width="22.28515625" style="1" customWidth="1"/>
    <col min="5" max="5" width="16.28515625" style="1" customWidth="1"/>
    <col min="6" max="6" width="16" style="1" customWidth="1"/>
    <col min="7" max="7" width="15.85546875" style="1" customWidth="1"/>
    <col min="8" max="8" width="12" style="1" customWidth="1"/>
    <col min="9" max="10" width="9.140625" style="1"/>
    <col min="11" max="11" width="2.5703125" style="1" customWidth="1"/>
    <col min="12" max="12" width="2.85546875" style="1" hidden="1" customWidth="1"/>
    <col min="13" max="13" width="14.7109375" style="1" customWidth="1"/>
    <col min="14" max="16384" width="9.140625" style="1"/>
  </cols>
  <sheetData>
    <row r="1" spans="1:13" ht="18.75" x14ac:dyDescent="0.25">
      <c r="B1" s="6" t="s">
        <v>59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3" customFormat="1" x14ac:dyDescent="0.25">
      <c r="A2" s="3" t="s">
        <v>57</v>
      </c>
      <c r="B2" s="3" t="s">
        <v>58</v>
      </c>
      <c r="C2" s="3" t="s">
        <v>0</v>
      </c>
      <c r="D2" s="3" t="s">
        <v>1</v>
      </c>
      <c r="E2" s="3" t="s">
        <v>54</v>
      </c>
      <c r="F2" s="3" t="s">
        <v>55</v>
      </c>
      <c r="G2" s="3" t="s">
        <v>56</v>
      </c>
      <c r="H2" s="3" t="s">
        <v>53</v>
      </c>
      <c r="I2" s="4" t="s">
        <v>2</v>
      </c>
      <c r="J2" s="4"/>
      <c r="K2" s="4"/>
      <c r="L2" s="4"/>
      <c r="M2" s="3" t="s">
        <v>3</v>
      </c>
    </row>
    <row r="3" spans="1:13" x14ac:dyDescent="0.25">
      <c r="A3" s="1" t="s">
        <v>4</v>
      </c>
      <c r="B3" s="5" t="s">
        <v>5</v>
      </c>
      <c r="C3" s="2">
        <v>21.396000000000001</v>
      </c>
      <c r="D3" s="5">
        <v>21.106999999999999</v>
      </c>
      <c r="E3" s="5">
        <f>D3-D39</f>
        <v>1.0120000000000005</v>
      </c>
      <c r="F3" s="5">
        <f>E3-E6</f>
        <v>-4.8159999999999989</v>
      </c>
      <c r="G3" s="5">
        <f>POWER(2,-F3)</f>
        <v>28.168288434020809</v>
      </c>
      <c r="H3" s="5">
        <f>LOG(G3,2)</f>
        <v>4.8159999999999989</v>
      </c>
      <c r="I3" s="5">
        <v>7.1840000000000002</v>
      </c>
      <c r="J3" s="5"/>
      <c r="K3" s="5"/>
      <c r="L3" s="5"/>
      <c r="M3" s="5">
        <v>2.8450000000000002</v>
      </c>
    </row>
    <row r="4" spans="1:13" x14ac:dyDescent="0.25">
      <c r="A4" s="1" t="s">
        <v>6</v>
      </c>
      <c r="B4" s="5"/>
      <c r="C4" s="2">
        <v>21.113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1" t="s">
        <v>7</v>
      </c>
      <c r="B5" s="5"/>
      <c r="C5" s="2">
        <v>20.812000000000001</v>
      </c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1" t="s">
        <v>8</v>
      </c>
      <c r="B6" s="5"/>
      <c r="C6" s="2">
        <v>25.890999999999998</v>
      </c>
      <c r="D6" s="5">
        <v>25.922999999999998</v>
      </c>
      <c r="E6" s="5">
        <f>D6-D39</f>
        <v>5.8279999999999994</v>
      </c>
      <c r="F6" s="5"/>
      <c r="G6" s="5"/>
      <c r="H6" s="5"/>
      <c r="I6" s="5"/>
      <c r="J6" s="5"/>
      <c r="K6" s="5"/>
      <c r="L6" s="5"/>
      <c r="M6" s="5"/>
    </row>
    <row r="7" spans="1:13" x14ac:dyDescent="0.25">
      <c r="A7" s="1" t="s">
        <v>9</v>
      </c>
      <c r="B7" s="5"/>
      <c r="C7" s="2">
        <v>26.001999999999999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1" t="s">
        <v>10</v>
      </c>
      <c r="B8" s="5"/>
      <c r="C8" s="2">
        <v>25.876000000000001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1" t="s">
        <v>11</v>
      </c>
      <c r="B9" s="5" t="s">
        <v>12</v>
      </c>
      <c r="C9" s="2">
        <v>24.113</v>
      </c>
      <c r="D9" s="5">
        <v>24.571000000000002</v>
      </c>
      <c r="E9" s="5">
        <f>D9-D39</f>
        <v>4.4760000000000026</v>
      </c>
      <c r="F9" s="5">
        <f>E9-E12</f>
        <v>-1.4349999999999987</v>
      </c>
      <c r="G9" s="5">
        <f>POWER(2,-F9)</f>
        <v>2.7038216660562493</v>
      </c>
      <c r="H9" s="5">
        <f>LOG(G9,2)</f>
        <v>1.4349999999999989</v>
      </c>
      <c r="I9" s="5">
        <v>2.367</v>
      </c>
      <c r="J9" s="5"/>
      <c r="K9" s="5"/>
      <c r="L9" s="5"/>
      <c r="M9" s="5">
        <v>1.2430000000000001</v>
      </c>
    </row>
    <row r="10" spans="1:13" x14ac:dyDescent="0.25">
      <c r="A10" s="1" t="s">
        <v>13</v>
      </c>
      <c r="B10" s="5"/>
      <c r="C10" s="2">
        <v>24.960999999999999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1" t="s">
        <v>14</v>
      </c>
      <c r="B11" s="5"/>
      <c r="C11" s="2">
        <v>24.638999999999999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1" t="s">
        <v>15</v>
      </c>
      <c r="B12" s="5"/>
      <c r="C12" s="2">
        <v>26.016999999999999</v>
      </c>
      <c r="D12" s="5">
        <v>26.006</v>
      </c>
      <c r="E12" s="5">
        <f>D12-D39</f>
        <v>5.9110000000000014</v>
      </c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16</v>
      </c>
      <c r="B13" s="5"/>
      <c r="C13" s="2">
        <v>25.768000000000001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1" t="s">
        <v>17</v>
      </c>
      <c r="B14" s="5"/>
      <c r="C14" s="2">
        <v>26.233000000000001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1" t="s">
        <v>18</v>
      </c>
      <c r="B15" s="5" t="s">
        <v>19</v>
      </c>
      <c r="C15" s="2">
        <v>22.004999999999999</v>
      </c>
      <c r="D15" s="5">
        <v>22.052</v>
      </c>
      <c r="E15" s="5">
        <f>D15-D39</f>
        <v>1.9570000000000007</v>
      </c>
      <c r="F15" s="5">
        <f>E15-E18</f>
        <v>-3.0730000000000004</v>
      </c>
      <c r="G15" s="5">
        <f>POWER(2,-F15)</f>
        <v>8.4152142336309819</v>
      </c>
      <c r="H15" s="5">
        <f>LOG(G15,2)</f>
        <v>3.0730000000000004</v>
      </c>
      <c r="I15" s="5">
        <v>2.694</v>
      </c>
      <c r="J15" s="5"/>
      <c r="K15" s="5"/>
      <c r="L15" s="5"/>
      <c r="M15" s="5">
        <v>1.43</v>
      </c>
    </row>
    <row r="16" spans="1:13" x14ac:dyDescent="0.25">
      <c r="A16" s="1" t="s">
        <v>20</v>
      </c>
      <c r="B16" s="5"/>
      <c r="C16" s="2">
        <v>22.013000000000002</v>
      </c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21</v>
      </c>
      <c r="B17" s="5"/>
      <c r="C17" s="2">
        <v>22.138000000000002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1" t="s">
        <v>22</v>
      </c>
      <c r="B18" s="5"/>
      <c r="C18" s="2">
        <v>25.350999999999999</v>
      </c>
      <c r="D18" s="5">
        <v>25.125</v>
      </c>
      <c r="E18" s="5">
        <f>D18-D39</f>
        <v>5.0300000000000011</v>
      </c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1" t="s">
        <v>23</v>
      </c>
      <c r="B19" s="5"/>
      <c r="C19" s="2">
        <v>25.018000000000001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1" t="s">
        <v>24</v>
      </c>
      <c r="B20" s="5"/>
      <c r="C20" s="2">
        <v>25.006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1" t="s">
        <v>25</v>
      </c>
      <c r="B21" s="5" t="s">
        <v>26</v>
      </c>
      <c r="C21" s="2">
        <v>31.231000000000002</v>
      </c>
      <c r="D21" s="5">
        <v>31.010999999999999</v>
      </c>
      <c r="E21" s="5">
        <f>D21-D39</f>
        <v>10.916</v>
      </c>
      <c r="F21" s="5">
        <f>E21-E24</f>
        <v>2.9849999999999994</v>
      </c>
      <c r="G21" s="5">
        <f>POWER(2,-F21)</f>
        <v>0.12630643081084555</v>
      </c>
      <c r="H21" s="5">
        <f>LOG(G21,2)</f>
        <v>-2.9849999999999994</v>
      </c>
      <c r="I21" s="5">
        <v>0.31</v>
      </c>
      <c r="J21" s="5"/>
      <c r="K21" s="5"/>
      <c r="L21" s="5"/>
      <c r="M21" s="5">
        <v>-1.6890000000000001</v>
      </c>
    </row>
    <row r="22" spans="1:13" x14ac:dyDescent="0.25">
      <c r="A22" s="1" t="s">
        <v>27</v>
      </c>
      <c r="B22" s="5"/>
      <c r="C22" s="2">
        <v>30.026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1" t="s">
        <v>28</v>
      </c>
      <c r="B23" s="5"/>
      <c r="C23" s="2">
        <v>31.776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1" t="s">
        <v>29</v>
      </c>
      <c r="B24" s="5"/>
      <c r="C24" s="2">
        <v>28.106000000000002</v>
      </c>
      <c r="D24" s="5">
        <v>28.026</v>
      </c>
      <c r="E24" s="5">
        <f>D24-D39</f>
        <v>7.9310000000000009</v>
      </c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1" t="s">
        <v>30</v>
      </c>
      <c r="B25" s="5"/>
      <c r="C25" s="2">
        <v>27.945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1" t="s">
        <v>31</v>
      </c>
      <c r="B26" s="5"/>
      <c r="C26" s="2">
        <v>28.027000000000001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1" t="s">
        <v>32</v>
      </c>
      <c r="B27" s="5" t="s">
        <v>33</v>
      </c>
      <c r="C27" s="2">
        <v>29.841000000000001</v>
      </c>
      <c r="D27" s="5">
        <v>29.984999999999999</v>
      </c>
      <c r="E27" s="5">
        <f>D27-D39</f>
        <v>9.89</v>
      </c>
      <c r="F27" s="5">
        <f>E27-E30</f>
        <v>2.4289999999999985</v>
      </c>
      <c r="G27" s="5">
        <f>POWER(2,-F27)</f>
        <v>0.18569411508260381</v>
      </c>
      <c r="H27" s="5">
        <f>LOG(G27,2)</f>
        <v>-2.4289999999999985</v>
      </c>
      <c r="I27" s="5">
        <v>0.47899999999999998</v>
      </c>
      <c r="J27" s="5"/>
      <c r="K27" s="5"/>
      <c r="L27" s="5"/>
      <c r="M27" s="5">
        <v>-1.0620000000000001</v>
      </c>
    </row>
    <row r="28" spans="1:13" x14ac:dyDescent="0.25">
      <c r="A28" s="1" t="s">
        <v>34</v>
      </c>
      <c r="B28" s="5"/>
      <c r="C28" s="2">
        <v>30.417000000000002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1" t="s">
        <v>35</v>
      </c>
      <c r="B29" s="5"/>
      <c r="C29" s="2">
        <v>29.696999999999999</v>
      </c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1" t="s">
        <v>36</v>
      </c>
      <c r="B30" s="5"/>
      <c r="C30" s="2">
        <v>27.100999999999999</v>
      </c>
      <c r="D30" s="5">
        <v>27.556000000000001</v>
      </c>
      <c r="E30" s="5">
        <f>D30-D39</f>
        <v>7.4610000000000021</v>
      </c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1" t="s">
        <v>37</v>
      </c>
      <c r="B31" s="5"/>
      <c r="C31" s="2">
        <v>27.966000000000001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1" t="s">
        <v>38</v>
      </c>
      <c r="B32" s="5"/>
      <c r="C32" s="2">
        <v>27.600999999999999</v>
      </c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1" t="s">
        <v>39</v>
      </c>
      <c r="B33" s="5" t="s">
        <v>40</v>
      </c>
      <c r="C33" s="2">
        <v>31.021000000000001</v>
      </c>
      <c r="D33" s="5">
        <v>30.911999999999999</v>
      </c>
      <c r="E33" s="5">
        <f>D33-D39</f>
        <v>10.817</v>
      </c>
      <c r="F33" s="5">
        <f>E33-E36</f>
        <v>3.0030000000000001</v>
      </c>
      <c r="G33" s="5">
        <f>POWER(2,-F33)</f>
        <v>0.12474033987488135</v>
      </c>
      <c r="H33" s="5">
        <f>LOG(G33,2)</f>
        <v>-3.0029999999999997</v>
      </c>
      <c r="I33" s="5">
        <v>0.38700000000000001</v>
      </c>
      <c r="J33" s="5"/>
      <c r="K33" s="5"/>
      <c r="L33" s="5"/>
      <c r="M33" s="5">
        <v>-1.369</v>
      </c>
    </row>
    <row r="34" spans="1:13" x14ac:dyDescent="0.25">
      <c r="A34" s="1" t="s">
        <v>41</v>
      </c>
      <c r="B34" s="5"/>
      <c r="C34" s="2">
        <v>30.756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" t="s">
        <v>42</v>
      </c>
      <c r="B35" s="5"/>
      <c r="C35" s="2">
        <v>30.959</v>
      </c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" t="s">
        <v>43</v>
      </c>
      <c r="B36" s="5"/>
      <c r="C36" s="2">
        <v>27.663</v>
      </c>
      <c r="D36" s="5">
        <v>27.908999999999999</v>
      </c>
      <c r="E36" s="5">
        <f>D36-D39</f>
        <v>7.8140000000000001</v>
      </c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1" t="s">
        <v>44</v>
      </c>
      <c r="B37" s="5"/>
      <c r="C37" s="2">
        <v>28.126000000000001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1" t="s">
        <v>45</v>
      </c>
      <c r="B38" s="5"/>
      <c r="C38" s="2">
        <v>27.937999999999999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1" t="s">
        <v>46</v>
      </c>
      <c r="B39" s="5" t="s">
        <v>47</v>
      </c>
      <c r="C39" s="1">
        <v>20.23</v>
      </c>
      <c r="D39" s="5">
        <v>20.094999999999999</v>
      </c>
    </row>
    <row r="40" spans="1:13" x14ac:dyDescent="0.25">
      <c r="A40" s="1" t="s">
        <v>48</v>
      </c>
      <c r="B40" s="5"/>
      <c r="C40" s="1">
        <v>19.86</v>
      </c>
      <c r="D40" s="5"/>
    </row>
    <row r="41" spans="1:13" x14ac:dyDescent="0.25">
      <c r="A41" s="1" t="s">
        <v>49</v>
      </c>
      <c r="B41" s="5"/>
      <c r="C41" s="1">
        <v>20.68</v>
      </c>
      <c r="D41" s="5"/>
    </row>
    <row r="42" spans="1:13" x14ac:dyDescent="0.25">
      <c r="A42" s="1" t="s">
        <v>50</v>
      </c>
      <c r="B42" s="5"/>
      <c r="C42" s="1">
        <v>20.03</v>
      </c>
      <c r="D42" s="5"/>
    </row>
    <row r="43" spans="1:13" x14ac:dyDescent="0.25">
      <c r="A43" s="1" t="s">
        <v>51</v>
      </c>
      <c r="B43" s="5"/>
      <c r="C43" s="1">
        <v>19.66</v>
      </c>
      <c r="D43" s="5"/>
    </row>
    <row r="44" spans="1:13" x14ac:dyDescent="0.25">
      <c r="A44" s="1" t="s">
        <v>52</v>
      </c>
      <c r="B44" s="5"/>
      <c r="C44" s="1">
        <v>20.11</v>
      </c>
      <c r="D44" s="5"/>
    </row>
  </sheetData>
  <mergeCells count="64">
    <mergeCell ref="B1:M1"/>
    <mergeCell ref="H9:H14"/>
    <mergeCell ref="H15:H20"/>
    <mergeCell ref="H21:H26"/>
    <mergeCell ref="M27:M32"/>
    <mergeCell ref="I27:L32"/>
    <mergeCell ref="H27:H32"/>
    <mergeCell ref="I15:L20"/>
    <mergeCell ref="M15:M20"/>
    <mergeCell ref="E21:E23"/>
    <mergeCell ref="E24:E26"/>
    <mergeCell ref="E15:E17"/>
    <mergeCell ref="E18:E20"/>
    <mergeCell ref="G15:G20"/>
    <mergeCell ref="I21:L26"/>
    <mergeCell ref="M21:M26"/>
    <mergeCell ref="M33:M38"/>
    <mergeCell ref="F15:F20"/>
    <mergeCell ref="F21:F26"/>
    <mergeCell ref="G27:G32"/>
    <mergeCell ref="I3:L8"/>
    <mergeCell ref="M3:M8"/>
    <mergeCell ref="M9:M14"/>
    <mergeCell ref="B39:B44"/>
    <mergeCell ref="D39:D44"/>
    <mergeCell ref="I9:L14"/>
    <mergeCell ref="G9:G14"/>
    <mergeCell ref="F9:F14"/>
    <mergeCell ref="E9:E11"/>
    <mergeCell ref="E12:E14"/>
    <mergeCell ref="D9:D11"/>
    <mergeCell ref="D12:D14"/>
    <mergeCell ref="D15:D17"/>
    <mergeCell ref="D18:D20"/>
    <mergeCell ref="B3:B8"/>
    <mergeCell ref="I33:L38"/>
    <mergeCell ref="D3:D5"/>
    <mergeCell ref="F3:F8"/>
    <mergeCell ref="G3:G8"/>
    <mergeCell ref="H3:H8"/>
    <mergeCell ref="D6:D8"/>
    <mergeCell ref="E3:E5"/>
    <mergeCell ref="E6:E8"/>
    <mergeCell ref="B9:B14"/>
    <mergeCell ref="B15:B20"/>
    <mergeCell ref="B21:B26"/>
    <mergeCell ref="B27:B32"/>
    <mergeCell ref="B33:B38"/>
    <mergeCell ref="I2:L2"/>
    <mergeCell ref="E36:E38"/>
    <mergeCell ref="D33:D35"/>
    <mergeCell ref="D36:D38"/>
    <mergeCell ref="D21:D23"/>
    <mergeCell ref="D24:D26"/>
    <mergeCell ref="H33:H38"/>
    <mergeCell ref="G33:G38"/>
    <mergeCell ref="F33:F38"/>
    <mergeCell ref="E33:E35"/>
    <mergeCell ref="G21:G26"/>
    <mergeCell ref="F27:F32"/>
    <mergeCell ref="E27:E29"/>
    <mergeCell ref="E30:E32"/>
    <mergeCell ref="D27:D29"/>
    <mergeCell ref="D30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Q-RT-PCR</vt:lpstr>
    </vt:vector>
  </TitlesOfParts>
  <Company>UND School of Medicine &amp; Health Sciences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Ambigapathy, Ganesh</dc:creator>
  <cp:lastModifiedBy>rezai</cp:lastModifiedBy>
  <dcterms:created xsi:type="dcterms:W3CDTF">2017-11-07T20:03:23Z</dcterms:created>
  <dcterms:modified xsi:type="dcterms:W3CDTF">2022-05-26T15:33:15Z</dcterms:modified>
</cp:coreProperties>
</file>