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万晨茜</author>
  </authors>
  <commentList>
    <comment ref="H1" authorId="0">
      <text>
        <r>
          <rPr>
            <b/>
            <sz val="12"/>
            <rFont val="Times New Roman"/>
            <charset val="0"/>
          </rPr>
          <t>unit</t>
        </r>
        <r>
          <rPr>
            <sz val="12"/>
            <rFont val="Times New Roman"/>
            <charset val="0"/>
          </rPr>
          <t xml:space="preserve">
℃</t>
        </r>
        <r>
          <rPr>
            <sz val="9"/>
            <rFont val="宋体"/>
            <charset val="134"/>
          </rPr>
          <t xml:space="preserve">
</t>
        </r>
      </text>
    </comment>
    <comment ref="I1" authorId="0">
      <text>
        <r>
          <rPr>
            <b/>
            <sz val="12"/>
            <rFont val="Times New Roman"/>
            <charset val="0"/>
          </rPr>
          <t>unit</t>
        </r>
        <r>
          <rPr>
            <sz val="12"/>
            <rFont val="Times New Roman"/>
            <charset val="0"/>
          </rPr>
          <t xml:space="preserve">
mm</t>
        </r>
        <r>
          <rPr>
            <sz val="9"/>
            <rFont val="宋体"/>
            <charset val="134"/>
          </rPr>
          <t xml:space="preserve">
</t>
        </r>
      </text>
    </comment>
    <comment ref="J1" authorId="0">
      <text>
        <r>
          <rPr>
            <b/>
            <sz val="12"/>
            <rFont val="Times New Roman"/>
            <charset val="0"/>
          </rPr>
          <t xml:space="preserve">unit
</t>
        </r>
        <r>
          <rPr>
            <sz val="12"/>
            <rFont val="Times New Roman"/>
            <charset val="0"/>
          </rPr>
          <t>%</t>
        </r>
      </text>
    </comment>
    <comment ref="M1" authorId="0">
      <text>
        <r>
          <rPr>
            <b/>
            <sz val="12"/>
            <rFont val="Times New Roman"/>
            <charset val="0"/>
          </rPr>
          <t xml:space="preserve">unit
</t>
        </r>
        <r>
          <rPr>
            <sz val="12"/>
            <rFont val="Times New Roman"/>
            <charset val="0"/>
          </rPr>
          <t xml:space="preserve">kg/ha
</t>
        </r>
      </text>
    </comment>
    <comment ref="O1" authorId="0">
      <text>
        <r>
          <rPr>
            <b/>
            <sz val="12"/>
            <rFont val="Times New Roman"/>
            <charset val="0"/>
          </rPr>
          <t>unit</t>
        </r>
        <r>
          <rPr>
            <sz val="12"/>
            <rFont val="Times New Roman"/>
            <charset val="0"/>
          </rPr>
          <t xml:space="preserve">
kg/ha</t>
        </r>
      </text>
    </comment>
    <comment ref="P1" authorId="0">
      <text>
        <r>
          <rPr>
            <b/>
            <sz val="12"/>
            <rFont val="Times New Roman"/>
            <charset val="0"/>
          </rPr>
          <t>unit</t>
        </r>
        <r>
          <rPr>
            <sz val="12"/>
            <rFont val="Times New Roman"/>
            <charset val="0"/>
          </rPr>
          <t xml:space="preserve">
kg/ha</t>
        </r>
      </text>
    </comment>
    <comment ref="Q1" authorId="0">
      <text>
        <r>
          <rPr>
            <b/>
            <sz val="12"/>
            <rFont val="Times New Roman"/>
            <charset val="0"/>
          </rPr>
          <t>unit</t>
        </r>
        <r>
          <rPr>
            <sz val="12"/>
            <rFont val="Times New Roman"/>
            <charset val="0"/>
          </rPr>
          <t xml:space="preserve">
kg/ha</t>
        </r>
      </text>
    </comment>
    <comment ref="R1" authorId="0">
      <text>
        <r>
          <rPr>
            <b/>
            <sz val="12"/>
            <rFont val="Times New Roman"/>
            <charset val="0"/>
          </rPr>
          <t>unit</t>
        </r>
        <r>
          <rPr>
            <sz val="12"/>
            <rFont val="Times New Roman"/>
            <charset val="0"/>
          </rPr>
          <t xml:space="preserve">
kg/ha</t>
        </r>
        <r>
          <rPr>
            <sz val="9"/>
            <rFont val="宋体"/>
            <charset val="134"/>
          </rPr>
          <t xml:space="preserve">
</t>
        </r>
      </text>
    </comment>
    <comment ref="S1" authorId="0">
      <text>
        <r>
          <rPr>
            <b/>
            <sz val="12"/>
            <rFont val="Times New Roman"/>
            <charset val="0"/>
          </rPr>
          <t>unit</t>
        </r>
        <r>
          <rPr>
            <sz val="12"/>
            <rFont val="Times New Roman"/>
            <charset val="0"/>
          </rPr>
          <t xml:space="preserve">
%</t>
        </r>
        <r>
          <rPr>
            <sz val="9"/>
            <rFont val="宋体"/>
            <charset val="134"/>
          </rPr>
          <t xml:space="preserve">
</t>
        </r>
      </text>
    </comment>
    <comment ref="T1" authorId="0">
      <text>
        <r>
          <rPr>
            <b/>
            <sz val="12"/>
            <rFont val="Times New Roman"/>
            <charset val="0"/>
          </rPr>
          <t>unit</t>
        </r>
        <r>
          <rPr>
            <sz val="12"/>
            <rFont val="Times New Roman"/>
            <charset val="0"/>
          </rPr>
          <t xml:space="preserve">
%</t>
        </r>
        <r>
          <rPr>
            <sz val="9"/>
            <rFont val="宋体"/>
            <charset val="134"/>
          </rPr>
          <t xml:space="preserve">
</t>
        </r>
      </text>
    </comment>
    <comment ref="U1" authorId="0">
      <text>
        <r>
          <rPr>
            <b/>
            <sz val="12"/>
            <rFont val="Times New Roman"/>
            <charset val="0"/>
          </rPr>
          <t xml:space="preserve">unit
</t>
        </r>
        <r>
          <rPr>
            <sz val="12"/>
            <rFont val="Times New Roman"/>
            <charset val="0"/>
          </rPr>
          <t>%</t>
        </r>
      </text>
    </comment>
    <comment ref="V1" authorId="0">
      <text>
        <r>
          <rPr>
            <b/>
            <sz val="12"/>
            <rFont val="Times New Roman"/>
            <charset val="0"/>
          </rPr>
          <t>unit</t>
        </r>
        <r>
          <rPr>
            <sz val="12"/>
            <rFont val="Times New Roman"/>
            <charset val="0"/>
          </rPr>
          <t xml:space="preserve">
%</t>
        </r>
      </text>
    </comment>
  </commentList>
</comments>
</file>

<file path=xl/sharedStrings.xml><?xml version="1.0" encoding="utf-8"?>
<sst xmlns="http://schemas.openxmlformats.org/spreadsheetml/2006/main" count="1333" uniqueCount="205">
  <si>
    <t>Reference</t>
  </si>
  <si>
    <t>Continent</t>
  </si>
  <si>
    <t>Country</t>
  </si>
  <si>
    <t>location</t>
  </si>
  <si>
    <t>Coordinates</t>
  </si>
  <si>
    <t>Wheat type</t>
  </si>
  <si>
    <t>Year</t>
  </si>
  <si>
    <t xml:space="preserve">Temperature </t>
  </si>
  <si>
    <t>Precipitation</t>
  </si>
  <si>
    <t>Soil organic matter</t>
  </si>
  <si>
    <t>Soil type</t>
  </si>
  <si>
    <t>Rooting</t>
  </si>
  <si>
    <t>N _app</t>
  </si>
  <si>
    <t>droughht type</t>
  </si>
  <si>
    <t>GY_CK</t>
  </si>
  <si>
    <t>GY_Drought</t>
  </si>
  <si>
    <t>GPY_CK</t>
  </si>
  <si>
    <t>GPY_Drought</t>
  </si>
  <si>
    <t>GPC_CK</t>
  </si>
  <si>
    <t>GPC_Drought</t>
  </si>
  <si>
    <t>GNC_CK</t>
  </si>
  <si>
    <t>GNC_Drought</t>
  </si>
  <si>
    <t>Abdelmotagally, F. M., &amp; Elzohri, M. (2016). Improvement of wheat yield grown under drought stress by boron foliar application at different growth stages. Journal of the Saudi Society of Agricultural Sciences, 17(2), 178-185.</t>
  </si>
  <si>
    <t>Africa</t>
  </si>
  <si>
    <t>Egypt</t>
  </si>
  <si>
    <t>Assiut</t>
  </si>
  <si>
    <t>27°N,31°E</t>
  </si>
  <si>
    <t>2013-2014</t>
  </si>
  <si>
    <t>sandy</t>
  </si>
  <si>
    <t>field</t>
  </si>
  <si>
    <t>CD</t>
  </si>
  <si>
    <t>2014-2015</t>
  </si>
  <si>
    <t>Lacerenza, N. G., Cattivelli, L., &amp; Fonzo, N. D. (1995). Expression of Drought Induced Genes in Durum Wheat Under Stress in Field Conditions. Journal of Plant Physiology,, 169-172.</t>
  </si>
  <si>
    <t>Europe</t>
  </si>
  <si>
    <t>Italy</t>
  </si>
  <si>
    <t>Foggia</t>
  </si>
  <si>
    <t>41°N,15°E</t>
  </si>
  <si>
    <t>TD</t>
  </si>
  <si>
    <t>Hernandezespinosa, N., Mondal, S., Autrique, E., Gonzalezsantoyo, H., Crossa, J., Huertaespino, J., ... &amp; Guzman, C. (2018). Milling, processing and end-use quality traits of CIMMYT spring bread wheat germplasm under drought and heat stress. Field Crops Research,, 104-112.</t>
  </si>
  <si>
    <t>North America</t>
  </si>
  <si>
    <t>Mexico</t>
  </si>
  <si>
    <t>Ciudad Obregón</t>
  </si>
  <si>
    <t xml:space="preserve"> 14°N,89°W</t>
  </si>
  <si>
    <t>2012-2013</t>
  </si>
  <si>
    <t>Nawaz, F., Ahmad, R., Ashraf, M. Y., Waraich, E. A., &amp; Khan, S. Z. (2015). Effect of selenium foliar spray on physiological and biochemical processes and chemical constituents of wheat under drought stress. Ecotoxicology and Environmental Safety,, 191-200.</t>
  </si>
  <si>
    <t>Asia</t>
  </si>
  <si>
    <t>Pakistan</t>
  </si>
  <si>
    <t>Faisalabad</t>
  </si>
  <si>
    <t>31°N,73°E</t>
  </si>
  <si>
    <t xml:space="preserve"> loam</t>
  </si>
  <si>
    <t>Silva, A. D., Ramos, M. L., Junior, W. Q., De Alencar, E. R., Silva, P. C., De Lima, C. A., &amp; Silva, M. A. (2020). Water stress alters physical and chemical quality in grains of common bean, triticale and wheat. Agricultural Water Management,.</t>
  </si>
  <si>
    <t>South America</t>
  </si>
  <si>
    <t>Brazil</t>
  </si>
  <si>
    <t>Planaltina</t>
  </si>
  <si>
    <t>15°35′30″S, 47°42′30″W</t>
  </si>
  <si>
    <t xml:space="preserve"> clay</t>
  </si>
  <si>
    <t>Silva, A. D., Ramos, M. L., Junior, W. Q., De Alencar, E. R., Silva, P. C., De Lima, C. A.,  &amp; Silva, M. A. (2020). Water stress alters physical and chemical quality in grains of common bean, triticale and wheat. Agricultural Water Management,.</t>
  </si>
  <si>
    <t>Sadras, V. O. (2002). Interaction between rainfall and nitrogen fertilisation of wheat in environments prone to terminal drought: economic and environmental risk analysis. Field Crops Research, 77(2), 201-215.</t>
  </si>
  <si>
    <t>Australia</t>
  </si>
  <si>
    <t>Renmark</t>
  </si>
  <si>
    <t>34°10′ S, 140°44′E</t>
  </si>
  <si>
    <t>1998-2000</t>
  </si>
  <si>
    <t>loam</t>
  </si>
  <si>
    <t>Wentworth</t>
  </si>
  <si>
    <t>34°07′S, 141°55′  E</t>
  </si>
  <si>
    <t>Murray Bridge</t>
  </si>
  <si>
    <t>35°07′  S,139°16′  E</t>
  </si>
  <si>
    <r>
      <t>C. Saint Pierre</t>
    </r>
    <r>
      <rPr>
        <sz val="12"/>
        <rFont val="宋体"/>
        <charset val="134"/>
      </rPr>
      <t>（文件</t>
    </r>
    <r>
      <rPr>
        <sz val="12"/>
        <rFont val="Times New Roman"/>
        <charset val="134"/>
      </rPr>
      <t>Pierre, C. S. , Peterson, C. J. , Ross, A. S. , Ohm, J. B. , Verhoeven, M. C. , &amp; Larson, M. , et al. (2008). Winter wheat genotypes under different levels of nitrogen and water stress: changes in grain protein composition. Journal of Cereal ence, 47(3), 407-416.</t>
    </r>
    <r>
      <rPr>
        <sz val="12"/>
        <rFont val="宋体"/>
        <charset val="134"/>
      </rPr>
      <t>丢失）</t>
    </r>
  </si>
  <si>
    <t>United States</t>
  </si>
  <si>
    <t>Hermiston</t>
  </si>
  <si>
    <t>45°49′ N,119°17′W</t>
  </si>
  <si>
    <t>winter</t>
  </si>
  <si>
    <t>2002-2003</t>
  </si>
  <si>
    <t>Weightman, R. M., Millar, S., Alava, J., Foulkes, M. J., Fish, L., &amp; Snape, J. W. (2008). Effects of drought and the presence of the 1BL/1RS translocation on grain vitreosity, hardness and protein content in winter wheat. Journal of Cereal Science, 47(3), 457-468.</t>
  </si>
  <si>
    <t>United Kingdom</t>
  </si>
  <si>
    <t>Nottinghamshire</t>
  </si>
  <si>
    <t>53° S, 1°E</t>
  </si>
  <si>
    <t>2001-2002</t>
  </si>
  <si>
    <t>Li, Y., Wu, Y., Hernandezespinosa, N., &amp; Pena, R. J. (2013). The influence of drought and heat stress on the expression of end-use quality parameters of common wheat. Journal of Cereal Science, 57(1), 73-78.</t>
  </si>
  <si>
    <t>Sonora</t>
  </si>
  <si>
    <t>27°29′21″ N,109°56′06″W</t>
  </si>
  <si>
    <t>2009-2010</t>
  </si>
  <si>
    <t>Li, Y., Wu, Y., Hernandezespinosa, N., &amp; Pena, R. J. (2013). Heat and drought stress on durum wheat: Responses of genotypes, yield, and quality parameters. Journal of Cereal Science, 57(3), 398-404.</t>
  </si>
  <si>
    <t>2008-2009</t>
  </si>
  <si>
    <t>Velu, G., Guzman, C., Mondal, S., Autrique, J. E., Huerta, J., &amp; Singh, R. P. (2016). Effect of drought and elevated temperature on grain zinc and iron concentrations in CIMMYT spring wheat. Journal of Cereal Science,, 182-186.</t>
  </si>
  <si>
    <t>spring</t>
  </si>
  <si>
    <t>Tabassum, T., Farooq, M., Ahmad, R., Zohaib, A., &amp; Wahid, A. (2017). Seed priming and transgenerational drought memory improves tolerance against salt stress in bread wheat.. Plant Physiology and Biochemistry,, 362-369.</t>
  </si>
  <si>
    <t>University of Agriculture Faisalabad</t>
  </si>
  <si>
    <t>31°N, 73°E</t>
  </si>
  <si>
    <t>2011-2012</t>
  </si>
  <si>
    <t>Barutcular, C. , Yildirim, M. , Koc, M. , Dizlek, H. , &amp; Tanrikulu, A. . (2016). Quality traits performance of bread wheat genotypes under drought and heat stress conditions. Fresenius Environmental Bulletin, 25(12), 6159-6165.</t>
  </si>
  <si>
    <t>Turkey</t>
  </si>
  <si>
    <t xml:space="preserve">Dicle University </t>
  </si>
  <si>
    <t>37°53'N, 40°16'E</t>
  </si>
  <si>
    <t>Houshmand, S., Arzani, A., &amp; Mirmohammadimaibody, S. A. (2014). Effects of Salinity and Drought Stress on Grain Quality of Durum Wheat. Communications in Soil Science and Plant Analysis, 45(3), 297-308.</t>
  </si>
  <si>
    <t>Iran</t>
  </si>
  <si>
    <t>Lavark</t>
  </si>
  <si>
    <r>
      <t>32°32′N</t>
    </r>
    <r>
      <rPr>
        <sz val="12"/>
        <rFont val="宋体"/>
        <charset val="134"/>
      </rPr>
      <t>，</t>
    </r>
    <r>
      <rPr>
        <sz val="12"/>
        <rFont val="Times New Roman"/>
        <charset val="134"/>
      </rPr>
      <t>51°23′E</t>
    </r>
  </si>
  <si>
    <t>Rharrabti, Y., Villegas, D., Moral, L. F., Aparicio, N., Elhani, S., &amp; Royo, C. (2001). Environmental and genetic determination of protein content and grain yield in durum wheat under Mediterranean conditions. Plant Breeding, 120(5), 381-388.</t>
  </si>
  <si>
    <t>Spain</t>
  </si>
  <si>
    <t>Ebro Valley</t>
  </si>
  <si>
    <t>42.5° N, 2.4°W</t>
  </si>
  <si>
    <t>1998-1999</t>
  </si>
  <si>
    <t xml:space="preserve">Andalucıá </t>
  </si>
  <si>
    <t>37.5°N , 4.7°W</t>
  </si>
  <si>
    <t>Ozturk, A., &amp; Aydin, F. (2004). Effect of Water Stress at Various Growth Stages on Some Quality Characteristics of Winter Wheat. Journal of Agronomy and Crop Science, 190(2), 93-99.</t>
  </si>
  <si>
    <t>Erzurum</t>
  </si>
  <si>
    <t>29°55'N, 41°16'E</t>
  </si>
  <si>
    <t>1995-1996</t>
  </si>
  <si>
    <t>1996-1997</t>
  </si>
  <si>
    <t xml:space="preserve">Fan, X., Jiang, D., DAI, T., Jing,Q., Cao, W., (2005). Effects of Nitrogen Rates on Activities of Key Regulatory Enzymes for Grain Starch and Protein Accumulation in Wheat Grown Under Drought and Waterlogging from Anthesis to Maturity. Scientia Agricultura Sinica, 2005(06), 1132-1141. </t>
  </si>
  <si>
    <t>China</t>
  </si>
  <si>
    <t>Nanjing Agricultural University</t>
  </si>
  <si>
    <t>32.02°N,1118.86°E</t>
  </si>
  <si>
    <t>Duggan, B. L. , Richards, R. A. , Van Herwaarden, A. F. , &amp; Fettell, N. A. . (2005). Agronomic evaluation of a tiller inhibition gene (tin) in wheat. i. effect on yield, yield components, and grain protein. Australian Journal of Agricultural Research, 56(2), 179-186.</t>
  </si>
  <si>
    <t>Wales</t>
  </si>
  <si>
    <t>151.24° N,33.92°W</t>
  </si>
  <si>
    <t>1995-1997</t>
  </si>
  <si>
    <t>Ping, L. , Jianli, C. , &amp; Pute, W. . (2011). Agronomic characteristics and grain yield of 30 spring wheat genotypes under drought stress and nonstress conditions. Agronomy Journal, 103(6), 1619.</t>
  </si>
  <si>
    <t>Aberdeen</t>
  </si>
  <si>
    <t>42°57’36’’ N,112°49’12’’ W</t>
  </si>
  <si>
    <t>203-279</t>
  </si>
  <si>
    <t>Flagella, Z. , Giuliani, M. M. , Giuzio, L. , Volpi, C. , &amp; Masci, S. . (2010). Influence of water deficit on durum wheat storage protein composition and technological quality. European Journal of Agronomy, 33(3), 197-207.</t>
  </si>
  <si>
    <t>41°41’N,15°54’E</t>
  </si>
  <si>
    <t>2000-2001</t>
  </si>
  <si>
    <t>2003-2004</t>
  </si>
  <si>
    <t>Ahmad, M. , &amp; Arain, M. A. . (1999). Effect of drought simulation on grain weight, protein and lysine content of bread wheat (triticum aestivum l.). Pakistan Journal of Botany, 31(1), 109-114.</t>
  </si>
  <si>
    <t>sindh</t>
  </si>
  <si>
    <t>25°N,69°E</t>
  </si>
  <si>
    <t>Wang, L.,Cao, J., Jin, Z,. (1997). Water and fertilizer effects on spring wheat yield and quality. Journal of Zhangjiakou Agricultural College (01)</t>
  </si>
  <si>
    <t>Zhangjiakou</t>
  </si>
  <si>
    <t>41°N,115°E</t>
  </si>
  <si>
    <t>Wang, L., Cao, J., Jin, Z,. (1997). Water and fertilizer effects on spring wheat yield and quality. Journal of Zhangjiakou Agricultural College (01)</t>
  </si>
  <si>
    <t xml:space="preserve">Dai,Z., Zhang, X., Zhang, H., Li, Y., &amp; Wang, Z., (2015). The effects of different irrigation modes on the content of wheat grain protein and its components. Journal of Nuclear Agriculture (09), 1791-1798. </t>
  </si>
  <si>
    <t>Dezhou</t>
  </si>
  <si>
    <t>37°N,116°E</t>
  </si>
  <si>
    <t>Sun, M., Ge, X., Gao, Z., Ren, A., Deng, Y., Zhao, W., &amp; Zhao, H., (2014). Relationship Between Water Storage Conservation in Fallow Period and Grains Protein Formation in Dryland Wheat in Different Precipitation Years. Chinese Agricultural Sciences (09), 1692-1704.</t>
  </si>
  <si>
    <t>Shanxi Agricultural University</t>
  </si>
  <si>
    <t>35°09’N,110°59’E</t>
  </si>
  <si>
    <t>2010-2011</t>
  </si>
  <si>
    <t>Wang, X., &amp; Yu, Z.,(2008). Effect of Irrigation Rate on Absorption and Translocation of Nitrogen 
Under Different Nitrogen Fertilizer Rate in Wheat. Chinese Agricultural Sciences (10), 3015-3024</t>
  </si>
  <si>
    <t>Shandong Agricultural University</t>
  </si>
  <si>
    <t>36°N,117°E</t>
  </si>
  <si>
    <t>2004-2005</t>
  </si>
  <si>
    <t>Fan, X., Jiang, D., Dai, T., Jing, Q., &amp; Cao, W. ,(2006). Effects of nitrogen supply on nitrogen metabolism and grain protein accumulation of wheat under different water treatments. Journal of Ecology (02), 149-154.</t>
  </si>
  <si>
    <t>Liu, Q., Niu, X., Zhao, J., Wu, Z., Yang, S., Zhao, G., &amp; Chang , X., (2007). Effect of irrgiation treamtents on the yield and quality of different wheat varieties. China Agricultural Science and Technology Review (02), 53-56.</t>
  </si>
  <si>
    <t>Xinxiang</t>
  </si>
  <si>
    <r>
      <t>35°19′N</t>
    </r>
    <r>
      <rPr>
        <sz val="12"/>
        <rFont val="宋体"/>
        <charset val="134"/>
      </rPr>
      <t>，</t>
    </r>
    <r>
      <rPr>
        <sz val="12"/>
        <rFont val="Times New Roman"/>
        <charset val="134"/>
      </rPr>
      <t>113°53′E</t>
    </r>
  </si>
  <si>
    <t>2005-2006</t>
  </si>
  <si>
    <t>Li, X., Yao, Z., Guan, T., Guo, T., &amp; Feng, W.,(2010). Effects of Irrigation on Nitrogen Metabolism and Yield of Strong Gluten Wheat. Agricultural Science &amp; Technology(03),68-71. doi:10.16175/j.cnki.1009-4229.2010.03.020.</t>
  </si>
  <si>
    <t>Henan Agricultural University</t>
  </si>
  <si>
    <t>34.79°N,113.67°E</t>
  </si>
  <si>
    <t xml:space="preserve">Fan, X., Jiang, D.,Dai, T., Jing, Q., Cao, W.,(2004). Effects of post_anthesis drought and waterlogging on the quality of grain formation in different wheat varieties. Acta Phytoecologica Sinica(05),680-685. </t>
  </si>
  <si>
    <t>Fan, X., Jiang, D.,Dai, T., Jing, Q., Cao, W.,(2006).Effects of nitrogen on grain yield and quality in wheat grown under drought or waterlogging stress from anthesis to maturity. Acta Phytoecologica Sinica(01),71-77.</t>
  </si>
  <si>
    <t>Fan, X., Jiang, D.,Dai, T., Jing, Q., Cao, W.,(2006).Effects of nitrogen on grain yield and quality in wheat grown under drought or waterlogging stress from anthesis to maturity. Acta Phytoecologica Sinica (01),71-77.</t>
  </si>
  <si>
    <t>Wu,J., Jin, Y., Xie, Y.,(1983).The effect of dry drought in later period on wheat physiology, yield and quality. Journal of Henan Agricultural College (02),40-44.</t>
  </si>
  <si>
    <t>Zhang, M., Liu, T., Li, Y., Li, C., Guo, Z., Jia, X., Cai, R., (2019). Effect of irrigation times on nitrogen accumulation, transportation and grain protein content of strong gluten wheat.  Journal of Triticeae Crops (07),802-809.</t>
  </si>
  <si>
    <t>Baoding</t>
  </si>
  <si>
    <t>115.36°E,39.03°N</t>
  </si>
  <si>
    <t>2017-2018</t>
  </si>
  <si>
    <t>Wang,X., Yu, Z.,(2009).Effect of Interactions between Water Management and Nitrogen Fertilizer on Wheat Processing Quality and Protein Fractions. Journal of Triticeae Crops(03),518-523.</t>
  </si>
  <si>
    <t>Kang, L., Wei, Y., Zhang, J.,(1998).Experimental Research on the Influence of Water and Fertilizer Conditions on the Physiological Characteristics and Yield of Winter Wheat. Agricultural Research in the Arid Areas (04),3-5. </t>
  </si>
  <si>
    <t>1990-1991</t>
  </si>
  <si>
    <t>1991-1992</t>
  </si>
  <si>
    <t>1993-1994</t>
  </si>
  <si>
    <t>Peng, Y., Guo, T., Jiang, G., Wang,C., Li, Y., Zhang, X.,(2004).Effects of different water irrigation schemes after anthesis in quality of two gluten winter wheat varieties. Acta Phytoecologica Sinica(04),554-561.</t>
  </si>
  <si>
    <t>Luoyang</t>
  </si>
  <si>
    <t>34.62°N,112.46°E</t>
  </si>
  <si>
    <t xml:space="preserve">Shi, H., Li, C.,(1989).The effect of irrigation on yield and nutritional quality of wheat in the middle and late stages. Journal of Henan Vocational and Technical Teachers College.(Z1),108-112+52. </t>
  </si>
  <si>
    <t xml:space="preserve">Zhang, S., Yang, X., Li, X., Yang, M., Wang, H., He, D.,(2019).Influence of soil moisture on decomposition of maize stalk, soil fertility and grain protein yield on winter wheat.Journal of Triticeae Crops(02),186-193. </t>
  </si>
  <si>
    <t>Shangqiu</t>
  </si>
  <si>
    <t>34°34′N,115°33′E</t>
  </si>
  <si>
    <t>2014-1015</t>
  </si>
  <si>
    <r>
      <t>Sun, M., Guo, P., Gao, Z., Wang, P., Shi, J., Miao, G.,(2010).Protein Accumulation in Grains of Wheat Cultivars Differing in Drought Tol</t>
    </r>
    <r>
      <rPr>
        <sz val="12"/>
        <rFont val="Arial"/>
        <charset val="134"/>
      </rPr>
      <t>_</t>
    </r>
    <r>
      <rPr>
        <sz val="12"/>
        <rFont val="Times New Roman"/>
        <charset val="134"/>
      </rPr>
      <t>x0002_erance and Its Regulation by Nitrogen Application Amount under Irrigated 
and Dryland Conditions. ACTA AGRONOMICA SINICA(03),486-495.</t>
    </r>
  </si>
  <si>
    <t>2007-2008</t>
  </si>
  <si>
    <t>Sun, M., Gao, Z., Yuan, C., Miao, G.,(2010).Study on Protein Accumulation in Grains of Wheat Varieties Differing in Drought Tolerance under Irri- gated and Dryland Conditions. J.SHANXI AGRIC.UNIV ( Natura l S cience Ed ition )(03),217-222.</t>
  </si>
  <si>
    <t xml:space="preserve">Xiang, Y., Wu,J., Li, Y., Huang, M., Duan, W.,(2017).Effects of Water Managements After Jointing on Nitrogen Uptake and Utilization and Protein Yield in Winter Wheat Cultivar AK58.Journal of Nuclear Agricultural Sciences(04),787-793. </t>
  </si>
  <si>
    <t>CAMPBELL, C., A., DAVIDSON, H., &amp; R., et al. (1977). Effects of fertilizer n and soil moisture on yield, yield components, protein content and n accumulation in the aboveground parts of spring wheat. Canadian Journal of Soil Science.</t>
  </si>
  <si>
    <t>Canada</t>
  </si>
  <si>
    <t>Saskatchewan</t>
  </si>
  <si>
    <t>52.13°N,106.69°W</t>
  </si>
  <si>
    <t>Seligman, N. G. , &amp; Sinclair, T. R. . (1995). Global environment change and simulated forage quality of wheat ii. water and nitrogen stress. Field Crops Research, 40(1), 29-37.</t>
  </si>
  <si>
    <t>Israel</t>
  </si>
  <si>
    <t>Gilat</t>
  </si>
  <si>
    <t>31°21′N,34°42′E</t>
  </si>
  <si>
    <t>Liu, Y. , Liang, H. , Lv, X. , Liu, D. , Wen, X. , &amp; Liao, Y. . (2016). Effect of polyamines on the grain filling of wheat under drought stress. Plant Physiology &amp; Biochemistry Ppb, 100, 113-129.</t>
  </si>
  <si>
    <t>Northwest A&amp;F University</t>
  </si>
  <si>
    <t xml:space="preserve"> 34°22′N,108°26′E</t>
  </si>
  <si>
    <t>Ebeed, H. T. , Hassan, N. M. , &amp; Aljarani, A. M. . (2017). Exogenous applications of polyamines modulate drought responses in wheat through osmolytes accumulation, increasing free polyamine levels and regulation of polyamine biosynthetic genes. Plant Physiology &amp; Biochemistry, 118, 438.</t>
  </si>
  <si>
    <t>Giza</t>
  </si>
  <si>
    <t xml:space="preserve"> 30°01′N,31°12′E</t>
  </si>
  <si>
    <t>A, S. A. R. H. , &amp; B, O. A. M. A. . (2014). Physiological and biochemical studies on drought tolerance of wheat plants by application of amino acids and yeast extract. Annals of Agricultural ences, 59( 1), 133-145.</t>
  </si>
  <si>
    <t>Shebin El-Kom</t>
  </si>
  <si>
    <t xml:space="preserve"> 30.46°N,30.67°E</t>
  </si>
  <si>
    <t>clay</t>
  </si>
  <si>
    <t>Shen, X., Sun, J., Liu, Z., Zhang, J., Liu, X.,(2010).Effects of low irrigation limits on yield and grain quality of winter wheat. Transactions of the CSAE(12),58-65.</t>
  </si>
  <si>
    <t>2006-2007</t>
  </si>
  <si>
    <t>Zhu, P., Wang, D., Zhang, Y., Wang, X., Wang, X., Yu, Z.,(2009).Effects of Irrigation Stage and Amount on Water Consumption Characteristics, Grain Yield and Content of Protein Components of Wheat. Scientia Agricultura Sinica(04),1306-1315.</t>
  </si>
  <si>
    <t>Wang,X., Zhang, Y., Yu, Z.,(2010).Effect of Water-nitrogen Interaction on Grain Protein Quality, Nitrogen Use Efficiency and Water Use Efficiency of Jimai 20. Journal of Triticeae Crops(02),318-325.</t>
  </si>
  <si>
    <t>GY = grain yield</t>
  </si>
  <si>
    <t>GPY = grain protein yield</t>
  </si>
  <si>
    <t>GPC = grain protein concentration</t>
  </si>
  <si>
    <t>GNC = grain nitrogen concentration</t>
  </si>
  <si>
    <t>N = nitrogen</t>
  </si>
  <si>
    <t>N_app = nitrogen application rate</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</si>
</sst>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7">
    <font>
      <sz val="11"/>
      <color theme="1"/>
      <name val="宋体"/>
      <charset val="134"/>
      <scheme val="minor"/>
    </font>
    <font>
      <sz val="12"/>
      <name val="Times New Roman"/>
      <charset val="134"/>
    </font>
    <font>
      <sz val="1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2"/>
      <name val="宋体"/>
      <charset val="134"/>
    </font>
    <font>
      <sz val="12"/>
      <name val="Arial"/>
      <charset val="134"/>
    </font>
    <font>
      <sz val="12"/>
      <name val="Times New Roman"/>
      <charset val="0"/>
    </font>
    <font>
      <b/>
      <sz val="12"/>
      <name val="Times New Roman"/>
      <charset val="0"/>
    </font>
    <font>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s>
  <borders count="9">
    <border>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3" borderId="0" applyNumberFormat="0" applyBorder="0" applyAlignment="0" applyProtection="0">
      <alignment vertical="center"/>
    </xf>
    <xf numFmtId="0" fontId="17" fillId="2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3" applyNumberFormat="0" applyFont="0" applyAlignment="0" applyProtection="0">
      <alignment vertical="center"/>
    </xf>
    <xf numFmtId="0" fontId="7" fillId="22"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1" applyNumberFormat="0" applyFill="0" applyAlignment="0" applyProtection="0">
      <alignment vertical="center"/>
    </xf>
    <xf numFmtId="0" fontId="5" fillId="0" borderId="1" applyNumberFormat="0" applyFill="0" applyAlignment="0" applyProtection="0">
      <alignment vertical="center"/>
    </xf>
    <xf numFmtId="0" fontId="7" fillId="13" borderId="0" applyNumberFormat="0" applyBorder="0" applyAlignment="0" applyProtection="0">
      <alignment vertical="center"/>
    </xf>
    <xf numFmtId="0" fontId="13" fillId="0" borderId="5" applyNumberFormat="0" applyFill="0" applyAlignment="0" applyProtection="0">
      <alignment vertical="center"/>
    </xf>
    <xf numFmtId="0" fontId="7" fillId="30" borderId="0" applyNumberFormat="0" applyBorder="0" applyAlignment="0" applyProtection="0">
      <alignment vertical="center"/>
    </xf>
    <xf numFmtId="0" fontId="16" fillId="21" borderId="6" applyNumberFormat="0" applyAlignment="0" applyProtection="0">
      <alignment vertical="center"/>
    </xf>
    <xf numFmtId="0" fontId="20" fillId="21" borderId="7" applyNumberFormat="0" applyAlignment="0" applyProtection="0">
      <alignment vertical="center"/>
    </xf>
    <xf numFmtId="0" fontId="12" fillId="19" borderId="4" applyNumberFormat="0" applyAlignment="0" applyProtection="0">
      <alignment vertical="center"/>
    </xf>
    <xf numFmtId="0" fontId="3" fillId="18" borderId="0" applyNumberFormat="0" applyBorder="0" applyAlignment="0" applyProtection="0">
      <alignment vertical="center"/>
    </xf>
    <xf numFmtId="0" fontId="7" fillId="27" borderId="0" applyNumberFormat="0" applyBorder="0" applyAlignment="0" applyProtection="0">
      <alignment vertical="center"/>
    </xf>
    <xf numFmtId="0" fontId="9" fillId="0" borderId="2" applyNumberFormat="0" applyFill="0" applyAlignment="0" applyProtection="0">
      <alignment vertical="center"/>
    </xf>
    <xf numFmtId="0" fontId="21" fillId="0" borderId="8" applyNumberFormat="0" applyFill="0" applyAlignment="0" applyProtection="0">
      <alignment vertical="center"/>
    </xf>
    <xf numFmtId="0" fontId="4" fillId="5" borderId="0" applyNumberFormat="0" applyBorder="0" applyAlignment="0" applyProtection="0">
      <alignment vertical="center"/>
    </xf>
    <xf numFmtId="0" fontId="11" fillId="17" borderId="0" applyNumberFormat="0" applyBorder="0" applyAlignment="0" applyProtection="0">
      <alignment vertical="center"/>
    </xf>
    <xf numFmtId="0" fontId="3" fillId="4" borderId="0" applyNumberFormat="0" applyBorder="0" applyAlignment="0" applyProtection="0">
      <alignment vertical="center"/>
    </xf>
    <xf numFmtId="0" fontId="7" fillId="26"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29" borderId="0" applyNumberFormat="0" applyBorder="0" applyAlignment="0" applyProtection="0">
      <alignment vertical="center"/>
    </xf>
    <xf numFmtId="0" fontId="3" fillId="16"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7" fillId="32" borderId="0" applyNumberFormat="0" applyBorder="0" applyAlignment="0" applyProtection="0">
      <alignment vertical="center"/>
    </xf>
    <xf numFmtId="0" fontId="3" fillId="28"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3" fillId="2" borderId="0" applyNumberFormat="0" applyBorder="0" applyAlignment="0" applyProtection="0">
      <alignment vertical="center"/>
    </xf>
    <xf numFmtId="0" fontId="7" fillId="31"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protection locked="0"/>
    </xf>
    <xf numFmtId="0" fontId="1"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pplyProtection="1">
      <alignment horizontal="center" vertical="center"/>
    </xf>
    <xf numFmtId="176" fontId="1" fillId="0" borderId="0" xfId="0" applyNumberFormat="1" applyFont="1" applyFill="1" applyAlignment="1" applyProtection="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176" fontId="1" fillId="0" borderId="0" xfId="0" applyNumberFormat="1" applyFont="1" applyFill="1" applyBorder="1" applyAlignment="1" applyProtection="1">
      <alignment horizontal="center" vertical="center"/>
      <protection locked="0"/>
    </xf>
    <xf numFmtId="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1" fillId="0" borderId="0" xfId="7" applyFont="1" applyFill="1" applyAlignment="1">
      <alignment horizontal="center"/>
    </xf>
    <xf numFmtId="0" fontId="2" fillId="0" borderId="0" xfId="0"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7"/>
  <sheetViews>
    <sheetView tabSelected="1" topLeftCell="C1" workbookViewId="0">
      <pane ySplit="1" topLeftCell="A2" activePane="bottomLeft" state="frozen"/>
      <selection/>
      <selection pane="bottomLeft" activeCell="F16" sqref="F16"/>
    </sheetView>
  </sheetViews>
  <sheetFormatPr defaultColWidth="9" defaultRowHeight="13.5"/>
  <cols>
    <col min="1" max="1" width="48.875" style="3" customWidth="1"/>
    <col min="2" max="2" width="14.0166666666667" style="3" customWidth="1"/>
    <col min="3" max="3" width="14.7833333333333" style="3" customWidth="1"/>
    <col min="4" max="4" width="31.1833333333333" style="3" customWidth="1"/>
    <col min="5" max="5" width="24.8916666666667" style="3" customWidth="1"/>
    <col min="6" max="6" width="10" style="3" customWidth="1"/>
    <col min="7" max="7" width="10.2916666666667" style="3" customWidth="1"/>
    <col min="8" max="8" width="10.65" style="3" customWidth="1"/>
    <col min="9" max="11" width="10" style="3" customWidth="1"/>
    <col min="12" max="12" width="7.275" style="3" customWidth="1"/>
    <col min="13" max="13" width="6.85" style="3" customWidth="1"/>
    <col min="14" max="14" width="11.625" style="3" customWidth="1"/>
    <col min="15" max="15" width="9" style="3"/>
    <col min="16" max="18" width="12.625" style="3"/>
    <col min="19" max="19" width="9" style="3"/>
    <col min="20" max="22" width="12.625" style="3"/>
    <col min="23" max="16384" width="9" style="3"/>
  </cols>
  <sheetData>
    <row r="1" s="1" customFormat="1" ht="15.75" spans="1:22">
      <c r="A1" s="4" t="s">
        <v>0</v>
      </c>
      <c r="B1" s="4" t="s">
        <v>1</v>
      </c>
      <c r="C1" s="4" t="s">
        <v>2</v>
      </c>
      <c r="D1" s="4" t="s">
        <v>3</v>
      </c>
      <c r="E1" s="4" t="s">
        <v>4</v>
      </c>
      <c r="F1" s="5"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row>
    <row r="2" ht="15.75" spans="1:22">
      <c r="A2" s="6" t="s">
        <v>22</v>
      </c>
      <c r="B2" s="6" t="s">
        <v>23</v>
      </c>
      <c r="C2" s="6" t="s">
        <v>24</v>
      </c>
      <c r="D2" s="6" t="s">
        <v>25</v>
      </c>
      <c r="E2" s="6" t="s">
        <v>26</v>
      </c>
      <c r="F2" s="6"/>
      <c r="G2" s="6" t="s">
        <v>27</v>
      </c>
      <c r="H2" s="6"/>
      <c r="I2" s="6"/>
      <c r="J2" s="9">
        <v>0.97</v>
      </c>
      <c r="K2" s="6" t="s">
        <v>28</v>
      </c>
      <c r="L2" s="6" t="s">
        <v>29</v>
      </c>
      <c r="M2" s="6">
        <v>238.06</v>
      </c>
      <c r="N2" s="6" t="s">
        <v>30</v>
      </c>
      <c r="O2" s="8">
        <v>4380.29</v>
      </c>
      <c r="P2" s="8">
        <v>3142.38</v>
      </c>
      <c r="Q2" s="8"/>
      <c r="R2" s="8"/>
      <c r="S2" s="8"/>
      <c r="T2" s="8"/>
      <c r="U2" s="8"/>
      <c r="V2" s="8"/>
    </row>
    <row r="3" ht="15.75" spans="1:22">
      <c r="A3" s="6" t="s">
        <v>22</v>
      </c>
      <c r="B3" s="6" t="s">
        <v>23</v>
      </c>
      <c r="C3" s="6" t="s">
        <v>24</v>
      </c>
      <c r="D3" s="6" t="s">
        <v>25</v>
      </c>
      <c r="E3" s="6" t="s">
        <v>26</v>
      </c>
      <c r="F3" s="6"/>
      <c r="G3" s="6" t="s">
        <v>31</v>
      </c>
      <c r="H3" s="6"/>
      <c r="I3" s="6"/>
      <c r="J3" s="9">
        <v>0.97</v>
      </c>
      <c r="K3" s="6" t="s">
        <v>28</v>
      </c>
      <c r="L3" s="6" t="s">
        <v>29</v>
      </c>
      <c r="M3" s="6">
        <v>238.06</v>
      </c>
      <c r="N3" s="6" t="s">
        <v>30</v>
      </c>
      <c r="O3" s="8">
        <v>4356.48</v>
      </c>
      <c r="P3" s="8">
        <v>3285.22</v>
      </c>
      <c r="Q3" s="8"/>
      <c r="R3" s="8"/>
      <c r="S3" s="8"/>
      <c r="T3" s="8"/>
      <c r="U3" s="8"/>
      <c r="V3" s="8"/>
    </row>
    <row r="4" ht="15.75" spans="1:22">
      <c r="A4" s="1" t="s">
        <v>32</v>
      </c>
      <c r="B4" s="7" t="s">
        <v>33</v>
      </c>
      <c r="C4" s="6" t="s">
        <v>34</v>
      </c>
      <c r="D4" s="6" t="s">
        <v>35</v>
      </c>
      <c r="E4" s="6" t="s">
        <v>36</v>
      </c>
      <c r="F4" s="6"/>
      <c r="G4" s="6">
        <v>1992</v>
      </c>
      <c r="H4" s="8">
        <v>21.5707641196013</v>
      </c>
      <c r="I4" s="10">
        <v>288.744186046512</v>
      </c>
      <c r="J4" s="8"/>
      <c r="K4" s="6"/>
      <c r="L4" s="6" t="s">
        <v>29</v>
      </c>
      <c r="M4" s="6">
        <v>52</v>
      </c>
      <c r="N4" s="6" t="s">
        <v>37</v>
      </c>
      <c r="O4" s="8">
        <v>4900</v>
      </c>
      <c r="P4" s="8">
        <v>3700</v>
      </c>
      <c r="Q4" s="8"/>
      <c r="R4" s="8"/>
      <c r="S4" s="8"/>
      <c r="T4" s="8"/>
      <c r="U4" s="8"/>
      <c r="V4" s="8"/>
    </row>
    <row r="5" ht="15.75" spans="1:22">
      <c r="A5" s="6" t="s">
        <v>38</v>
      </c>
      <c r="B5" s="6" t="s">
        <v>39</v>
      </c>
      <c r="C5" s="6" t="s">
        <v>40</v>
      </c>
      <c r="D5" s="6" t="s">
        <v>41</v>
      </c>
      <c r="E5" s="6" t="s">
        <v>42</v>
      </c>
      <c r="F5" s="6"/>
      <c r="G5" s="6" t="s">
        <v>43</v>
      </c>
      <c r="H5" s="6"/>
      <c r="I5" s="6"/>
      <c r="J5" s="6"/>
      <c r="K5" s="6"/>
      <c r="L5" s="6" t="s">
        <v>29</v>
      </c>
      <c r="M5" s="6">
        <v>200</v>
      </c>
      <c r="N5" s="6" t="s">
        <v>30</v>
      </c>
      <c r="O5" s="8"/>
      <c r="P5" s="8"/>
      <c r="Q5" s="8"/>
      <c r="R5" s="8"/>
      <c r="S5" s="11">
        <v>12.09</v>
      </c>
      <c r="T5" s="11">
        <v>15.06</v>
      </c>
      <c r="U5" s="8">
        <v>2.12105263157895</v>
      </c>
      <c r="V5" s="8">
        <v>2.64210526315789</v>
      </c>
    </row>
    <row r="6" ht="15.75" spans="1:22">
      <c r="A6" s="6" t="s">
        <v>38</v>
      </c>
      <c r="B6" s="6" t="s">
        <v>39</v>
      </c>
      <c r="C6" s="6" t="s">
        <v>40</v>
      </c>
      <c r="D6" s="6" t="s">
        <v>41</v>
      </c>
      <c r="E6" s="6" t="s">
        <v>42</v>
      </c>
      <c r="F6" s="6"/>
      <c r="G6" s="6" t="s">
        <v>27</v>
      </c>
      <c r="H6" s="6"/>
      <c r="I6" s="6"/>
      <c r="J6" s="6"/>
      <c r="K6" s="6"/>
      <c r="L6" s="6" t="s">
        <v>29</v>
      </c>
      <c r="M6" s="6">
        <v>200</v>
      </c>
      <c r="N6" s="6" t="s">
        <v>30</v>
      </c>
      <c r="O6" s="8"/>
      <c r="P6" s="8"/>
      <c r="Q6" s="8"/>
      <c r="R6" s="8"/>
      <c r="S6" s="11">
        <v>12.09</v>
      </c>
      <c r="T6" s="11">
        <v>13.75</v>
      </c>
      <c r="U6" s="8">
        <v>2.12105263157895</v>
      </c>
      <c r="V6" s="8">
        <v>2.41228070175439</v>
      </c>
    </row>
    <row r="7" ht="15.75" spans="1:22">
      <c r="A7" s="6" t="s">
        <v>44</v>
      </c>
      <c r="B7" s="7" t="s">
        <v>45</v>
      </c>
      <c r="C7" s="6" t="s">
        <v>46</v>
      </c>
      <c r="D7" s="6" t="s">
        <v>47</v>
      </c>
      <c r="E7" s="6" t="s">
        <v>48</v>
      </c>
      <c r="F7" s="6"/>
      <c r="G7" s="6"/>
      <c r="H7" s="6"/>
      <c r="I7" s="6"/>
      <c r="J7" s="9">
        <v>27</v>
      </c>
      <c r="K7" s="6" t="s">
        <v>49</v>
      </c>
      <c r="L7" s="6" t="s">
        <v>29</v>
      </c>
      <c r="M7" s="6">
        <v>110</v>
      </c>
      <c r="N7" s="6" t="s">
        <v>30</v>
      </c>
      <c r="O7" s="8">
        <v>3150</v>
      </c>
      <c r="P7" s="8">
        <v>1875</v>
      </c>
      <c r="Q7" s="8"/>
      <c r="R7" s="8"/>
      <c r="S7" s="8"/>
      <c r="T7" s="8"/>
      <c r="U7" s="8"/>
      <c r="V7" s="8"/>
    </row>
    <row r="8" ht="15.75" spans="1:22">
      <c r="A8" s="6" t="s">
        <v>50</v>
      </c>
      <c r="B8" s="7" t="s">
        <v>51</v>
      </c>
      <c r="C8" s="6" t="s">
        <v>52</v>
      </c>
      <c r="D8" s="6" t="s">
        <v>53</v>
      </c>
      <c r="E8" s="6" t="s">
        <v>54</v>
      </c>
      <c r="F8" s="6"/>
      <c r="G8" s="6">
        <v>2017</v>
      </c>
      <c r="H8" s="6">
        <v>14.33</v>
      </c>
      <c r="I8" s="6">
        <v>60.92</v>
      </c>
      <c r="J8" s="6">
        <v>26</v>
      </c>
      <c r="K8" s="6" t="s">
        <v>55</v>
      </c>
      <c r="L8" s="6" t="s">
        <v>29</v>
      </c>
      <c r="M8" s="6">
        <v>100</v>
      </c>
      <c r="N8" s="6" t="s">
        <v>30</v>
      </c>
      <c r="O8" s="8">
        <v>4026.3</v>
      </c>
      <c r="P8" s="8">
        <v>1456.43</v>
      </c>
      <c r="Q8" s="8">
        <v>653.46849</v>
      </c>
      <c r="R8" s="8">
        <v>232.009299</v>
      </c>
      <c r="S8" s="8">
        <v>16.23</v>
      </c>
      <c r="T8" s="6">
        <v>15.93</v>
      </c>
      <c r="U8" s="8">
        <v>2.89821428571429</v>
      </c>
      <c r="V8" s="8">
        <v>2.84464285714286</v>
      </c>
    </row>
    <row r="9" ht="15.75" spans="1:22">
      <c r="A9" s="6" t="s">
        <v>56</v>
      </c>
      <c r="B9" s="7" t="s">
        <v>51</v>
      </c>
      <c r="C9" s="6" t="s">
        <v>52</v>
      </c>
      <c r="D9" s="6" t="s">
        <v>53</v>
      </c>
      <c r="E9" s="6" t="s">
        <v>54</v>
      </c>
      <c r="F9" s="6"/>
      <c r="G9" s="6">
        <v>2017</v>
      </c>
      <c r="H9" s="6">
        <v>14.33</v>
      </c>
      <c r="I9" s="6">
        <v>60.92</v>
      </c>
      <c r="J9" s="6">
        <v>26</v>
      </c>
      <c r="K9" s="6" t="s">
        <v>55</v>
      </c>
      <c r="L9" s="6" t="s">
        <v>29</v>
      </c>
      <c r="M9" s="6">
        <v>100</v>
      </c>
      <c r="N9" s="6" t="s">
        <v>30</v>
      </c>
      <c r="O9" s="8">
        <v>3639.22</v>
      </c>
      <c r="P9" s="8">
        <v>1186.83</v>
      </c>
      <c r="Q9" s="8">
        <v>568.082242</v>
      </c>
      <c r="R9" s="8">
        <v>200.692953</v>
      </c>
      <c r="S9" s="12">
        <v>15.61</v>
      </c>
      <c r="T9" s="8">
        <v>16.91</v>
      </c>
      <c r="U9" s="8">
        <v>2.7875</v>
      </c>
      <c r="V9" s="8">
        <v>3.01964285714286</v>
      </c>
    </row>
    <row r="10" ht="15.75" spans="1:22">
      <c r="A10" s="6" t="s">
        <v>57</v>
      </c>
      <c r="B10" s="6" t="s">
        <v>58</v>
      </c>
      <c r="C10" s="6" t="s">
        <v>58</v>
      </c>
      <c r="D10" s="6" t="s">
        <v>59</v>
      </c>
      <c r="E10" s="6" t="s">
        <v>60</v>
      </c>
      <c r="F10" s="6"/>
      <c r="G10" s="6" t="s">
        <v>61</v>
      </c>
      <c r="H10" s="6">
        <v>8.5</v>
      </c>
      <c r="I10" s="6">
        <v>260</v>
      </c>
      <c r="J10" s="9">
        <v>6</v>
      </c>
      <c r="K10" s="6" t="s">
        <v>62</v>
      </c>
      <c r="L10" s="6" t="s">
        <v>29</v>
      </c>
      <c r="M10" s="6">
        <v>5</v>
      </c>
      <c r="N10" s="6" t="s">
        <v>30</v>
      </c>
      <c r="O10" s="8">
        <v>1770</v>
      </c>
      <c r="P10" s="8">
        <v>910</v>
      </c>
      <c r="Q10" s="8"/>
      <c r="R10" s="8"/>
      <c r="S10" s="8"/>
      <c r="T10" s="8"/>
      <c r="U10" s="8"/>
      <c r="V10" s="8"/>
    </row>
    <row r="11" ht="15.75" spans="1:22">
      <c r="A11" s="6" t="s">
        <v>57</v>
      </c>
      <c r="B11" s="6" t="s">
        <v>58</v>
      </c>
      <c r="C11" s="6" t="s">
        <v>58</v>
      </c>
      <c r="D11" s="6" t="s">
        <v>59</v>
      </c>
      <c r="E11" s="6" t="s">
        <v>60</v>
      </c>
      <c r="F11" s="6"/>
      <c r="G11" s="6" t="s">
        <v>61</v>
      </c>
      <c r="H11" s="6">
        <v>8.5</v>
      </c>
      <c r="I11" s="6">
        <v>260</v>
      </c>
      <c r="J11" s="9">
        <v>6</v>
      </c>
      <c r="K11" s="6" t="s">
        <v>62</v>
      </c>
      <c r="L11" s="6" t="s">
        <v>29</v>
      </c>
      <c r="M11" s="6">
        <v>5</v>
      </c>
      <c r="N11" s="6" t="s">
        <v>30</v>
      </c>
      <c r="O11" s="8">
        <v>2290</v>
      </c>
      <c r="P11" s="8">
        <v>1690</v>
      </c>
      <c r="Q11" s="8"/>
      <c r="R11" s="8"/>
      <c r="S11" s="8"/>
      <c r="T11" s="8"/>
      <c r="U11" s="8"/>
      <c r="V11" s="8"/>
    </row>
    <row r="12" ht="15.75" spans="1:22">
      <c r="A12" s="6" t="s">
        <v>57</v>
      </c>
      <c r="B12" s="6" t="s">
        <v>58</v>
      </c>
      <c r="C12" s="6" t="s">
        <v>58</v>
      </c>
      <c r="D12" s="6" t="s">
        <v>59</v>
      </c>
      <c r="E12" s="6" t="s">
        <v>60</v>
      </c>
      <c r="F12" s="6"/>
      <c r="G12" s="6" t="s">
        <v>61</v>
      </c>
      <c r="H12" s="6">
        <v>8.5</v>
      </c>
      <c r="I12" s="6">
        <v>260</v>
      </c>
      <c r="J12" s="9">
        <v>6</v>
      </c>
      <c r="K12" s="6" t="s">
        <v>62</v>
      </c>
      <c r="L12" s="6" t="s">
        <v>29</v>
      </c>
      <c r="M12" s="6">
        <v>5</v>
      </c>
      <c r="N12" s="6" t="s">
        <v>30</v>
      </c>
      <c r="O12" s="8">
        <v>2410</v>
      </c>
      <c r="P12" s="8">
        <v>2180</v>
      </c>
      <c r="Q12" s="8"/>
      <c r="R12" s="8"/>
      <c r="S12" s="8"/>
      <c r="T12" s="8"/>
      <c r="U12" s="8"/>
      <c r="V12" s="8"/>
    </row>
    <row r="13" ht="15.75" spans="1:22">
      <c r="A13" s="6" t="s">
        <v>57</v>
      </c>
      <c r="B13" s="6" t="s">
        <v>58</v>
      </c>
      <c r="C13" s="6" t="s">
        <v>58</v>
      </c>
      <c r="D13" s="6" t="s">
        <v>63</v>
      </c>
      <c r="E13" s="6" t="s">
        <v>64</v>
      </c>
      <c r="F13" s="6"/>
      <c r="G13" s="6" t="s">
        <v>61</v>
      </c>
      <c r="H13" s="6">
        <v>8.2</v>
      </c>
      <c r="I13" s="6">
        <v>296</v>
      </c>
      <c r="J13" s="9">
        <v>6</v>
      </c>
      <c r="K13" s="6" t="s">
        <v>62</v>
      </c>
      <c r="L13" s="6" t="s">
        <v>29</v>
      </c>
      <c r="M13" s="6">
        <v>35</v>
      </c>
      <c r="N13" s="6" t="s">
        <v>30</v>
      </c>
      <c r="O13" s="8">
        <v>1590</v>
      </c>
      <c r="P13" s="8">
        <v>710</v>
      </c>
      <c r="Q13" s="8"/>
      <c r="R13" s="8"/>
      <c r="S13" s="8"/>
      <c r="T13" s="8"/>
      <c r="U13" s="8"/>
      <c r="V13" s="8"/>
    </row>
    <row r="14" ht="15.75" spans="1:22">
      <c r="A14" s="6" t="s">
        <v>57</v>
      </c>
      <c r="B14" s="6" t="s">
        <v>58</v>
      </c>
      <c r="C14" s="6" t="s">
        <v>58</v>
      </c>
      <c r="D14" s="6" t="s">
        <v>63</v>
      </c>
      <c r="E14" s="6" t="s">
        <v>64</v>
      </c>
      <c r="F14" s="6"/>
      <c r="G14" s="6" t="s">
        <v>61</v>
      </c>
      <c r="H14" s="6">
        <v>8.2</v>
      </c>
      <c r="I14" s="6">
        <v>296</v>
      </c>
      <c r="J14" s="9">
        <v>6</v>
      </c>
      <c r="K14" s="6" t="s">
        <v>62</v>
      </c>
      <c r="L14" s="6" t="s">
        <v>29</v>
      </c>
      <c r="M14" s="6">
        <v>35</v>
      </c>
      <c r="N14" s="6" t="s">
        <v>30</v>
      </c>
      <c r="O14" s="8">
        <v>2420</v>
      </c>
      <c r="P14" s="8">
        <v>1320</v>
      </c>
      <c r="Q14" s="8"/>
      <c r="R14" s="8"/>
      <c r="S14" s="8"/>
      <c r="T14" s="8"/>
      <c r="U14" s="8"/>
      <c r="V14" s="8"/>
    </row>
    <row r="15" ht="15.75" spans="1:22">
      <c r="A15" s="6" t="s">
        <v>57</v>
      </c>
      <c r="B15" s="6" t="s">
        <v>58</v>
      </c>
      <c r="C15" s="6" t="s">
        <v>58</v>
      </c>
      <c r="D15" s="6" t="s">
        <v>63</v>
      </c>
      <c r="E15" s="6" t="s">
        <v>64</v>
      </c>
      <c r="F15" s="6"/>
      <c r="G15" s="6" t="s">
        <v>61</v>
      </c>
      <c r="H15" s="6">
        <v>8.2</v>
      </c>
      <c r="I15" s="6">
        <v>296</v>
      </c>
      <c r="J15" s="9">
        <v>6</v>
      </c>
      <c r="K15" s="6" t="s">
        <v>62</v>
      </c>
      <c r="L15" s="6" t="s">
        <v>29</v>
      </c>
      <c r="M15" s="6">
        <v>35</v>
      </c>
      <c r="N15" s="6" t="s">
        <v>30</v>
      </c>
      <c r="O15" s="8">
        <v>3010</v>
      </c>
      <c r="P15" s="8">
        <v>2370</v>
      </c>
      <c r="Q15" s="8"/>
      <c r="R15" s="8"/>
      <c r="S15" s="8"/>
      <c r="T15" s="8"/>
      <c r="U15" s="8"/>
      <c r="V15" s="8"/>
    </row>
    <row r="16" ht="15.75" spans="1:22">
      <c r="A16" s="6" t="s">
        <v>57</v>
      </c>
      <c r="B16" s="6" t="s">
        <v>58</v>
      </c>
      <c r="C16" s="6" t="s">
        <v>58</v>
      </c>
      <c r="D16" s="6" t="s">
        <v>65</v>
      </c>
      <c r="E16" s="6" t="s">
        <v>66</v>
      </c>
      <c r="F16" s="6"/>
      <c r="G16" s="6" t="s">
        <v>61</v>
      </c>
      <c r="H16" s="6">
        <v>7.9</v>
      </c>
      <c r="I16" s="6">
        <v>353</v>
      </c>
      <c r="J16" s="9">
        <v>6</v>
      </c>
      <c r="K16" s="6" t="s">
        <v>62</v>
      </c>
      <c r="L16" s="6" t="s">
        <v>29</v>
      </c>
      <c r="M16" s="6">
        <v>55</v>
      </c>
      <c r="N16" s="6" t="s">
        <v>30</v>
      </c>
      <c r="O16" s="8">
        <v>1500</v>
      </c>
      <c r="P16" s="8">
        <v>690</v>
      </c>
      <c r="Q16" s="8"/>
      <c r="R16" s="8"/>
      <c r="S16" s="8"/>
      <c r="T16" s="8"/>
      <c r="U16" s="8"/>
      <c r="V16" s="8"/>
    </row>
    <row r="17" ht="15.75" spans="1:22">
      <c r="A17" s="6" t="s">
        <v>57</v>
      </c>
      <c r="B17" s="6" t="s">
        <v>58</v>
      </c>
      <c r="C17" s="6" t="s">
        <v>58</v>
      </c>
      <c r="D17" s="6" t="s">
        <v>65</v>
      </c>
      <c r="E17" s="6" t="s">
        <v>66</v>
      </c>
      <c r="F17" s="6"/>
      <c r="G17" s="6" t="s">
        <v>61</v>
      </c>
      <c r="H17" s="6">
        <v>7.9</v>
      </c>
      <c r="I17" s="6">
        <v>353</v>
      </c>
      <c r="J17" s="9">
        <v>6</v>
      </c>
      <c r="K17" s="6" t="s">
        <v>62</v>
      </c>
      <c r="L17" s="6" t="s">
        <v>29</v>
      </c>
      <c r="M17" s="6">
        <v>55</v>
      </c>
      <c r="N17" s="6" t="s">
        <v>30</v>
      </c>
      <c r="O17" s="8">
        <v>2330</v>
      </c>
      <c r="P17" s="8">
        <v>1120</v>
      </c>
      <c r="Q17" s="8"/>
      <c r="R17" s="8"/>
      <c r="S17" s="8"/>
      <c r="T17" s="8"/>
      <c r="U17" s="8"/>
      <c r="V17" s="8"/>
    </row>
    <row r="18" ht="15.75" spans="1:22">
      <c r="A18" s="6" t="s">
        <v>57</v>
      </c>
      <c r="B18" s="6" t="s">
        <v>58</v>
      </c>
      <c r="C18" s="6" t="s">
        <v>58</v>
      </c>
      <c r="D18" s="6" t="s">
        <v>65</v>
      </c>
      <c r="E18" s="6" t="s">
        <v>66</v>
      </c>
      <c r="F18" s="6"/>
      <c r="G18" s="6" t="s">
        <v>61</v>
      </c>
      <c r="H18" s="6">
        <v>7.9</v>
      </c>
      <c r="I18" s="6">
        <v>353</v>
      </c>
      <c r="J18" s="9">
        <v>6</v>
      </c>
      <c r="K18" s="6" t="s">
        <v>62</v>
      </c>
      <c r="L18" s="6" t="s">
        <v>29</v>
      </c>
      <c r="M18" s="6">
        <v>55</v>
      </c>
      <c r="N18" s="6" t="s">
        <v>30</v>
      </c>
      <c r="O18" s="8">
        <v>3400</v>
      </c>
      <c r="P18" s="8">
        <v>2120</v>
      </c>
      <c r="Q18" s="8"/>
      <c r="R18" s="8"/>
      <c r="S18" s="8"/>
      <c r="T18" s="8"/>
      <c r="U18" s="8"/>
      <c r="V18" s="8"/>
    </row>
    <row r="19" ht="15.75" spans="1:22">
      <c r="A19" s="6" t="s">
        <v>67</v>
      </c>
      <c r="B19" s="7" t="s">
        <v>39</v>
      </c>
      <c r="C19" s="6" t="s">
        <v>68</v>
      </c>
      <c r="D19" s="6" t="s">
        <v>69</v>
      </c>
      <c r="E19" s="6" t="s">
        <v>70</v>
      </c>
      <c r="F19" s="6" t="s">
        <v>71</v>
      </c>
      <c r="G19" s="6" t="s">
        <v>72</v>
      </c>
      <c r="H19" s="6">
        <v>12.51</v>
      </c>
      <c r="I19" s="6">
        <v>192</v>
      </c>
      <c r="J19" s="6"/>
      <c r="K19" s="6"/>
      <c r="L19" s="6" t="s">
        <v>29</v>
      </c>
      <c r="M19" s="6">
        <v>170</v>
      </c>
      <c r="N19" s="6" t="s">
        <v>30</v>
      </c>
      <c r="O19" s="8"/>
      <c r="P19" s="8"/>
      <c r="Q19" s="8"/>
      <c r="R19" s="8"/>
      <c r="S19" s="11">
        <v>10.16</v>
      </c>
      <c r="T19" s="11">
        <v>10.98</v>
      </c>
      <c r="U19" s="8">
        <v>1.78245614035088</v>
      </c>
      <c r="V19" s="8">
        <v>1.92631578947368</v>
      </c>
    </row>
    <row r="20" ht="15.75" spans="1:22">
      <c r="A20" s="6" t="s">
        <v>73</v>
      </c>
      <c r="B20" s="7" t="s">
        <v>33</v>
      </c>
      <c r="C20" s="6" t="s">
        <v>74</v>
      </c>
      <c r="D20" s="6" t="s">
        <v>75</v>
      </c>
      <c r="E20" s="6" t="s">
        <v>76</v>
      </c>
      <c r="F20" s="6"/>
      <c r="G20" s="8" t="s">
        <v>77</v>
      </c>
      <c r="H20" s="6"/>
      <c r="I20" s="6"/>
      <c r="J20" s="6"/>
      <c r="K20" s="6" t="s">
        <v>49</v>
      </c>
      <c r="L20" s="6" t="s">
        <v>29</v>
      </c>
      <c r="M20" s="6">
        <v>220</v>
      </c>
      <c r="N20" s="6" t="s">
        <v>30</v>
      </c>
      <c r="O20" s="1"/>
      <c r="P20" s="8"/>
      <c r="Q20" s="8"/>
      <c r="R20" s="8"/>
      <c r="S20" s="11">
        <v>12.8</v>
      </c>
      <c r="T20" s="8">
        <v>15</v>
      </c>
      <c r="U20" s="8">
        <v>2.24561403508772</v>
      </c>
      <c r="V20" s="8">
        <v>2.63157894736842</v>
      </c>
    </row>
    <row r="21" ht="15.75" spans="1:22">
      <c r="A21" s="6" t="s">
        <v>73</v>
      </c>
      <c r="B21" s="7" t="s">
        <v>33</v>
      </c>
      <c r="C21" s="6" t="s">
        <v>74</v>
      </c>
      <c r="D21" s="6" t="s">
        <v>75</v>
      </c>
      <c r="E21" s="6" t="s">
        <v>76</v>
      </c>
      <c r="F21" s="6"/>
      <c r="G21" s="8" t="s">
        <v>77</v>
      </c>
      <c r="H21" s="6"/>
      <c r="I21" s="6"/>
      <c r="J21" s="6"/>
      <c r="K21" s="6" t="s">
        <v>49</v>
      </c>
      <c r="L21" s="6" t="s">
        <v>29</v>
      </c>
      <c r="M21" s="6">
        <v>220</v>
      </c>
      <c r="N21" s="6" t="s">
        <v>30</v>
      </c>
      <c r="O21" s="1"/>
      <c r="P21" s="8"/>
      <c r="Q21" s="8"/>
      <c r="R21" s="8"/>
      <c r="S21" s="8">
        <v>12</v>
      </c>
      <c r="T21" s="8">
        <v>14.2</v>
      </c>
      <c r="U21" s="8">
        <v>2.10526315789474</v>
      </c>
      <c r="V21" s="8">
        <v>2.49122807017544</v>
      </c>
    </row>
    <row r="22" ht="15.75" spans="1:22">
      <c r="A22" s="6" t="s">
        <v>73</v>
      </c>
      <c r="B22" s="7" t="s">
        <v>33</v>
      </c>
      <c r="C22" s="6" t="s">
        <v>74</v>
      </c>
      <c r="D22" s="6" t="s">
        <v>75</v>
      </c>
      <c r="E22" s="6" t="s">
        <v>76</v>
      </c>
      <c r="F22" s="6"/>
      <c r="G22" s="8" t="s">
        <v>77</v>
      </c>
      <c r="H22" s="6"/>
      <c r="I22" s="6"/>
      <c r="J22" s="6"/>
      <c r="K22" s="6" t="s">
        <v>49</v>
      </c>
      <c r="L22" s="6" t="s">
        <v>29</v>
      </c>
      <c r="M22" s="6">
        <v>220</v>
      </c>
      <c r="N22" s="6" t="s">
        <v>30</v>
      </c>
      <c r="O22" s="1"/>
      <c r="P22" s="8"/>
      <c r="Q22" s="8"/>
      <c r="R22" s="8"/>
      <c r="S22" s="8">
        <v>12.7</v>
      </c>
      <c r="T22" s="8">
        <v>13.4</v>
      </c>
      <c r="U22" s="8">
        <v>2.2280701754386</v>
      </c>
      <c r="V22" s="8">
        <v>2.35087719298246</v>
      </c>
    </row>
    <row r="23" ht="15.75" spans="1:22">
      <c r="A23" s="6" t="s">
        <v>73</v>
      </c>
      <c r="B23" s="7" t="s">
        <v>33</v>
      </c>
      <c r="C23" s="6" t="s">
        <v>74</v>
      </c>
      <c r="D23" s="6" t="s">
        <v>75</v>
      </c>
      <c r="E23" s="6" t="s">
        <v>76</v>
      </c>
      <c r="F23" s="6"/>
      <c r="G23" s="8" t="s">
        <v>77</v>
      </c>
      <c r="H23" s="6"/>
      <c r="I23" s="6"/>
      <c r="J23" s="6"/>
      <c r="K23" s="6" t="s">
        <v>49</v>
      </c>
      <c r="L23" s="6" t="s">
        <v>29</v>
      </c>
      <c r="M23" s="6">
        <v>220</v>
      </c>
      <c r="N23" s="6" t="s">
        <v>30</v>
      </c>
      <c r="O23" s="1"/>
      <c r="P23" s="8"/>
      <c r="Q23" s="8"/>
      <c r="R23" s="8"/>
      <c r="S23" s="8">
        <v>12.7</v>
      </c>
      <c r="T23" s="8">
        <v>13.7</v>
      </c>
      <c r="U23" s="8">
        <v>2.2280701754386</v>
      </c>
      <c r="V23" s="8">
        <v>2.40350877192982</v>
      </c>
    </row>
    <row r="24" ht="15.75" spans="1:22">
      <c r="A24" s="6" t="s">
        <v>73</v>
      </c>
      <c r="B24" s="7" t="s">
        <v>33</v>
      </c>
      <c r="C24" s="6" t="s">
        <v>74</v>
      </c>
      <c r="D24" s="6" t="s">
        <v>75</v>
      </c>
      <c r="E24" s="6" t="s">
        <v>76</v>
      </c>
      <c r="F24" s="6"/>
      <c r="G24" s="8" t="s">
        <v>77</v>
      </c>
      <c r="H24" s="6"/>
      <c r="I24" s="6"/>
      <c r="J24" s="6"/>
      <c r="K24" s="6" t="s">
        <v>49</v>
      </c>
      <c r="L24" s="6" t="s">
        <v>29</v>
      </c>
      <c r="M24" s="6">
        <v>220</v>
      </c>
      <c r="N24" s="6" t="s">
        <v>30</v>
      </c>
      <c r="O24" s="1"/>
      <c r="P24" s="8"/>
      <c r="Q24" s="8"/>
      <c r="R24" s="8"/>
      <c r="S24" s="8">
        <v>11.9</v>
      </c>
      <c r="T24" s="8">
        <v>13.8</v>
      </c>
      <c r="U24" s="8">
        <v>2.08771929824561</v>
      </c>
      <c r="V24" s="8">
        <v>2.42105263157895</v>
      </c>
    </row>
    <row r="25" ht="15.75" spans="1:22">
      <c r="A25" s="6" t="s">
        <v>73</v>
      </c>
      <c r="B25" s="7" t="s">
        <v>33</v>
      </c>
      <c r="C25" s="6" t="s">
        <v>74</v>
      </c>
      <c r="D25" s="6" t="s">
        <v>75</v>
      </c>
      <c r="E25" s="6" t="s">
        <v>76</v>
      </c>
      <c r="F25" s="6"/>
      <c r="G25" s="8" t="s">
        <v>72</v>
      </c>
      <c r="H25" s="6"/>
      <c r="I25" s="6"/>
      <c r="J25" s="6"/>
      <c r="K25" s="6" t="s">
        <v>49</v>
      </c>
      <c r="L25" s="6" t="s">
        <v>29</v>
      </c>
      <c r="M25" s="6">
        <v>220</v>
      </c>
      <c r="N25" s="6" t="s">
        <v>30</v>
      </c>
      <c r="O25" s="1"/>
      <c r="P25" s="8"/>
      <c r="Q25" s="8"/>
      <c r="R25" s="8"/>
      <c r="S25" s="8">
        <v>12.5</v>
      </c>
      <c r="T25" s="8">
        <v>13.4</v>
      </c>
      <c r="U25" s="8">
        <v>2.19298245614035</v>
      </c>
      <c r="V25" s="8">
        <v>2.35087719298246</v>
      </c>
    </row>
    <row r="26" ht="15.75" spans="1:22">
      <c r="A26" s="6" t="s">
        <v>73</v>
      </c>
      <c r="B26" s="7" t="s">
        <v>33</v>
      </c>
      <c r="C26" s="6" t="s">
        <v>74</v>
      </c>
      <c r="D26" s="6" t="s">
        <v>75</v>
      </c>
      <c r="E26" s="6" t="s">
        <v>76</v>
      </c>
      <c r="F26" s="6"/>
      <c r="G26" s="8" t="s">
        <v>72</v>
      </c>
      <c r="H26" s="6"/>
      <c r="I26" s="6"/>
      <c r="J26" s="6"/>
      <c r="K26" s="6" t="s">
        <v>49</v>
      </c>
      <c r="L26" s="6" t="s">
        <v>29</v>
      </c>
      <c r="M26" s="6">
        <v>220</v>
      </c>
      <c r="N26" s="6" t="s">
        <v>30</v>
      </c>
      <c r="O26" s="1"/>
      <c r="P26" s="8"/>
      <c r="Q26" s="8"/>
      <c r="R26" s="8"/>
      <c r="S26" s="8">
        <v>12.9</v>
      </c>
      <c r="T26" s="8">
        <v>15.1</v>
      </c>
      <c r="U26" s="8">
        <v>2.26315789473684</v>
      </c>
      <c r="V26" s="8">
        <v>2.64912280701754</v>
      </c>
    </row>
    <row r="27" ht="15.75" spans="1:22">
      <c r="A27" s="6" t="s">
        <v>73</v>
      </c>
      <c r="B27" s="7" t="s">
        <v>33</v>
      </c>
      <c r="C27" s="6" t="s">
        <v>74</v>
      </c>
      <c r="D27" s="6" t="s">
        <v>75</v>
      </c>
      <c r="E27" s="6" t="s">
        <v>76</v>
      </c>
      <c r="F27" s="6"/>
      <c r="G27" s="8" t="s">
        <v>72</v>
      </c>
      <c r="H27" s="6"/>
      <c r="I27" s="6"/>
      <c r="J27" s="6"/>
      <c r="K27" s="6" t="s">
        <v>49</v>
      </c>
      <c r="L27" s="6" t="s">
        <v>29</v>
      </c>
      <c r="M27" s="6">
        <v>220</v>
      </c>
      <c r="N27" s="6" t="s">
        <v>30</v>
      </c>
      <c r="O27" s="1"/>
      <c r="P27" s="8"/>
      <c r="Q27" s="8"/>
      <c r="R27" s="8"/>
      <c r="S27" s="8">
        <v>12.8</v>
      </c>
      <c r="T27" s="8">
        <v>14.8</v>
      </c>
      <c r="U27" s="8">
        <v>2.24561403508772</v>
      </c>
      <c r="V27" s="8">
        <v>2.59649122807018</v>
      </c>
    </row>
    <row r="28" ht="15.75" spans="1:22">
      <c r="A28" s="6" t="s">
        <v>73</v>
      </c>
      <c r="B28" s="7" t="s">
        <v>33</v>
      </c>
      <c r="C28" s="6" t="s">
        <v>74</v>
      </c>
      <c r="D28" s="6" t="s">
        <v>75</v>
      </c>
      <c r="E28" s="6" t="s">
        <v>76</v>
      </c>
      <c r="F28" s="6"/>
      <c r="G28" s="8" t="s">
        <v>72</v>
      </c>
      <c r="H28" s="6"/>
      <c r="I28" s="6"/>
      <c r="J28" s="6"/>
      <c r="K28" s="6" t="s">
        <v>49</v>
      </c>
      <c r="L28" s="6" t="s">
        <v>29</v>
      </c>
      <c r="M28" s="6">
        <v>220</v>
      </c>
      <c r="N28" s="6" t="s">
        <v>30</v>
      </c>
      <c r="O28" s="1"/>
      <c r="P28" s="8"/>
      <c r="Q28" s="8"/>
      <c r="R28" s="8"/>
      <c r="S28" s="8">
        <v>12.9</v>
      </c>
      <c r="T28" s="8">
        <v>13.8</v>
      </c>
      <c r="U28" s="8">
        <v>2.26315789473684</v>
      </c>
      <c r="V28" s="8">
        <v>2.42105263157895</v>
      </c>
    </row>
    <row r="29" ht="15.75" spans="1:22">
      <c r="A29" s="6" t="s">
        <v>73</v>
      </c>
      <c r="B29" s="7" t="s">
        <v>33</v>
      </c>
      <c r="C29" s="6" t="s">
        <v>74</v>
      </c>
      <c r="D29" s="6" t="s">
        <v>75</v>
      </c>
      <c r="E29" s="6" t="s">
        <v>76</v>
      </c>
      <c r="F29" s="6"/>
      <c r="G29" s="8" t="s">
        <v>72</v>
      </c>
      <c r="H29" s="6"/>
      <c r="I29" s="6"/>
      <c r="J29" s="6"/>
      <c r="K29" s="6" t="s">
        <v>49</v>
      </c>
      <c r="L29" s="6" t="s">
        <v>29</v>
      </c>
      <c r="M29" s="6">
        <v>220</v>
      </c>
      <c r="N29" s="6" t="s">
        <v>30</v>
      </c>
      <c r="O29" s="1"/>
      <c r="P29" s="8"/>
      <c r="Q29" s="8"/>
      <c r="R29" s="8"/>
      <c r="S29" s="8">
        <v>12.7</v>
      </c>
      <c r="T29" s="8">
        <v>13.6</v>
      </c>
      <c r="U29" s="8">
        <v>2.2280701754386</v>
      </c>
      <c r="V29" s="8">
        <v>2.3859649122807</v>
      </c>
    </row>
    <row r="30" ht="15.75" spans="1:22">
      <c r="A30" s="6" t="s">
        <v>78</v>
      </c>
      <c r="B30" s="7" t="s">
        <v>39</v>
      </c>
      <c r="C30" s="6" t="s">
        <v>40</v>
      </c>
      <c r="D30" s="6" t="s">
        <v>79</v>
      </c>
      <c r="E30" s="6" t="s">
        <v>80</v>
      </c>
      <c r="F30" s="6"/>
      <c r="G30" s="6" t="s">
        <v>81</v>
      </c>
      <c r="H30" s="6"/>
      <c r="I30" s="6"/>
      <c r="J30" s="6"/>
      <c r="K30" s="6"/>
      <c r="L30" s="6" t="s">
        <v>29</v>
      </c>
      <c r="M30" s="6">
        <v>200</v>
      </c>
      <c r="N30" s="6" t="s">
        <v>30</v>
      </c>
      <c r="O30" s="8">
        <v>6542</v>
      </c>
      <c r="P30" s="8">
        <v>3628</v>
      </c>
      <c r="Q30" s="8">
        <v>837.376</v>
      </c>
      <c r="R30" s="8">
        <v>468.012</v>
      </c>
      <c r="S30" s="11">
        <v>12.8</v>
      </c>
      <c r="T30" s="11">
        <v>12.9</v>
      </c>
      <c r="U30" s="8">
        <v>2.24561403508772</v>
      </c>
      <c r="V30" s="8">
        <v>2.26315789473684</v>
      </c>
    </row>
    <row r="31" ht="15.75" spans="1:22">
      <c r="A31" s="6" t="s">
        <v>82</v>
      </c>
      <c r="B31" s="7" t="s">
        <v>39</v>
      </c>
      <c r="C31" s="6" t="s">
        <v>40</v>
      </c>
      <c r="D31" s="6" t="s">
        <v>79</v>
      </c>
      <c r="E31" s="6" t="s">
        <v>80</v>
      </c>
      <c r="F31" s="6"/>
      <c r="G31" s="6" t="s">
        <v>83</v>
      </c>
      <c r="H31" s="6"/>
      <c r="I31" s="6"/>
      <c r="J31" s="6"/>
      <c r="K31" s="6"/>
      <c r="L31" s="6" t="s">
        <v>29</v>
      </c>
      <c r="M31" s="6">
        <v>200</v>
      </c>
      <c r="N31" s="6" t="s">
        <v>30</v>
      </c>
      <c r="O31" s="8">
        <v>6754</v>
      </c>
      <c r="P31" s="8">
        <v>3307</v>
      </c>
      <c r="Q31" s="8">
        <v>869.9152</v>
      </c>
      <c r="R31" s="8">
        <v>439.831</v>
      </c>
      <c r="S31" s="11">
        <v>12.88</v>
      </c>
      <c r="T31" s="8">
        <v>13.3</v>
      </c>
      <c r="U31" s="8">
        <v>2.25964912280702</v>
      </c>
      <c r="V31" s="8">
        <v>2.33333333333333</v>
      </c>
    </row>
    <row r="32" ht="15.75" spans="1:22">
      <c r="A32" s="6" t="s">
        <v>82</v>
      </c>
      <c r="B32" s="7" t="s">
        <v>39</v>
      </c>
      <c r="C32" s="6" t="s">
        <v>40</v>
      </c>
      <c r="D32" s="6" t="s">
        <v>79</v>
      </c>
      <c r="E32" s="6" t="s">
        <v>80</v>
      </c>
      <c r="F32" s="6"/>
      <c r="G32" s="6" t="s">
        <v>81</v>
      </c>
      <c r="H32" s="6"/>
      <c r="I32" s="6"/>
      <c r="J32" s="6"/>
      <c r="K32" s="6"/>
      <c r="L32" s="6" t="s">
        <v>29</v>
      </c>
      <c r="M32" s="6">
        <v>200</v>
      </c>
      <c r="N32" s="6" t="s">
        <v>30</v>
      </c>
      <c r="O32" s="8">
        <v>7295</v>
      </c>
      <c r="P32" s="8">
        <v>3874</v>
      </c>
      <c r="Q32" s="8">
        <v>883.4245</v>
      </c>
      <c r="R32" s="8">
        <v>460.2312</v>
      </c>
      <c r="S32" s="8">
        <v>12.11</v>
      </c>
      <c r="T32" s="8">
        <v>11.88</v>
      </c>
      <c r="U32" s="8">
        <v>2.12456140350877</v>
      </c>
      <c r="V32" s="8">
        <v>2.08421052631579</v>
      </c>
    </row>
    <row r="33" ht="15.75" spans="1:22">
      <c r="A33" s="6" t="s">
        <v>84</v>
      </c>
      <c r="B33" s="7" t="s">
        <v>39</v>
      </c>
      <c r="C33" s="6" t="s">
        <v>40</v>
      </c>
      <c r="D33" s="6" t="s">
        <v>79</v>
      </c>
      <c r="E33" s="6" t="s">
        <v>80</v>
      </c>
      <c r="F33" s="6" t="s">
        <v>85</v>
      </c>
      <c r="G33" s="6" t="s">
        <v>43</v>
      </c>
      <c r="H33" s="6"/>
      <c r="I33" s="6"/>
      <c r="J33" s="6"/>
      <c r="K33" s="6"/>
      <c r="L33" s="6" t="s">
        <v>29</v>
      </c>
      <c r="M33" s="6">
        <v>200</v>
      </c>
      <c r="N33" s="6" t="s">
        <v>30</v>
      </c>
      <c r="O33" s="8"/>
      <c r="P33" s="8"/>
      <c r="Q33" s="8"/>
      <c r="R33" s="8"/>
      <c r="S33" s="11">
        <v>14.13</v>
      </c>
      <c r="T33" s="11">
        <v>15.17</v>
      </c>
      <c r="U33" s="8">
        <v>2.47894736842105</v>
      </c>
      <c r="V33" s="8">
        <v>2.66140350877193</v>
      </c>
    </row>
    <row r="34" ht="15.75" spans="1:22">
      <c r="A34" s="6" t="s">
        <v>84</v>
      </c>
      <c r="B34" s="7" t="s">
        <v>39</v>
      </c>
      <c r="C34" s="6" t="s">
        <v>40</v>
      </c>
      <c r="D34" s="6" t="s">
        <v>79</v>
      </c>
      <c r="E34" s="6" t="s">
        <v>80</v>
      </c>
      <c r="F34" s="6" t="s">
        <v>85</v>
      </c>
      <c r="G34" s="6" t="s">
        <v>27</v>
      </c>
      <c r="H34" s="6"/>
      <c r="I34" s="6"/>
      <c r="J34" s="6"/>
      <c r="K34" s="6"/>
      <c r="L34" s="6" t="s">
        <v>29</v>
      </c>
      <c r="M34" s="6">
        <v>200</v>
      </c>
      <c r="N34" s="6" t="s">
        <v>30</v>
      </c>
      <c r="O34" s="8"/>
      <c r="P34" s="8"/>
      <c r="Q34" s="8"/>
      <c r="R34" s="8"/>
      <c r="S34" s="8">
        <v>13.43</v>
      </c>
      <c r="T34" s="8">
        <v>14.71</v>
      </c>
      <c r="U34" s="8">
        <v>2.35614035087719</v>
      </c>
      <c r="V34" s="8">
        <v>2.58070175438597</v>
      </c>
    </row>
    <row r="35" ht="15.75" spans="1:22">
      <c r="A35" s="6" t="s">
        <v>86</v>
      </c>
      <c r="B35" s="7" t="s">
        <v>45</v>
      </c>
      <c r="C35" s="6" t="s">
        <v>46</v>
      </c>
      <c r="D35" s="6" t="s">
        <v>87</v>
      </c>
      <c r="E35" s="6" t="s">
        <v>88</v>
      </c>
      <c r="F35" s="6"/>
      <c r="G35" s="6" t="s">
        <v>89</v>
      </c>
      <c r="H35" s="6"/>
      <c r="I35" s="6"/>
      <c r="J35" s="9">
        <v>9.2</v>
      </c>
      <c r="K35" s="6" t="s">
        <v>62</v>
      </c>
      <c r="L35" s="6" t="s">
        <v>29</v>
      </c>
      <c r="M35" s="6">
        <v>100</v>
      </c>
      <c r="N35" s="6" t="s">
        <v>37</v>
      </c>
      <c r="O35" s="8"/>
      <c r="P35" s="8"/>
      <c r="Q35" s="8"/>
      <c r="R35" s="8"/>
      <c r="S35" s="11">
        <v>12.24</v>
      </c>
      <c r="T35" s="11">
        <v>14.97</v>
      </c>
      <c r="U35" s="8">
        <v>2.14736842105263</v>
      </c>
      <c r="V35" s="8">
        <v>2.62631578947368</v>
      </c>
    </row>
    <row r="36" ht="15.75" spans="1:22">
      <c r="A36" s="6" t="s">
        <v>90</v>
      </c>
      <c r="B36" s="7" t="s">
        <v>45</v>
      </c>
      <c r="C36" s="6" t="s">
        <v>91</v>
      </c>
      <c r="D36" s="6" t="s">
        <v>92</v>
      </c>
      <c r="E36" s="6" t="s">
        <v>93</v>
      </c>
      <c r="F36" s="6" t="s">
        <v>85</v>
      </c>
      <c r="G36" s="6" t="s">
        <v>89</v>
      </c>
      <c r="H36" s="6">
        <v>9.1</v>
      </c>
      <c r="I36" s="6">
        <v>235.2</v>
      </c>
      <c r="J36" s="6"/>
      <c r="K36" s="6"/>
      <c r="L36" s="6" t="s">
        <v>29</v>
      </c>
      <c r="M36" s="6">
        <v>160</v>
      </c>
      <c r="N36" s="6" t="s">
        <v>30</v>
      </c>
      <c r="O36" s="8"/>
      <c r="P36" s="8"/>
      <c r="Q36" s="8"/>
      <c r="R36" s="8"/>
      <c r="S36" s="11">
        <v>15.2</v>
      </c>
      <c r="T36" s="8">
        <v>18.1</v>
      </c>
      <c r="U36" s="8">
        <v>2.66666666666667</v>
      </c>
      <c r="V36" s="8">
        <v>3.17543859649123</v>
      </c>
    </row>
    <row r="37" ht="15.75" spans="1:22">
      <c r="A37" s="6" t="s">
        <v>94</v>
      </c>
      <c r="B37" s="7" t="s">
        <v>45</v>
      </c>
      <c r="C37" s="6" t="s">
        <v>95</v>
      </c>
      <c r="D37" s="6" t="s">
        <v>96</v>
      </c>
      <c r="E37" s="6" t="s">
        <v>97</v>
      </c>
      <c r="F37" s="6"/>
      <c r="G37" s="6">
        <v>2012</v>
      </c>
      <c r="H37" s="6">
        <v>15</v>
      </c>
      <c r="I37" s="6">
        <v>140</v>
      </c>
      <c r="J37" s="9">
        <v>13</v>
      </c>
      <c r="K37" s="6" t="s">
        <v>62</v>
      </c>
      <c r="L37" s="6" t="s">
        <v>29</v>
      </c>
      <c r="M37" s="6">
        <v>100</v>
      </c>
      <c r="N37" s="6" t="s">
        <v>30</v>
      </c>
      <c r="O37" s="8">
        <v>7214.99617444529</v>
      </c>
      <c r="P37" s="8">
        <v>2209.86796386379</v>
      </c>
      <c r="Q37" s="8">
        <v>943</v>
      </c>
      <c r="R37" s="8">
        <v>318</v>
      </c>
      <c r="S37" s="11">
        <v>13.07</v>
      </c>
      <c r="T37" s="8">
        <v>14.39</v>
      </c>
      <c r="U37" s="8">
        <v>2.29298245614035</v>
      </c>
      <c r="V37" s="8">
        <v>2.52456140350877</v>
      </c>
    </row>
    <row r="38" ht="15.75" spans="1:22">
      <c r="A38" s="6" t="s">
        <v>94</v>
      </c>
      <c r="B38" s="7" t="s">
        <v>45</v>
      </c>
      <c r="C38" s="6" t="s">
        <v>95</v>
      </c>
      <c r="D38" s="6" t="s">
        <v>96</v>
      </c>
      <c r="E38" s="6" t="s">
        <v>97</v>
      </c>
      <c r="F38" s="6"/>
      <c r="G38" s="6">
        <v>2012</v>
      </c>
      <c r="H38" s="6">
        <v>15</v>
      </c>
      <c r="I38" s="6">
        <v>140</v>
      </c>
      <c r="J38" s="9">
        <v>13</v>
      </c>
      <c r="K38" s="6" t="s">
        <v>62</v>
      </c>
      <c r="L38" s="6" t="s">
        <v>29</v>
      </c>
      <c r="M38" s="6">
        <v>100</v>
      </c>
      <c r="N38" s="6" t="s">
        <v>30</v>
      </c>
      <c r="O38" s="8">
        <v>6338.02816901408</v>
      </c>
      <c r="P38" s="8">
        <v>2177.14672075727</v>
      </c>
      <c r="Q38" s="8">
        <v>810</v>
      </c>
      <c r="R38" s="8">
        <v>322</v>
      </c>
      <c r="S38" s="8">
        <v>12.78</v>
      </c>
      <c r="T38" s="8">
        <v>14.79</v>
      </c>
      <c r="U38" s="8">
        <v>2.24210526315789</v>
      </c>
      <c r="V38" s="8">
        <v>2.59473684210526</v>
      </c>
    </row>
    <row r="39" ht="15.75" spans="1:22">
      <c r="A39" s="6" t="s">
        <v>94</v>
      </c>
      <c r="B39" s="7" t="s">
        <v>45</v>
      </c>
      <c r="C39" s="6" t="s">
        <v>95</v>
      </c>
      <c r="D39" s="6" t="s">
        <v>96</v>
      </c>
      <c r="E39" s="6" t="s">
        <v>97</v>
      </c>
      <c r="F39" s="6"/>
      <c r="G39" s="6">
        <v>2012</v>
      </c>
      <c r="H39" s="6">
        <v>15</v>
      </c>
      <c r="I39" s="6">
        <v>140</v>
      </c>
      <c r="J39" s="9">
        <v>13</v>
      </c>
      <c r="K39" s="6" t="s">
        <v>62</v>
      </c>
      <c r="L39" s="6" t="s">
        <v>29</v>
      </c>
      <c r="M39" s="6">
        <v>100</v>
      </c>
      <c r="N39" s="6" t="s">
        <v>30</v>
      </c>
      <c r="O39" s="8">
        <v>2689.756816507</v>
      </c>
      <c r="P39" s="8">
        <v>1536.95225637672</v>
      </c>
      <c r="Q39" s="8">
        <v>365</v>
      </c>
      <c r="R39" s="8">
        <v>235</v>
      </c>
      <c r="S39" s="8">
        <v>13.57</v>
      </c>
      <c r="T39" s="8">
        <v>15.29</v>
      </c>
      <c r="U39" s="8">
        <v>2.38070175438596</v>
      </c>
      <c r="V39" s="8">
        <v>2.68245614035088</v>
      </c>
    </row>
    <row r="40" ht="15.75" spans="1:22">
      <c r="A40" s="6" t="s">
        <v>94</v>
      </c>
      <c r="B40" s="7" t="s">
        <v>45</v>
      </c>
      <c r="C40" s="6" t="s">
        <v>95</v>
      </c>
      <c r="D40" s="6" t="s">
        <v>96</v>
      </c>
      <c r="E40" s="6" t="s">
        <v>97</v>
      </c>
      <c r="F40" s="6"/>
      <c r="G40" s="6">
        <v>2012</v>
      </c>
      <c r="H40" s="6">
        <v>15</v>
      </c>
      <c r="I40" s="6">
        <v>140</v>
      </c>
      <c r="J40" s="9">
        <v>13</v>
      </c>
      <c r="K40" s="6" t="s">
        <v>62</v>
      </c>
      <c r="L40" s="6" t="s">
        <v>29</v>
      </c>
      <c r="M40" s="6">
        <v>100</v>
      </c>
      <c r="N40" s="6" t="s">
        <v>30</v>
      </c>
      <c r="O40" s="8">
        <v>6393.3236574746</v>
      </c>
      <c r="P40" s="8">
        <v>2561.14130434783</v>
      </c>
      <c r="Q40" s="8">
        <v>881</v>
      </c>
      <c r="R40" s="8">
        <v>377</v>
      </c>
      <c r="S40" s="8">
        <v>13.78</v>
      </c>
      <c r="T40" s="8">
        <v>14.72</v>
      </c>
      <c r="U40" s="8">
        <v>2.41754385964912</v>
      </c>
      <c r="V40" s="8">
        <v>2.58245614035088</v>
      </c>
    </row>
    <row r="41" ht="15.75" spans="1:22">
      <c r="A41" s="6" t="s">
        <v>94</v>
      </c>
      <c r="B41" s="7" t="s">
        <v>45</v>
      </c>
      <c r="C41" s="6" t="s">
        <v>95</v>
      </c>
      <c r="D41" s="6" t="s">
        <v>96</v>
      </c>
      <c r="E41" s="6" t="s">
        <v>97</v>
      </c>
      <c r="F41" s="6"/>
      <c r="G41" s="6">
        <v>2012</v>
      </c>
      <c r="H41" s="6">
        <v>15</v>
      </c>
      <c r="I41" s="6">
        <v>140</v>
      </c>
      <c r="J41" s="9">
        <v>13</v>
      </c>
      <c r="K41" s="6" t="s">
        <v>62</v>
      </c>
      <c r="L41" s="6" t="s">
        <v>29</v>
      </c>
      <c r="M41" s="6">
        <v>100</v>
      </c>
      <c r="N41" s="6" t="s">
        <v>30</v>
      </c>
      <c r="O41" s="8">
        <v>5504.78997789241</v>
      </c>
      <c r="P41" s="8">
        <v>2178.28900071891</v>
      </c>
      <c r="Q41" s="8">
        <v>747</v>
      </c>
      <c r="R41" s="8">
        <v>303</v>
      </c>
      <c r="S41" s="8">
        <v>13.57</v>
      </c>
      <c r="T41" s="8">
        <v>13.91</v>
      </c>
      <c r="U41" s="8">
        <v>2.38070175438596</v>
      </c>
      <c r="V41" s="8">
        <v>2.44035087719298</v>
      </c>
    </row>
    <row r="42" ht="15.75" spans="1:22">
      <c r="A42" s="6" t="s">
        <v>94</v>
      </c>
      <c r="B42" s="7" t="s">
        <v>45</v>
      </c>
      <c r="C42" s="6" t="s">
        <v>95</v>
      </c>
      <c r="D42" s="6" t="s">
        <v>96</v>
      </c>
      <c r="E42" s="6" t="s">
        <v>97</v>
      </c>
      <c r="F42" s="6"/>
      <c r="G42" s="6">
        <v>2012</v>
      </c>
      <c r="H42" s="6">
        <v>15</v>
      </c>
      <c r="I42" s="6">
        <v>140</v>
      </c>
      <c r="J42" s="9">
        <v>13</v>
      </c>
      <c r="K42" s="6" t="s">
        <v>62</v>
      </c>
      <c r="L42" s="6" t="s">
        <v>29</v>
      </c>
      <c r="M42" s="6">
        <v>100</v>
      </c>
      <c r="N42" s="6" t="s">
        <v>30</v>
      </c>
      <c r="O42" s="8">
        <v>4896.75516224189</v>
      </c>
      <c r="P42" s="8">
        <v>1931.81818181818</v>
      </c>
      <c r="Q42" s="8">
        <v>664</v>
      </c>
      <c r="R42" s="8">
        <v>289</v>
      </c>
      <c r="S42" s="8">
        <v>13.56</v>
      </c>
      <c r="T42" s="8">
        <v>14.96</v>
      </c>
      <c r="U42" s="8">
        <v>2.37894736842105</v>
      </c>
      <c r="V42" s="8">
        <v>2.62456140350877</v>
      </c>
    </row>
    <row r="43" ht="15.75" spans="1:22">
      <c r="A43" s="6" t="s">
        <v>94</v>
      </c>
      <c r="B43" s="7" t="s">
        <v>45</v>
      </c>
      <c r="C43" s="6" t="s">
        <v>95</v>
      </c>
      <c r="D43" s="6" t="s">
        <v>96</v>
      </c>
      <c r="E43" s="6" t="s">
        <v>97</v>
      </c>
      <c r="F43" s="6"/>
      <c r="G43" s="6">
        <v>2012</v>
      </c>
      <c r="H43" s="6">
        <v>15</v>
      </c>
      <c r="I43" s="6">
        <v>140</v>
      </c>
      <c r="J43" s="9">
        <v>13</v>
      </c>
      <c r="K43" s="6" t="s">
        <v>62</v>
      </c>
      <c r="L43" s="6" t="s">
        <v>29</v>
      </c>
      <c r="M43" s="6">
        <v>100</v>
      </c>
      <c r="N43" s="6" t="s">
        <v>30</v>
      </c>
      <c r="O43" s="8">
        <v>4267.2741078208</v>
      </c>
      <c r="P43" s="8">
        <v>1507.1283095723</v>
      </c>
      <c r="Q43" s="8">
        <v>562</v>
      </c>
      <c r="R43" s="8">
        <v>222</v>
      </c>
      <c r="S43" s="8">
        <v>13.17</v>
      </c>
      <c r="T43" s="8">
        <v>14.73</v>
      </c>
      <c r="U43" s="8">
        <v>2.31052631578947</v>
      </c>
      <c r="V43" s="8">
        <v>2.58421052631579</v>
      </c>
    </row>
    <row r="44" ht="15.75" spans="1:22">
      <c r="A44" s="6" t="s">
        <v>94</v>
      </c>
      <c r="B44" s="7" t="s">
        <v>45</v>
      </c>
      <c r="C44" s="6" t="s">
        <v>95</v>
      </c>
      <c r="D44" s="6" t="s">
        <v>96</v>
      </c>
      <c r="E44" s="6" t="s">
        <v>97</v>
      </c>
      <c r="F44" s="6"/>
      <c r="G44" s="6">
        <v>2012</v>
      </c>
      <c r="H44" s="6">
        <v>15</v>
      </c>
      <c r="I44" s="6">
        <v>140</v>
      </c>
      <c r="J44" s="9">
        <v>13</v>
      </c>
      <c r="K44" s="6" t="s">
        <v>62</v>
      </c>
      <c r="L44" s="6" t="s">
        <v>29</v>
      </c>
      <c r="M44" s="6">
        <v>100</v>
      </c>
      <c r="N44" s="6" t="s">
        <v>30</v>
      </c>
      <c r="O44" s="8">
        <v>4982.90598290598</v>
      </c>
      <c r="P44" s="8">
        <v>2979.42932979429</v>
      </c>
      <c r="Q44" s="8">
        <v>583</v>
      </c>
      <c r="R44" s="8">
        <v>449</v>
      </c>
      <c r="S44" s="8">
        <v>11.7</v>
      </c>
      <c r="T44" s="8">
        <v>15.07</v>
      </c>
      <c r="U44" s="8">
        <v>2.05263157894737</v>
      </c>
      <c r="V44" s="8">
        <v>2.64385964912281</v>
      </c>
    </row>
    <row r="45" ht="15.75" spans="1:22">
      <c r="A45" s="6" t="s">
        <v>98</v>
      </c>
      <c r="B45" s="7" t="s">
        <v>33</v>
      </c>
      <c r="C45" s="6" t="s">
        <v>99</v>
      </c>
      <c r="D45" s="6" t="s">
        <v>100</v>
      </c>
      <c r="E45" s="6" t="s">
        <v>101</v>
      </c>
      <c r="F45" s="6"/>
      <c r="G45" s="6" t="s">
        <v>102</v>
      </c>
      <c r="H45" s="6"/>
      <c r="I45" s="6">
        <v>248.25</v>
      </c>
      <c r="J45" s="9">
        <v>19.8</v>
      </c>
      <c r="K45" s="6" t="s">
        <v>49</v>
      </c>
      <c r="L45" s="6" t="s">
        <v>29</v>
      </c>
      <c r="M45" s="6">
        <v>119.25</v>
      </c>
      <c r="N45" s="6" t="s">
        <v>30</v>
      </c>
      <c r="O45" s="8">
        <v>6275</v>
      </c>
      <c r="P45" s="8">
        <v>3246</v>
      </c>
      <c r="Q45" s="8">
        <v>943.76</v>
      </c>
      <c r="R45" s="8">
        <v>528.4488</v>
      </c>
      <c r="S45" s="11">
        <v>15.04</v>
      </c>
      <c r="T45" s="8">
        <v>16.28</v>
      </c>
      <c r="U45" s="8">
        <v>2.63859649122807</v>
      </c>
      <c r="V45" s="8">
        <v>2.85614035087719</v>
      </c>
    </row>
    <row r="46" ht="15.75" spans="1:22">
      <c r="A46" s="6" t="s">
        <v>98</v>
      </c>
      <c r="B46" s="7" t="s">
        <v>33</v>
      </c>
      <c r="C46" s="6" t="s">
        <v>99</v>
      </c>
      <c r="D46" s="6" t="s">
        <v>103</v>
      </c>
      <c r="E46" s="6" t="s">
        <v>104</v>
      </c>
      <c r="F46" s="6"/>
      <c r="G46" s="6" t="s">
        <v>102</v>
      </c>
      <c r="H46" s="6"/>
      <c r="I46" s="6">
        <v>205</v>
      </c>
      <c r="J46" s="9">
        <v>19.8</v>
      </c>
      <c r="K46" s="6" t="s">
        <v>55</v>
      </c>
      <c r="L46" s="6" t="s">
        <v>29</v>
      </c>
      <c r="M46" s="6">
        <v>77.25</v>
      </c>
      <c r="N46" s="6" t="s">
        <v>30</v>
      </c>
      <c r="O46" s="8">
        <v>4262</v>
      </c>
      <c r="P46" s="8">
        <v>2353</v>
      </c>
      <c r="Q46" s="8">
        <v>510.1614</v>
      </c>
      <c r="R46" s="8">
        <v>309.6548</v>
      </c>
      <c r="S46" s="8">
        <v>11.97</v>
      </c>
      <c r="T46" s="8">
        <v>13.16</v>
      </c>
      <c r="U46" s="8">
        <v>2.1</v>
      </c>
      <c r="V46" s="8">
        <v>2.30877192982456</v>
      </c>
    </row>
    <row r="47" s="2" customFormat="1" ht="15.75" spans="1:22">
      <c r="A47" s="6" t="s">
        <v>105</v>
      </c>
      <c r="B47" s="7" t="s">
        <v>45</v>
      </c>
      <c r="C47" s="6" t="s">
        <v>91</v>
      </c>
      <c r="D47" s="6" t="s">
        <v>106</v>
      </c>
      <c r="E47" s="6" t="s">
        <v>107</v>
      </c>
      <c r="F47" s="6" t="s">
        <v>71</v>
      </c>
      <c r="G47" s="6" t="s">
        <v>108</v>
      </c>
      <c r="H47" s="6">
        <v>10.06</v>
      </c>
      <c r="I47" s="6">
        <v>279</v>
      </c>
      <c r="J47" s="9">
        <v>18</v>
      </c>
      <c r="K47" s="6" t="s">
        <v>62</v>
      </c>
      <c r="L47" s="6" t="s">
        <v>29</v>
      </c>
      <c r="M47" s="6">
        <v>60</v>
      </c>
      <c r="N47" s="6" t="s">
        <v>37</v>
      </c>
      <c r="O47" s="6">
        <v>4324</v>
      </c>
      <c r="P47" s="8">
        <v>3385</v>
      </c>
      <c r="Q47" s="8">
        <v>457.0468</v>
      </c>
      <c r="R47" s="8">
        <v>388.2595</v>
      </c>
      <c r="S47" s="11">
        <v>10.57</v>
      </c>
      <c r="T47" s="8">
        <v>11.47</v>
      </c>
      <c r="U47" s="8">
        <v>1.85438596491228</v>
      </c>
      <c r="V47" s="8">
        <v>2.01228070175439</v>
      </c>
    </row>
    <row r="48" s="2" customFormat="1" ht="15.75" spans="1:22">
      <c r="A48" s="6" t="s">
        <v>105</v>
      </c>
      <c r="B48" s="7" t="s">
        <v>45</v>
      </c>
      <c r="C48" s="6" t="s">
        <v>91</v>
      </c>
      <c r="D48" s="6" t="s">
        <v>106</v>
      </c>
      <c r="E48" s="6" t="s">
        <v>107</v>
      </c>
      <c r="F48" s="6" t="s">
        <v>71</v>
      </c>
      <c r="G48" s="6" t="s">
        <v>109</v>
      </c>
      <c r="H48" s="6">
        <v>9.92</v>
      </c>
      <c r="I48" s="6">
        <v>385</v>
      </c>
      <c r="J48" s="9">
        <v>18</v>
      </c>
      <c r="K48" s="6" t="s">
        <v>62</v>
      </c>
      <c r="L48" s="6" t="s">
        <v>29</v>
      </c>
      <c r="M48" s="6">
        <v>60</v>
      </c>
      <c r="N48" s="6" t="s">
        <v>37</v>
      </c>
      <c r="O48" s="6">
        <v>4594</v>
      </c>
      <c r="P48" s="8">
        <v>3397</v>
      </c>
      <c r="Q48" s="8">
        <v>475.9384</v>
      </c>
      <c r="R48" s="8">
        <v>380.8037</v>
      </c>
      <c r="S48" s="8">
        <v>10.36</v>
      </c>
      <c r="T48" s="8">
        <v>11.21</v>
      </c>
      <c r="U48" s="8">
        <v>1.81754385964912</v>
      </c>
      <c r="V48" s="8">
        <v>1.96666666666667</v>
      </c>
    </row>
    <row r="49" s="2" customFormat="1" ht="15.75" spans="1:22">
      <c r="A49" s="6" t="s">
        <v>105</v>
      </c>
      <c r="B49" s="7" t="s">
        <v>45</v>
      </c>
      <c r="C49" s="6" t="s">
        <v>91</v>
      </c>
      <c r="D49" s="6" t="s">
        <v>106</v>
      </c>
      <c r="E49" s="6" t="s">
        <v>107</v>
      </c>
      <c r="F49" s="6" t="s">
        <v>71</v>
      </c>
      <c r="G49" s="6" t="s">
        <v>108</v>
      </c>
      <c r="H49" s="6">
        <v>10.06</v>
      </c>
      <c r="I49" s="6">
        <v>279</v>
      </c>
      <c r="J49" s="9">
        <v>18</v>
      </c>
      <c r="K49" s="6" t="s">
        <v>62</v>
      </c>
      <c r="L49" s="6" t="s">
        <v>29</v>
      </c>
      <c r="M49" s="6">
        <v>60</v>
      </c>
      <c r="N49" s="6" t="s">
        <v>30</v>
      </c>
      <c r="O49" s="8">
        <v>4324</v>
      </c>
      <c r="P49" s="8">
        <v>1412</v>
      </c>
      <c r="Q49" s="8">
        <v>457.0468</v>
      </c>
      <c r="R49" s="8">
        <v>177.3472</v>
      </c>
      <c r="S49" s="11">
        <v>10.57</v>
      </c>
      <c r="T49" s="8">
        <v>12.56</v>
      </c>
      <c r="U49" s="8">
        <v>1.85438596491228</v>
      </c>
      <c r="V49" s="8">
        <v>2.20350877192982</v>
      </c>
    </row>
    <row r="50" s="2" customFormat="1" ht="15.75" spans="1:22">
      <c r="A50" s="6" t="s">
        <v>105</v>
      </c>
      <c r="B50" s="7" t="s">
        <v>45</v>
      </c>
      <c r="C50" s="6" t="s">
        <v>91</v>
      </c>
      <c r="D50" s="6" t="s">
        <v>106</v>
      </c>
      <c r="E50" s="6" t="s">
        <v>107</v>
      </c>
      <c r="F50" s="6" t="s">
        <v>71</v>
      </c>
      <c r="G50" s="6" t="s">
        <v>109</v>
      </c>
      <c r="H50" s="6">
        <v>9.92</v>
      </c>
      <c r="I50" s="6">
        <v>385</v>
      </c>
      <c r="J50" s="9">
        <v>18</v>
      </c>
      <c r="K50" s="6" t="s">
        <v>62</v>
      </c>
      <c r="L50" s="6" t="s">
        <v>29</v>
      </c>
      <c r="M50" s="6">
        <v>60</v>
      </c>
      <c r="N50" s="6" t="s">
        <v>30</v>
      </c>
      <c r="O50" s="8">
        <v>4594</v>
      </c>
      <c r="P50" s="8">
        <v>1654</v>
      </c>
      <c r="Q50" s="8">
        <v>475.9384</v>
      </c>
      <c r="R50" s="8">
        <v>201.4572</v>
      </c>
      <c r="S50" s="8">
        <v>10.36</v>
      </c>
      <c r="T50" s="8">
        <v>12.18</v>
      </c>
      <c r="U50" s="8">
        <v>1.81754385964912</v>
      </c>
      <c r="V50" s="8">
        <v>2.13684210526316</v>
      </c>
    </row>
    <row r="51" ht="15.75" spans="1:22">
      <c r="A51" s="6" t="s">
        <v>110</v>
      </c>
      <c r="B51" s="7" t="s">
        <v>45</v>
      </c>
      <c r="C51" s="6" t="s">
        <v>111</v>
      </c>
      <c r="D51" s="6" t="s">
        <v>112</v>
      </c>
      <c r="E51" s="6" t="s">
        <v>113</v>
      </c>
      <c r="G51" s="6" t="s">
        <v>77</v>
      </c>
      <c r="H51" s="6"/>
      <c r="I51" s="6"/>
      <c r="J51" s="6">
        <v>8.7</v>
      </c>
      <c r="K51" s="6"/>
      <c r="L51" s="6" t="s">
        <v>29</v>
      </c>
      <c r="M51" s="6">
        <v>240</v>
      </c>
      <c r="N51" s="6" t="s">
        <v>37</v>
      </c>
      <c r="O51" s="8">
        <v>56.982131039047</v>
      </c>
      <c r="P51" s="8">
        <v>53.166144200627</v>
      </c>
      <c r="Q51" s="8">
        <v>8.61</v>
      </c>
      <c r="R51" s="8">
        <v>8.48</v>
      </c>
      <c r="S51" s="11">
        <v>15.11</v>
      </c>
      <c r="T51" s="8">
        <v>15.95</v>
      </c>
      <c r="U51" s="8">
        <v>2.65087719298246</v>
      </c>
      <c r="V51" s="8">
        <v>2.79824561403509</v>
      </c>
    </row>
    <row r="52" ht="15.75" spans="1:22">
      <c r="A52" s="6" t="s">
        <v>110</v>
      </c>
      <c r="B52" s="7" t="s">
        <v>45</v>
      </c>
      <c r="C52" s="6" t="s">
        <v>111</v>
      </c>
      <c r="D52" s="6" t="s">
        <v>112</v>
      </c>
      <c r="E52" s="6" t="s">
        <v>113</v>
      </c>
      <c r="G52" s="6" t="s">
        <v>72</v>
      </c>
      <c r="H52" s="6"/>
      <c r="I52" s="6"/>
      <c r="J52" s="6">
        <v>8.7</v>
      </c>
      <c r="K52" s="6"/>
      <c r="L52" s="6" t="s">
        <v>29</v>
      </c>
      <c r="M52" s="6">
        <v>240</v>
      </c>
      <c r="N52" s="6" t="s">
        <v>37</v>
      </c>
      <c r="O52" s="8">
        <v>57.4912891986063</v>
      </c>
      <c r="P52" s="8">
        <v>52.5911708253359</v>
      </c>
      <c r="Q52" s="8">
        <v>8.25</v>
      </c>
      <c r="R52" s="8">
        <v>8.22</v>
      </c>
      <c r="S52" s="8">
        <v>14.35</v>
      </c>
      <c r="T52" s="8">
        <v>15.63</v>
      </c>
      <c r="U52" s="8">
        <v>2.51754385964912</v>
      </c>
      <c r="V52" s="8">
        <v>2.74210526315789</v>
      </c>
    </row>
    <row r="53" ht="15.75" spans="1:22">
      <c r="A53" s="6" t="s">
        <v>110</v>
      </c>
      <c r="B53" s="7" t="s">
        <v>45</v>
      </c>
      <c r="C53" s="6" t="s">
        <v>111</v>
      </c>
      <c r="D53" s="6" t="s">
        <v>112</v>
      </c>
      <c r="E53" s="6" t="s">
        <v>113</v>
      </c>
      <c r="G53" s="6" t="s">
        <v>77</v>
      </c>
      <c r="H53" s="6"/>
      <c r="I53" s="6"/>
      <c r="J53" s="6">
        <v>8.7</v>
      </c>
      <c r="K53" s="6"/>
      <c r="L53" s="6" t="s">
        <v>29</v>
      </c>
      <c r="M53" s="6">
        <v>120</v>
      </c>
      <c r="N53" s="6" t="s">
        <v>37</v>
      </c>
      <c r="O53" s="8">
        <v>41.2451361867704</v>
      </c>
      <c r="P53" s="8">
        <v>38.4276267450404</v>
      </c>
      <c r="Q53" s="8">
        <v>5.3</v>
      </c>
      <c r="R53" s="8">
        <v>5.23</v>
      </c>
      <c r="S53" s="8">
        <v>12.85</v>
      </c>
      <c r="T53" s="8">
        <v>13.61</v>
      </c>
      <c r="U53" s="8">
        <v>2.25438596491228</v>
      </c>
      <c r="V53" s="8">
        <v>2.38771929824561</v>
      </c>
    </row>
    <row r="54" ht="15.75" spans="1:22">
      <c r="A54" s="6" t="s">
        <v>110</v>
      </c>
      <c r="B54" s="7" t="s">
        <v>45</v>
      </c>
      <c r="C54" s="6" t="s">
        <v>111</v>
      </c>
      <c r="D54" s="6" t="s">
        <v>112</v>
      </c>
      <c r="E54" s="6" t="s">
        <v>113</v>
      </c>
      <c r="G54" s="6" t="s">
        <v>72</v>
      </c>
      <c r="H54" s="6"/>
      <c r="I54" s="6"/>
      <c r="J54" s="6">
        <v>8.7</v>
      </c>
      <c r="K54" s="6"/>
      <c r="L54" s="6" t="s">
        <v>29</v>
      </c>
      <c r="M54" s="6">
        <v>120</v>
      </c>
      <c r="N54" s="6" t="s">
        <v>37</v>
      </c>
      <c r="O54" s="8">
        <v>44.1228070175439</v>
      </c>
      <c r="P54" s="8">
        <v>37.3484848484848</v>
      </c>
      <c r="Q54" s="8">
        <v>5.03</v>
      </c>
      <c r="R54" s="8">
        <v>4.93</v>
      </c>
      <c r="S54" s="8">
        <v>11.4</v>
      </c>
      <c r="T54" s="8">
        <v>13.2</v>
      </c>
      <c r="U54" s="8">
        <v>2</v>
      </c>
      <c r="V54" s="8">
        <v>2.31578947368421</v>
      </c>
    </row>
    <row r="55" ht="15.75" spans="1:22">
      <c r="A55" s="6" t="s">
        <v>114</v>
      </c>
      <c r="B55" s="7" t="s">
        <v>58</v>
      </c>
      <c r="C55" s="6" t="s">
        <v>58</v>
      </c>
      <c r="D55" s="6" t="s">
        <v>115</v>
      </c>
      <c r="E55" s="6" t="s">
        <v>116</v>
      </c>
      <c r="F55" s="6"/>
      <c r="G55" s="6" t="s">
        <v>117</v>
      </c>
      <c r="H55" s="6"/>
      <c r="I55" s="6">
        <v>244</v>
      </c>
      <c r="J55" s="6"/>
      <c r="K55" s="6" t="s">
        <v>49</v>
      </c>
      <c r="L55" s="6" t="s">
        <v>29</v>
      </c>
      <c r="M55" s="6">
        <v>50</v>
      </c>
      <c r="N55" s="6" t="s">
        <v>37</v>
      </c>
      <c r="O55" s="8">
        <v>4270</v>
      </c>
      <c r="P55" s="8">
        <v>3530</v>
      </c>
      <c r="Q55" s="8">
        <v>482.083</v>
      </c>
      <c r="R55" s="8">
        <v>387.241</v>
      </c>
      <c r="S55" s="8">
        <v>10.97</v>
      </c>
      <c r="T55" s="11">
        <v>11.29</v>
      </c>
      <c r="U55" s="8">
        <v>1.98070175438596</v>
      </c>
      <c r="V55" s="8">
        <v>1.92456140350877</v>
      </c>
    </row>
    <row r="56" ht="15.75" spans="1:22">
      <c r="A56" s="1" t="s">
        <v>118</v>
      </c>
      <c r="B56" s="7" t="s">
        <v>39</v>
      </c>
      <c r="C56" s="6" t="s">
        <v>68</v>
      </c>
      <c r="D56" s="6" t="s">
        <v>119</v>
      </c>
      <c r="E56" s="6" t="s">
        <v>120</v>
      </c>
      <c r="F56" s="6" t="s">
        <v>85</v>
      </c>
      <c r="G56" s="6" t="s">
        <v>81</v>
      </c>
      <c r="H56" s="6"/>
      <c r="I56" s="6" t="s">
        <v>121</v>
      </c>
      <c r="J56" s="6"/>
      <c r="K56" s="6" t="s">
        <v>49</v>
      </c>
      <c r="L56" s="6" t="s">
        <v>29</v>
      </c>
      <c r="M56" s="6">
        <v>158</v>
      </c>
      <c r="N56" s="6" t="s">
        <v>30</v>
      </c>
      <c r="O56" s="8">
        <v>4291</v>
      </c>
      <c r="P56" s="8">
        <v>1812</v>
      </c>
      <c r="Q56" s="8">
        <v>575.8522</v>
      </c>
      <c r="R56" s="8">
        <v>279.7728</v>
      </c>
      <c r="S56" s="11">
        <v>13.42</v>
      </c>
      <c r="T56" s="8">
        <v>15.44</v>
      </c>
      <c r="U56" s="8">
        <v>2.35438596491228</v>
      </c>
      <c r="V56" s="8">
        <v>2.70877192982456</v>
      </c>
    </row>
    <row r="57" ht="15.75" spans="1:22">
      <c r="A57" s="1" t="s">
        <v>118</v>
      </c>
      <c r="B57" s="7" t="s">
        <v>39</v>
      </c>
      <c r="C57" s="6" t="s">
        <v>68</v>
      </c>
      <c r="D57" s="6" t="s">
        <v>119</v>
      </c>
      <c r="E57" s="6" t="s">
        <v>120</v>
      </c>
      <c r="F57" s="6" t="s">
        <v>85</v>
      </c>
      <c r="G57" s="6" t="s">
        <v>81</v>
      </c>
      <c r="H57" s="6"/>
      <c r="I57" s="6" t="s">
        <v>121</v>
      </c>
      <c r="J57" s="6"/>
      <c r="K57" s="6" t="s">
        <v>49</v>
      </c>
      <c r="L57" s="6" t="s">
        <v>29</v>
      </c>
      <c r="M57" s="6">
        <v>158</v>
      </c>
      <c r="N57" s="6" t="s">
        <v>30</v>
      </c>
      <c r="O57" s="8">
        <v>7390</v>
      </c>
      <c r="P57" s="8">
        <v>1987</v>
      </c>
      <c r="Q57" s="8">
        <v>886.8</v>
      </c>
      <c r="R57" s="8">
        <v>316.1317</v>
      </c>
      <c r="S57" s="8">
        <v>12</v>
      </c>
      <c r="T57" s="8">
        <v>15.91</v>
      </c>
      <c r="U57" s="8">
        <v>2.10526315789474</v>
      </c>
      <c r="V57" s="8">
        <v>2.79122807017544</v>
      </c>
    </row>
    <row r="58" ht="15.75" spans="1:22">
      <c r="A58" s="1" t="s">
        <v>122</v>
      </c>
      <c r="B58" s="7" t="s">
        <v>33</v>
      </c>
      <c r="C58" s="6" t="s">
        <v>34</v>
      </c>
      <c r="D58" s="6" t="s">
        <v>35</v>
      </c>
      <c r="E58" s="6" t="s">
        <v>123</v>
      </c>
      <c r="F58" s="6"/>
      <c r="G58" s="6" t="s">
        <v>124</v>
      </c>
      <c r="H58" s="6">
        <v>21.5</v>
      </c>
      <c r="I58" s="10">
        <f>SUM(H59:XEL59)</f>
        <v>17990.9492982456</v>
      </c>
      <c r="J58" s="9">
        <v>15</v>
      </c>
      <c r="K58" s="6"/>
      <c r="L58" s="6" t="s">
        <v>29</v>
      </c>
      <c r="M58" s="6">
        <v>60</v>
      </c>
      <c r="N58" s="6" t="s">
        <v>30</v>
      </c>
      <c r="O58" s="8">
        <v>4100</v>
      </c>
      <c r="P58" s="8">
        <v>3100</v>
      </c>
      <c r="Q58" s="8">
        <v>508.4</v>
      </c>
      <c r="R58" s="8">
        <v>474.3</v>
      </c>
      <c r="S58" s="11">
        <v>12.4</v>
      </c>
      <c r="T58" s="11">
        <v>15.3</v>
      </c>
      <c r="U58" s="8">
        <v>2.17543859649123</v>
      </c>
      <c r="V58" s="8">
        <v>2.68421052631579</v>
      </c>
    </row>
    <row r="59" ht="15.75" spans="1:22">
      <c r="A59" s="1" t="s">
        <v>122</v>
      </c>
      <c r="B59" s="7" t="s">
        <v>33</v>
      </c>
      <c r="C59" s="6" t="s">
        <v>34</v>
      </c>
      <c r="D59" s="6" t="s">
        <v>35</v>
      </c>
      <c r="E59" s="6" t="s">
        <v>123</v>
      </c>
      <c r="F59" s="6"/>
      <c r="G59" s="6" t="s">
        <v>77</v>
      </c>
      <c r="H59" s="6">
        <v>21.6</v>
      </c>
      <c r="I59" s="10">
        <f>SUM(H60:XEL60)</f>
        <v>7280.68614035088</v>
      </c>
      <c r="J59" s="9">
        <v>15</v>
      </c>
      <c r="K59" s="6"/>
      <c r="L59" s="6" t="s">
        <v>29</v>
      </c>
      <c r="M59" s="6">
        <v>60</v>
      </c>
      <c r="N59" s="6" t="s">
        <v>30</v>
      </c>
      <c r="O59" s="8">
        <v>4700</v>
      </c>
      <c r="P59" s="8">
        <v>4500</v>
      </c>
      <c r="Q59" s="8">
        <v>667.4</v>
      </c>
      <c r="R59" s="8">
        <v>711</v>
      </c>
      <c r="S59" s="11">
        <v>14.2</v>
      </c>
      <c r="T59" s="11">
        <v>15.8</v>
      </c>
      <c r="U59" s="8">
        <v>2.49122807017544</v>
      </c>
      <c r="V59" s="8">
        <v>2.7719298245614</v>
      </c>
    </row>
    <row r="60" ht="15.75" spans="1:22">
      <c r="A60" s="1" t="s">
        <v>122</v>
      </c>
      <c r="B60" s="7" t="s">
        <v>33</v>
      </c>
      <c r="C60" s="6" t="s">
        <v>34</v>
      </c>
      <c r="D60" s="6" t="s">
        <v>35</v>
      </c>
      <c r="E60" s="6" t="s">
        <v>123</v>
      </c>
      <c r="F60" s="6"/>
      <c r="G60" s="6" t="s">
        <v>125</v>
      </c>
      <c r="H60" s="6">
        <v>25.4</v>
      </c>
      <c r="I60" s="10">
        <f>SUM(H61:XEL61)</f>
        <v>100.596666666667</v>
      </c>
      <c r="J60" s="9">
        <v>15</v>
      </c>
      <c r="K60" s="6"/>
      <c r="L60" s="6" t="s">
        <v>29</v>
      </c>
      <c r="M60" s="6">
        <v>60</v>
      </c>
      <c r="N60" s="6" t="s">
        <v>30</v>
      </c>
      <c r="O60" s="8">
        <v>3200</v>
      </c>
      <c r="P60" s="8">
        <v>3000</v>
      </c>
      <c r="Q60" s="8">
        <v>457.6</v>
      </c>
      <c r="R60" s="8">
        <v>390</v>
      </c>
      <c r="S60" s="11">
        <v>14.3</v>
      </c>
      <c r="T60" s="11">
        <v>13</v>
      </c>
      <c r="U60" s="8">
        <v>2.50877192982456</v>
      </c>
      <c r="V60" s="8">
        <v>2.28070175438596</v>
      </c>
    </row>
    <row r="61" s="2" customFormat="1" ht="15.75" spans="1:22">
      <c r="A61" s="1" t="s">
        <v>126</v>
      </c>
      <c r="B61" s="7" t="s">
        <v>45</v>
      </c>
      <c r="C61" s="6" t="s">
        <v>46</v>
      </c>
      <c r="D61" s="6" t="s">
        <v>127</v>
      </c>
      <c r="E61" s="6" t="s">
        <v>128</v>
      </c>
      <c r="F61" s="6"/>
      <c r="G61" s="6"/>
      <c r="H61" s="6"/>
      <c r="I61" s="6"/>
      <c r="J61" s="6"/>
      <c r="K61" s="6"/>
      <c r="L61" s="6" t="s">
        <v>29</v>
      </c>
      <c r="M61" s="6">
        <v>70</v>
      </c>
      <c r="N61" s="6" t="s">
        <v>37</v>
      </c>
      <c r="O61" s="8"/>
      <c r="P61" s="8"/>
      <c r="Q61" s="8"/>
      <c r="R61" s="8"/>
      <c r="S61" s="11">
        <v>12.95</v>
      </c>
      <c r="T61" s="6">
        <v>13.08</v>
      </c>
      <c r="U61" s="8">
        <v>2.2719298245614</v>
      </c>
      <c r="V61" s="6">
        <v>2.29473684210526</v>
      </c>
    </row>
    <row r="62" s="2" customFormat="1" ht="15.75" spans="1:22">
      <c r="A62" s="1" t="s">
        <v>126</v>
      </c>
      <c r="B62" s="7" t="s">
        <v>45</v>
      </c>
      <c r="C62" s="6" t="s">
        <v>46</v>
      </c>
      <c r="D62" s="6" t="s">
        <v>127</v>
      </c>
      <c r="E62" s="6" t="s">
        <v>128</v>
      </c>
      <c r="F62" s="6"/>
      <c r="G62" s="6"/>
      <c r="H62" s="6"/>
      <c r="I62" s="6"/>
      <c r="J62" s="6"/>
      <c r="K62" s="6"/>
      <c r="L62" s="6" t="s">
        <v>29</v>
      </c>
      <c r="M62" s="6">
        <v>70</v>
      </c>
      <c r="N62" s="6" t="s">
        <v>37</v>
      </c>
      <c r="O62" s="8"/>
      <c r="P62" s="8"/>
      <c r="Q62" s="8"/>
      <c r="R62" s="8"/>
      <c r="S62" s="8">
        <v>13.48</v>
      </c>
      <c r="T62" s="6">
        <v>13.72</v>
      </c>
      <c r="U62" s="8">
        <v>2.36491228070175</v>
      </c>
      <c r="V62" s="6">
        <v>2.40701754385965</v>
      </c>
    </row>
    <row r="63" s="2" customFormat="1" ht="15.75" spans="1:22">
      <c r="A63" s="1" t="s">
        <v>126</v>
      </c>
      <c r="B63" s="7" t="s">
        <v>45</v>
      </c>
      <c r="C63" s="6" t="s">
        <v>46</v>
      </c>
      <c r="D63" s="6" t="s">
        <v>127</v>
      </c>
      <c r="E63" s="6" t="s">
        <v>128</v>
      </c>
      <c r="F63" s="6"/>
      <c r="G63" s="6"/>
      <c r="H63" s="6"/>
      <c r="I63" s="6"/>
      <c r="J63" s="6"/>
      <c r="K63" s="6"/>
      <c r="L63" s="6" t="s">
        <v>29</v>
      </c>
      <c r="M63" s="6">
        <v>70</v>
      </c>
      <c r="N63" s="6" t="s">
        <v>37</v>
      </c>
      <c r="O63" s="8"/>
      <c r="P63" s="8"/>
      <c r="Q63" s="8"/>
      <c r="R63" s="8"/>
      <c r="S63" s="8">
        <v>13.22</v>
      </c>
      <c r="T63" s="6">
        <v>13.72</v>
      </c>
      <c r="U63" s="8">
        <v>2.31929824561404</v>
      </c>
      <c r="V63" s="6">
        <v>2.40701754385965</v>
      </c>
    </row>
    <row r="64" s="2" customFormat="1" ht="15.75" spans="1:22">
      <c r="A64" s="1" t="s">
        <v>126</v>
      </c>
      <c r="B64" s="7" t="s">
        <v>45</v>
      </c>
      <c r="C64" s="6" t="s">
        <v>46</v>
      </c>
      <c r="D64" s="6" t="s">
        <v>127</v>
      </c>
      <c r="E64" s="6" t="s">
        <v>128</v>
      </c>
      <c r="F64" s="6"/>
      <c r="G64" s="6"/>
      <c r="H64" s="6"/>
      <c r="I64" s="6"/>
      <c r="J64" s="6"/>
      <c r="K64" s="6"/>
      <c r="L64" s="6" t="s">
        <v>29</v>
      </c>
      <c r="M64" s="6">
        <v>70</v>
      </c>
      <c r="N64" s="6" t="s">
        <v>37</v>
      </c>
      <c r="O64" s="8"/>
      <c r="P64" s="8"/>
      <c r="Q64" s="8"/>
      <c r="R64" s="8"/>
      <c r="S64" s="8">
        <v>13.48</v>
      </c>
      <c r="T64" s="8">
        <v>13.72</v>
      </c>
      <c r="U64" s="8">
        <v>2.36491228070175</v>
      </c>
      <c r="V64" s="8">
        <v>2.40701754385965</v>
      </c>
    </row>
    <row r="65" s="2" customFormat="1" ht="15.75" spans="1:22">
      <c r="A65" s="1" t="s">
        <v>126</v>
      </c>
      <c r="B65" s="7" t="s">
        <v>45</v>
      </c>
      <c r="C65" s="6" t="s">
        <v>46</v>
      </c>
      <c r="D65" s="6" t="s">
        <v>127</v>
      </c>
      <c r="E65" s="6" t="s">
        <v>128</v>
      </c>
      <c r="F65" s="6"/>
      <c r="G65" s="6"/>
      <c r="H65" s="6"/>
      <c r="I65" s="6"/>
      <c r="J65" s="6"/>
      <c r="K65" s="6"/>
      <c r="L65" s="6" t="s">
        <v>29</v>
      </c>
      <c r="M65" s="6">
        <v>70</v>
      </c>
      <c r="N65" s="6" t="s">
        <v>37</v>
      </c>
      <c r="O65" s="8"/>
      <c r="P65" s="8"/>
      <c r="Q65" s="8"/>
      <c r="R65" s="8"/>
      <c r="S65" s="11">
        <v>12.95</v>
      </c>
      <c r="T65" s="8">
        <v>15.45</v>
      </c>
      <c r="U65" s="8">
        <v>2.2719298245614</v>
      </c>
      <c r="V65" s="8">
        <v>2.71052631578947</v>
      </c>
    </row>
    <row r="66" s="2" customFormat="1" ht="15.75" spans="1:22">
      <c r="A66" s="1" t="s">
        <v>126</v>
      </c>
      <c r="B66" s="7" t="s">
        <v>45</v>
      </c>
      <c r="C66" s="6" t="s">
        <v>46</v>
      </c>
      <c r="D66" s="6" t="s">
        <v>127</v>
      </c>
      <c r="E66" s="6" t="s">
        <v>128</v>
      </c>
      <c r="F66" s="6"/>
      <c r="G66" s="6"/>
      <c r="H66" s="6"/>
      <c r="I66" s="6"/>
      <c r="J66" s="6"/>
      <c r="K66" s="6"/>
      <c r="L66" s="6" t="s">
        <v>29</v>
      </c>
      <c r="M66" s="6">
        <v>70</v>
      </c>
      <c r="N66" s="6" t="s">
        <v>37</v>
      </c>
      <c r="O66" s="8"/>
      <c r="P66" s="8"/>
      <c r="Q66" s="8"/>
      <c r="R66" s="8"/>
      <c r="S66" s="8">
        <v>13.48</v>
      </c>
      <c r="T66" s="8">
        <v>14.44</v>
      </c>
      <c r="U66" s="8">
        <v>2.36491228070175</v>
      </c>
      <c r="V66" s="8">
        <v>2.53333333333333</v>
      </c>
    </row>
    <row r="67" s="2" customFormat="1" ht="15.75" spans="1:22">
      <c r="A67" s="1" t="s">
        <v>126</v>
      </c>
      <c r="B67" s="7" t="s">
        <v>45</v>
      </c>
      <c r="C67" s="6" t="s">
        <v>46</v>
      </c>
      <c r="D67" s="6" t="s">
        <v>127</v>
      </c>
      <c r="E67" s="6" t="s">
        <v>128</v>
      </c>
      <c r="F67" s="6"/>
      <c r="G67" s="6"/>
      <c r="H67" s="6"/>
      <c r="I67" s="6"/>
      <c r="J67" s="6"/>
      <c r="K67" s="6"/>
      <c r="L67" s="6" t="s">
        <v>29</v>
      </c>
      <c r="M67" s="6">
        <v>70</v>
      </c>
      <c r="N67" s="6" t="s">
        <v>37</v>
      </c>
      <c r="O67" s="8"/>
      <c r="P67" s="8"/>
      <c r="Q67" s="8"/>
      <c r="R67" s="8"/>
      <c r="S67" s="8">
        <v>13.22</v>
      </c>
      <c r="T67" s="8">
        <v>13.84</v>
      </c>
      <c r="U67" s="8">
        <v>2.31929824561404</v>
      </c>
      <c r="V67" s="8">
        <v>2.4280701754386</v>
      </c>
    </row>
    <row r="68" s="2" customFormat="1" ht="15.75" spans="1:22">
      <c r="A68" s="1" t="s">
        <v>126</v>
      </c>
      <c r="B68" s="7" t="s">
        <v>45</v>
      </c>
      <c r="C68" s="6" t="s">
        <v>46</v>
      </c>
      <c r="D68" s="6" t="s">
        <v>127</v>
      </c>
      <c r="E68" s="6" t="s">
        <v>128</v>
      </c>
      <c r="F68" s="6"/>
      <c r="G68" s="6"/>
      <c r="H68" s="6"/>
      <c r="I68" s="6"/>
      <c r="J68" s="6"/>
      <c r="K68" s="6"/>
      <c r="L68" s="6" t="s">
        <v>29</v>
      </c>
      <c r="M68" s="6">
        <v>70</v>
      </c>
      <c r="N68" s="6" t="s">
        <v>37</v>
      </c>
      <c r="O68" s="8"/>
      <c r="P68" s="8"/>
      <c r="Q68" s="8"/>
      <c r="R68" s="8"/>
      <c r="S68" s="8">
        <v>13.48</v>
      </c>
      <c r="T68" s="8">
        <v>13.96</v>
      </c>
      <c r="U68" s="8">
        <v>2.36491228070175</v>
      </c>
      <c r="V68" s="8">
        <v>2.44912280701754</v>
      </c>
    </row>
    <row r="69" s="2" customFormat="1" ht="15.75" spans="1:22">
      <c r="A69" s="1" t="s">
        <v>126</v>
      </c>
      <c r="B69" s="7" t="s">
        <v>45</v>
      </c>
      <c r="C69" s="6" t="s">
        <v>46</v>
      </c>
      <c r="D69" s="6" t="s">
        <v>127</v>
      </c>
      <c r="E69" s="6" t="s">
        <v>128</v>
      </c>
      <c r="F69" s="6"/>
      <c r="G69" s="6"/>
      <c r="H69" s="6"/>
      <c r="I69" s="6"/>
      <c r="J69" s="6"/>
      <c r="K69" s="6"/>
      <c r="L69" s="6" t="s">
        <v>29</v>
      </c>
      <c r="M69" s="6">
        <v>70</v>
      </c>
      <c r="N69" s="6" t="s">
        <v>30</v>
      </c>
      <c r="O69" s="8"/>
      <c r="P69" s="8"/>
      <c r="Q69" s="8"/>
      <c r="R69" s="8"/>
      <c r="S69" s="11">
        <v>12.95</v>
      </c>
      <c r="T69" s="8">
        <v>15.34</v>
      </c>
      <c r="U69" s="8">
        <v>2.2719298245614</v>
      </c>
      <c r="V69" s="8">
        <v>2.69122807017544</v>
      </c>
    </row>
    <row r="70" s="2" customFormat="1" ht="15.75" spans="1:22">
      <c r="A70" s="1" t="s">
        <v>126</v>
      </c>
      <c r="B70" s="7" t="s">
        <v>45</v>
      </c>
      <c r="C70" s="6" t="s">
        <v>46</v>
      </c>
      <c r="D70" s="6" t="s">
        <v>127</v>
      </c>
      <c r="E70" s="6" t="s">
        <v>128</v>
      </c>
      <c r="F70" s="6"/>
      <c r="G70" s="6"/>
      <c r="H70" s="6"/>
      <c r="I70" s="6"/>
      <c r="J70" s="6"/>
      <c r="K70" s="6"/>
      <c r="L70" s="6" t="s">
        <v>29</v>
      </c>
      <c r="M70" s="6">
        <v>70</v>
      </c>
      <c r="N70" s="6" t="s">
        <v>30</v>
      </c>
      <c r="O70" s="8"/>
      <c r="P70" s="8"/>
      <c r="Q70" s="8"/>
      <c r="R70" s="8"/>
      <c r="S70" s="8">
        <v>13.48</v>
      </c>
      <c r="T70" s="8">
        <v>13.72</v>
      </c>
      <c r="U70" s="8">
        <v>2.36491228070175</v>
      </c>
      <c r="V70" s="8">
        <v>2.40701754385965</v>
      </c>
    </row>
    <row r="71" s="2" customFormat="1" ht="15.75" spans="1:22">
      <c r="A71" s="1" t="s">
        <v>126</v>
      </c>
      <c r="B71" s="7" t="s">
        <v>45</v>
      </c>
      <c r="C71" s="6" t="s">
        <v>46</v>
      </c>
      <c r="D71" s="6" t="s">
        <v>127</v>
      </c>
      <c r="E71" s="6" t="s">
        <v>128</v>
      </c>
      <c r="F71" s="6"/>
      <c r="G71" s="6"/>
      <c r="H71" s="6"/>
      <c r="I71" s="6"/>
      <c r="J71" s="6"/>
      <c r="K71" s="6"/>
      <c r="L71" s="6" t="s">
        <v>29</v>
      </c>
      <c r="M71" s="6">
        <v>70</v>
      </c>
      <c r="N71" s="6" t="s">
        <v>30</v>
      </c>
      <c r="O71" s="8"/>
      <c r="P71" s="8"/>
      <c r="Q71" s="8"/>
      <c r="R71" s="8"/>
      <c r="S71" s="8">
        <v>13.22</v>
      </c>
      <c r="T71" s="8">
        <v>14.08</v>
      </c>
      <c r="U71" s="8">
        <v>2.31929824561404</v>
      </c>
      <c r="V71" s="8">
        <v>2.47017543859649</v>
      </c>
    </row>
    <row r="72" s="2" customFormat="1" ht="15.75" spans="1:22">
      <c r="A72" s="1" t="s">
        <v>126</v>
      </c>
      <c r="B72" s="7" t="s">
        <v>45</v>
      </c>
      <c r="C72" s="6" t="s">
        <v>46</v>
      </c>
      <c r="D72" s="6" t="s">
        <v>127</v>
      </c>
      <c r="E72" s="6" t="s">
        <v>128</v>
      </c>
      <c r="F72" s="6"/>
      <c r="G72" s="6"/>
      <c r="H72" s="6"/>
      <c r="I72" s="6"/>
      <c r="J72" s="6"/>
      <c r="K72" s="6"/>
      <c r="L72" s="6" t="s">
        <v>29</v>
      </c>
      <c r="M72" s="6">
        <v>70</v>
      </c>
      <c r="N72" s="6" t="s">
        <v>30</v>
      </c>
      <c r="O72" s="8"/>
      <c r="P72" s="8"/>
      <c r="Q72" s="8"/>
      <c r="R72" s="8"/>
      <c r="S72" s="8">
        <v>13.48</v>
      </c>
      <c r="T72" s="8">
        <v>14.44</v>
      </c>
      <c r="U72" s="8">
        <v>2.36491228070175</v>
      </c>
      <c r="V72" s="8">
        <v>2.53333333333333</v>
      </c>
    </row>
    <row r="73" s="2" customFormat="1" ht="15.75" spans="1:22">
      <c r="A73" s="6" t="s">
        <v>129</v>
      </c>
      <c r="B73" s="7" t="s">
        <v>45</v>
      </c>
      <c r="C73" s="6" t="s">
        <v>111</v>
      </c>
      <c r="D73" s="6" t="s">
        <v>130</v>
      </c>
      <c r="E73" s="6" t="s">
        <v>131</v>
      </c>
      <c r="F73" s="6" t="s">
        <v>85</v>
      </c>
      <c r="G73" s="1">
        <v>1994</v>
      </c>
      <c r="H73" s="6">
        <v>2.6</v>
      </c>
      <c r="I73" s="6">
        <v>247</v>
      </c>
      <c r="J73" s="9">
        <v>40.9</v>
      </c>
      <c r="K73" s="6" t="s">
        <v>28</v>
      </c>
      <c r="L73" s="6" t="s">
        <v>29</v>
      </c>
      <c r="M73" s="6">
        <v>90</v>
      </c>
      <c r="N73" s="6" t="s">
        <v>37</v>
      </c>
      <c r="O73" s="8">
        <v>4282.49</v>
      </c>
      <c r="P73" s="15">
        <v>4207.99921447976</v>
      </c>
      <c r="Q73" s="6">
        <v>602.974592</v>
      </c>
      <c r="R73" s="6">
        <v>635.828681307892</v>
      </c>
      <c r="S73" s="8">
        <v>14.08</v>
      </c>
      <c r="T73" s="6">
        <v>15.11</v>
      </c>
      <c r="U73" s="6">
        <v>2.49298245614035</v>
      </c>
      <c r="V73" s="6">
        <v>2.65087719298246</v>
      </c>
    </row>
    <row r="74" s="2" customFormat="1" ht="15.75" spans="1:22">
      <c r="A74" s="6" t="s">
        <v>129</v>
      </c>
      <c r="B74" s="7" t="s">
        <v>45</v>
      </c>
      <c r="C74" s="6" t="s">
        <v>111</v>
      </c>
      <c r="D74" s="6" t="s">
        <v>130</v>
      </c>
      <c r="E74" s="6" t="s">
        <v>131</v>
      </c>
      <c r="F74" s="6" t="s">
        <v>85</v>
      </c>
      <c r="G74" s="1">
        <v>1994</v>
      </c>
      <c r="H74" s="6">
        <v>2.6</v>
      </c>
      <c r="I74" s="6">
        <v>247</v>
      </c>
      <c r="J74" s="9">
        <v>40.9</v>
      </c>
      <c r="K74" s="6" t="s">
        <v>28</v>
      </c>
      <c r="L74" s="6" t="s">
        <v>29</v>
      </c>
      <c r="M74" s="6">
        <v>90</v>
      </c>
      <c r="N74" s="6" t="s">
        <v>37</v>
      </c>
      <c r="O74" s="8">
        <v>4282.49</v>
      </c>
      <c r="P74" s="15">
        <v>4661.17893496547</v>
      </c>
      <c r="Q74" s="6">
        <v>602.974592</v>
      </c>
      <c r="R74" s="6">
        <v>670.743648741531</v>
      </c>
      <c r="S74" s="8">
        <v>14.08</v>
      </c>
      <c r="T74" s="6">
        <v>14.39</v>
      </c>
      <c r="U74" s="6">
        <v>2.49298245614035</v>
      </c>
      <c r="V74" s="6">
        <v>2.52456140350877</v>
      </c>
    </row>
    <row r="75" s="2" customFormat="1" ht="15.75" spans="1:22">
      <c r="A75" s="6" t="s">
        <v>129</v>
      </c>
      <c r="B75" s="7" t="s">
        <v>45</v>
      </c>
      <c r="C75" s="6" t="s">
        <v>111</v>
      </c>
      <c r="D75" s="6" t="s">
        <v>130</v>
      </c>
      <c r="E75" s="6" t="s">
        <v>131</v>
      </c>
      <c r="F75" s="6" t="s">
        <v>85</v>
      </c>
      <c r="G75" s="1">
        <v>1994</v>
      </c>
      <c r="H75" s="6">
        <v>2.6</v>
      </c>
      <c r="I75" s="6">
        <v>247</v>
      </c>
      <c r="J75" s="9">
        <v>40.9</v>
      </c>
      <c r="K75" s="6" t="s">
        <v>28</v>
      </c>
      <c r="L75" s="6" t="s">
        <v>29</v>
      </c>
      <c r="M75" s="6">
        <v>90</v>
      </c>
      <c r="N75" s="6" t="s">
        <v>30</v>
      </c>
      <c r="O75" s="8">
        <v>4282.49</v>
      </c>
      <c r="P75" s="8">
        <v>3056.5</v>
      </c>
      <c r="Q75" s="8">
        <v>602.974592</v>
      </c>
      <c r="R75" s="8">
        <v>539.1666</v>
      </c>
      <c r="S75" s="8">
        <v>14.08</v>
      </c>
      <c r="T75" s="8">
        <v>17.64</v>
      </c>
      <c r="U75" s="8">
        <v>2.49298245614035</v>
      </c>
      <c r="V75" s="8">
        <v>3.09473684210526</v>
      </c>
    </row>
    <row r="76" s="2" customFormat="1" ht="15.75" spans="1:22">
      <c r="A76" s="6" t="s">
        <v>129</v>
      </c>
      <c r="B76" s="7" t="s">
        <v>45</v>
      </c>
      <c r="C76" s="6" t="s">
        <v>111</v>
      </c>
      <c r="D76" s="6" t="s">
        <v>130</v>
      </c>
      <c r="E76" s="6" t="s">
        <v>131</v>
      </c>
      <c r="F76" s="6" t="s">
        <v>85</v>
      </c>
      <c r="G76" s="1">
        <v>1994</v>
      </c>
      <c r="H76" s="6">
        <v>2.6</v>
      </c>
      <c r="I76" s="6">
        <v>247</v>
      </c>
      <c r="J76" s="9">
        <v>40.9</v>
      </c>
      <c r="K76" s="6" t="s">
        <v>28</v>
      </c>
      <c r="L76" s="6" t="s">
        <v>29</v>
      </c>
      <c r="M76" s="6">
        <v>180</v>
      </c>
      <c r="N76" s="6" t="s">
        <v>37</v>
      </c>
      <c r="O76" s="8">
        <v>4697.74</v>
      </c>
      <c r="P76" s="15">
        <v>4964.29155893038</v>
      </c>
      <c r="Q76" s="6">
        <v>686.809588</v>
      </c>
      <c r="R76" s="6">
        <v>753.579458645632</v>
      </c>
      <c r="S76" s="8">
        <v>14.62</v>
      </c>
      <c r="T76" s="6">
        <v>15.18</v>
      </c>
      <c r="U76" s="6">
        <v>2.58421052631579</v>
      </c>
      <c r="V76" s="6">
        <v>2.66315789473684</v>
      </c>
    </row>
    <row r="77" s="2" customFormat="1" ht="15.75" spans="1:22">
      <c r="A77" s="6" t="s">
        <v>129</v>
      </c>
      <c r="B77" s="7" t="s">
        <v>45</v>
      </c>
      <c r="C77" s="6" t="s">
        <v>111</v>
      </c>
      <c r="D77" s="6" t="s">
        <v>130</v>
      </c>
      <c r="E77" s="6" t="s">
        <v>131</v>
      </c>
      <c r="F77" s="6" t="s">
        <v>85</v>
      </c>
      <c r="G77" s="1">
        <v>1994</v>
      </c>
      <c r="H77" s="6">
        <v>2.6</v>
      </c>
      <c r="I77" s="6">
        <v>247</v>
      </c>
      <c r="J77" s="9">
        <v>40.9</v>
      </c>
      <c r="K77" s="6" t="s">
        <v>28</v>
      </c>
      <c r="L77" s="6" t="s">
        <v>29</v>
      </c>
      <c r="M77" s="6">
        <v>180</v>
      </c>
      <c r="N77" s="6" t="s">
        <v>37</v>
      </c>
      <c r="O77" s="8">
        <v>4697.74</v>
      </c>
      <c r="P77" s="15">
        <v>5310.93509638988</v>
      </c>
      <c r="Q77" s="8">
        <v>686.809588</v>
      </c>
      <c r="R77" s="8">
        <v>778.051991621117</v>
      </c>
      <c r="S77" s="8">
        <v>14.62</v>
      </c>
      <c r="T77" s="8">
        <v>14.65</v>
      </c>
      <c r="U77" s="8">
        <v>2.58421052631579</v>
      </c>
      <c r="V77" s="8">
        <v>2.57017543859649</v>
      </c>
    </row>
    <row r="78" s="2" customFormat="1" ht="15.75" spans="1:22">
      <c r="A78" s="6" t="s">
        <v>129</v>
      </c>
      <c r="B78" s="7" t="s">
        <v>45</v>
      </c>
      <c r="C78" s="6" t="s">
        <v>111</v>
      </c>
      <c r="D78" s="6" t="s">
        <v>130</v>
      </c>
      <c r="E78" s="6" t="s">
        <v>131</v>
      </c>
      <c r="F78" s="6" t="s">
        <v>85</v>
      </c>
      <c r="G78" s="1">
        <v>1994</v>
      </c>
      <c r="H78" s="6">
        <v>2.6</v>
      </c>
      <c r="I78" s="6">
        <v>247</v>
      </c>
      <c r="J78" s="9">
        <v>40.9</v>
      </c>
      <c r="K78" s="6" t="s">
        <v>28</v>
      </c>
      <c r="L78" s="6" t="s">
        <v>29</v>
      </c>
      <c r="M78" s="6">
        <v>180</v>
      </c>
      <c r="N78" s="6" t="s">
        <v>30</v>
      </c>
      <c r="O78" s="8">
        <v>4697.74</v>
      </c>
      <c r="P78" s="8">
        <v>3847.46</v>
      </c>
      <c r="Q78" s="8">
        <v>686.809588</v>
      </c>
      <c r="R78" s="8">
        <v>674.844484</v>
      </c>
      <c r="S78" s="8">
        <v>14.62</v>
      </c>
      <c r="T78" s="8">
        <v>17.54</v>
      </c>
      <c r="U78" s="8">
        <v>2.58421052631579</v>
      </c>
      <c r="V78" s="8">
        <v>3.07719298245614</v>
      </c>
    </row>
    <row r="79" s="2" customFormat="1" ht="15.75" spans="1:22">
      <c r="A79" s="6" t="s">
        <v>129</v>
      </c>
      <c r="B79" s="7" t="s">
        <v>45</v>
      </c>
      <c r="C79" s="6" t="s">
        <v>111</v>
      </c>
      <c r="D79" s="6" t="s">
        <v>130</v>
      </c>
      <c r="E79" s="6" t="s">
        <v>131</v>
      </c>
      <c r="F79" s="6" t="s">
        <v>85</v>
      </c>
      <c r="G79" s="1">
        <v>1994</v>
      </c>
      <c r="H79" s="6">
        <v>2.6</v>
      </c>
      <c r="I79" s="6">
        <v>247</v>
      </c>
      <c r="J79" s="9">
        <v>40.9</v>
      </c>
      <c r="K79" s="6" t="s">
        <v>28</v>
      </c>
      <c r="L79" s="6" t="s">
        <v>29</v>
      </c>
      <c r="M79" s="6">
        <v>270</v>
      </c>
      <c r="N79" s="6" t="s">
        <v>37</v>
      </c>
      <c r="O79" s="8">
        <v>5548.02</v>
      </c>
      <c r="P79" s="15">
        <v>5877.06608189049</v>
      </c>
      <c r="Q79" s="8">
        <v>808.901316</v>
      </c>
      <c r="R79" s="8">
        <v>936.804333453344</v>
      </c>
      <c r="S79" s="8">
        <v>14.58</v>
      </c>
      <c r="T79" s="8">
        <v>15.94</v>
      </c>
      <c r="U79" s="8">
        <v>2.57543859649123</v>
      </c>
      <c r="V79" s="8">
        <v>2.79649122807018</v>
      </c>
    </row>
    <row r="80" s="2" customFormat="1" ht="15.75" spans="1:22">
      <c r="A80" s="6" t="s">
        <v>132</v>
      </c>
      <c r="B80" s="7" t="s">
        <v>45</v>
      </c>
      <c r="C80" s="6" t="s">
        <v>111</v>
      </c>
      <c r="D80" s="6" t="s">
        <v>130</v>
      </c>
      <c r="E80" s="6" t="s">
        <v>131</v>
      </c>
      <c r="F80" s="6" t="s">
        <v>85</v>
      </c>
      <c r="G80" s="1">
        <v>1994</v>
      </c>
      <c r="H80" s="6">
        <v>2.6</v>
      </c>
      <c r="I80" s="6">
        <v>247</v>
      </c>
      <c r="J80" s="9">
        <v>40.9</v>
      </c>
      <c r="K80" s="6" t="s">
        <v>28</v>
      </c>
      <c r="L80" s="6" t="s">
        <v>29</v>
      </c>
      <c r="M80" s="6">
        <v>270</v>
      </c>
      <c r="N80" s="6" t="s">
        <v>37</v>
      </c>
      <c r="O80" s="8">
        <v>5548.02</v>
      </c>
      <c r="P80" s="15">
        <v>6008.68981769384</v>
      </c>
      <c r="Q80" s="8">
        <v>808.901316</v>
      </c>
      <c r="R80" s="8">
        <v>875.466106437993</v>
      </c>
      <c r="S80" s="8">
        <v>14.58</v>
      </c>
      <c r="T80" s="8">
        <v>14.57</v>
      </c>
      <c r="U80" s="8">
        <v>2.57543859649123</v>
      </c>
      <c r="V80" s="8">
        <v>2.55614035087719</v>
      </c>
    </row>
    <row r="81" s="2" customFormat="1" ht="15.75" spans="1:22">
      <c r="A81" s="6" t="s">
        <v>129</v>
      </c>
      <c r="B81" s="7" t="s">
        <v>45</v>
      </c>
      <c r="C81" s="6" t="s">
        <v>111</v>
      </c>
      <c r="D81" s="6" t="s">
        <v>130</v>
      </c>
      <c r="E81" s="6" t="s">
        <v>131</v>
      </c>
      <c r="F81" s="6" t="s">
        <v>85</v>
      </c>
      <c r="G81" s="1">
        <v>1994</v>
      </c>
      <c r="H81" s="6">
        <v>2.6</v>
      </c>
      <c r="I81" s="6">
        <v>247</v>
      </c>
      <c r="J81" s="9">
        <v>40.9</v>
      </c>
      <c r="K81" s="6" t="s">
        <v>28</v>
      </c>
      <c r="L81" s="6" t="s">
        <v>29</v>
      </c>
      <c r="M81" s="6">
        <v>270</v>
      </c>
      <c r="N81" s="6" t="s">
        <v>30</v>
      </c>
      <c r="O81" s="8">
        <v>5548.02</v>
      </c>
      <c r="P81" s="8">
        <v>4954.8</v>
      </c>
      <c r="Q81" s="8">
        <v>808.901316</v>
      </c>
      <c r="R81" s="8">
        <v>845.78436</v>
      </c>
      <c r="S81" s="8">
        <v>14.58</v>
      </c>
      <c r="T81" s="8">
        <v>17.07</v>
      </c>
      <c r="U81" s="8">
        <v>2.57543859649123</v>
      </c>
      <c r="V81" s="8">
        <v>2.99473684210526</v>
      </c>
    </row>
    <row r="82" s="2" customFormat="1" ht="15.75" spans="1:22">
      <c r="A82" s="6" t="s">
        <v>133</v>
      </c>
      <c r="B82" s="7" t="s">
        <v>45</v>
      </c>
      <c r="C82" s="6" t="s">
        <v>111</v>
      </c>
      <c r="D82" s="6" t="s">
        <v>134</v>
      </c>
      <c r="E82" s="6" t="s">
        <v>135</v>
      </c>
      <c r="F82" s="6"/>
      <c r="G82" s="6" t="s">
        <v>89</v>
      </c>
      <c r="H82" s="6">
        <v>25</v>
      </c>
      <c r="I82" s="6">
        <v>149.9</v>
      </c>
      <c r="J82" s="6"/>
      <c r="K82" s="6"/>
      <c r="L82" s="6" t="s">
        <v>29</v>
      </c>
      <c r="M82" s="6">
        <v>224</v>
      </c>
      <c r="N82" s="6" t="s">
        <v>30</v>
      </c>
      <c r="O82" s="8">
        <v>7836</v>
      </c>
      <c r="P82" s="8">
        <v>7155</v>
      </c>
      <c r="Q82" s="8">
        <v>955.8</v>
      </c>
      <c r="R82" s="8">
        <v>901.1</v>
      </c>
      <c r="S82" s="11">
        <v>12.2</v>
      </c>
      <c r="T82" s="8">
        <v>12.62</v>
      </c>
      <c r="U82" s="8">
        <v>2.14035087719298</v>
      </c>
      <c r="V82" s="8">
        <v>2.2140350877193</v>
      </c>
    </row>
    <row r="83" s="2" customFormat="1" ht="15.75" spans="1:22">
      <c r="A83" s="6" t="s">
        <v>133</v>
      </c>
      <c r="B83" s="7" t="s">
        <v>45</v>
      </c>
      <c r="C83" s="6" t="s">
        <v>111</v>
      </c>
      <c r="D83" s="6" t="s">
        <v>134</v>
      </c>
      <c r="E83" s="6" t="s">
        <v>135</v>
      </c>
      <c r="F83" s="6"/>
      <c r="G83" s="6" t="s">
        <v>89</v>
      </c>
      <c r="H83" s="6">
        <v>25</v>
      </c>
      <c r="I83" s="6">
        <v>149.9</v>
      </c>
      <c r="J83" s="6"/>
      <c r="K83" s="6"/>
      <c r="L83" s="6" t="s">
        <v>29</v>
      </c>
      <c r="M83" s="6">
        <v>224</v>
      </c>
      <c r="N83" s="6" t="s">
        <v>30</v>
      </c>
      <c r="O83" s="8">
        <v>8028</v>
      </c>
      <c r="P83" s="8">
        <v>7352</v>
      </c>
      <c r="Q83" s="8">
        <v>888.4</v>
      </c>
      <c r="R83" s="8">
        <v>850.5</v>
      </c>
      <c r="S83" s="8">
        <v>11.09</v>
      </c>
      <c r="T83" s="8">
        <v>11.62</v>
      </c>
      <c r="U83" s="8">
        <v>1.94561403508772</v>
      </c>
      <c r="V83" s="8">
        <v>2.03859649122807</v>
      </c>
    </row>
    <row r="84" s="2" customFormat="1" ht="15.75" spans="1:22">
      <c r="A84" s="6" t="s">
        <v>133</v>
      </c>
      <c r="B84" s="7" t="s">
        <v>45</v>
      </c>
      <c r="C84" s="6" t="s">
        <v>111</v>
      </c>
      <c r="D84" s="6" t="s">
        <v>134</v>
      </c>
      <c r="E84" s="6" t="s">
        <v>135</v>
      </c>
      <c r="F84" s="6"/>
      <c r="G84" s="6" t="s">
        <v>43</v>
      </c>
      <c r="H84" s="6">
        <v>25</v>
      </c>
      <c r="I84" s="6">
        <v>149.9</v>
      </c>
      <c r="J84" s="6"/>
      <c r="K84" s="6"/>
      <c r="L84" s="6" t="s">
        <v>29</v>
      </c>
      <c r="M84" s="6">
        <v>224</v>
      </c>
      <c r="N84" s="6" t="s">
        <v>30</v>
      </c>
      <c r="O84" s="8">
        <v>7165</v>
      </c>
      <c r="P84" s="8">
        <v>6648</v>
      </c>
      <c r="Q84" s="8">
        <v>842.1</v>
      </c>
      <c r="R84" s="8">
        <v>800</v>
      </c>
      <c r="S84" s="8">
        <v>11.82</v>
      </c>
      <c r="T84" s="8">
        <v>12.14</v>
      </c>
      <c r="U84" s="8">
        <v>2.07368421052632</v>
      </c>
      <c r="V84" s="8">
        <v>2.12982456140351</v>
      </c>
    </row>
    <row r="85" s="2" customFormat="1" ht="15.75" spans="1:22">
      <c r="A85" s="6" t="s">
        <v>133</v>
      </c>
      <c r="B85" s="7" t="s">
        <v>45</v>
      </c>
      <c r="C85" s="6" t="s">
        <v>111</v>
      </c>
      <c r="D85" s="6" t="s">
        <v>134</v>
      </c>
      <c r="E85" s="6" t="s">
        <v>135</v>
      </c>
      <c r="F85" s="6"/>
      <c r="G85" s="6" t="s">
        <v>43</v>
      </c>
      <c r="H85" s="6">
        <v>25</v>
      </c>
      <c r="I85" s="6">
        <v>149.9</v>
      </c>
      <c r="J85" s="6"/>
      <c r="K85" s="6"/>
      <c r="L85" s="6" t="s">
        <v>29</v>
      </c>
      <c r="M85" s="6">
        <v>224</v>
      </c>
      <c r="N85" s="6" t="s">
        <v>30</v>
      </c>
      <c r="O85" s="8">
        <v>7562</v>
      </c>
      <c r="P85" s="8">
        <v>6925</v>
      </c>
      <c r="Q85" s="8">
        <v>867.4</v>
      </c>
      <c r="R85" s="8">
        <v>812.6</v>
      </c>
      <c r="S85" s="8">
        <v>11.49</v>
      </c>
      <c r="T85" s="8">
        <v>11.82</v>
      </c>
      <c r="U85" s="8">
        <v>2.01578947368421</v>
      </c>
      <c r="V85" s="8">
        <v>2.07368421052632</v>
      </c>
    </row>
    <row r="86" s="2" customFormat="1" ht="16" customHeight="1" spans="1:22">
      <c r="A86" s="13" t="s">
        <v>136</v>
      </c>
      <c r="B86" s="7" t="s">
        <v>45</v>
      </c>
      <c r="C86" s="6" t="s">
        <v>111</v>
      </c>
      <c r="D86" s="6" t="s">
        <v>137</v>
      </c>
      <c r="E86" s="6" t="s">
        <v>138</v>
      </c>
      <c r="F86" s="1"/>
      <c r="G86" s="6" t="s">
        <v>81</v>
      </c>
      <c r="H86" s="6">
        <v>12.5</v>
      </c>
      <c r="I86" s="6">
        <v>334.86</v>
      </c>
      <c r="J86" s="6">
        <v>8.65</v>
      </c>
      <c r="K86" s="6"/>
      <c r="L86" s="6" t="s">
        <v>29</v>
      </c>
      <c r="M86" s="6">
        <v>150</v>
      </c>
      <c r="N86" s="6" t="s">
        <v>30</v>
      </c>
      <c r="O86" s="8">
        <v>5412.04</v>
      </c>
      <c r="P86" s="8">
        <v>3950.04</v>
      </c>
      <c r="Q86" s="8">
        <v>721.21</v>
      </c>
      <c r="R86" s="8">
        <v>585.4</v>
      </c>
      <c r="S86" s="11">
        <v>13.33</v>
      </c>
      <c r="T86" s="8">
        <v>14.82</v>
      </c>
      <c r="U86" s="8">
        <v>2.33859649122807</v>
      </c>
      <c r="V86" s="8">
        <v>2.6</v>
      </c>
    </row>
    <row r="87" s="2" customFormat="1" ht="16" customHeight="1" spans="1:22">
      <c r="A87" s="13" t="s">
        <v>136</v>
      </c>
      <c r="B87" s="7" t="s">
        <v>45</v>
      </c>
      <c r="C87" s="6" t="s">
        <v>111</v>
      </c>
      <c r="D87" s="6" t="s">
        <v>137</v>
      </c>
      <c r="E87" s="6" t="s">
        <v>138</v>
      </c>
      <c r="F87" s="6"/>
      <c r="G87" s="6" t="s">
        <v>139</v>
      </c>
      <c r="H87" s="6">
        <v>12.5</v>
      </c>
      <c r="I87" s="6">
        <v>334.86</v>
      </c>
      <c r="J87" s="6">
        <v>8.57</v>
      </c>
      <c r="K87" s="6"/>
      <c r="L87" s="6" t="s">
        <v>29</v>
      </c>
      <c r="M87" s="6">
        <v>150</v>
      </c>
      <c r="N87" s="6" t="s">
        <v>30</v>
      </c>
      <c r="O87" s="8">
        <v>5612.45</v>
      </c>
      <c r="P87" s="8">
        <v>3601.2</v>
      </c>
      <c r="Q87" s="8">
        <v>756.91</v>
      </c>
      <c r="R87" s="8">
        <v>543.06</v>
      </c>
      <c r="S87" s="8">
        <v>13.49</v>
      </c>
      <c r="T87" s="8">
        <v>15.08</v>
      </c>
      <c r="U87" s="8">
        <v>2.36666666666667</v>
      </c>
      <c r="V87" s="8">
        <v>2.64561403508772</v>
      </c>
    </row>
    <row r="88" s="2" customFormat="1" ht="16" customHeight="1" spans="1:22">
      <c r="A88" s="13" t="s">
        <v>136</v>
      </c>
      <c r="B88" s="7" t="s">
        <v>45</v>
      </c>
      <c r="C88" s="6" t="s">
        <v>111</v>
      </c>
      <c r="D88" s="6" t="s">
        <v>137</v>
      </c>
      <c r="E88" s="6" t="s">
        <v>138</v>
      </c>
      <c r="F88" s="6"/>
      <c r="G88" s="6" t="s">
        <v>89</v>
      </c>
      <c r="H88" s="6">
        <v>12.5</v>
      </c>
      <c r="I88" s="6">
        <v>334.86</v>
      </c>
      <c r="J88" s="6">
        <v>8.72</v>
      </c>
      <c r="K88" s="6"/>
      <c r="L88" s="6" t="s">
        <v>29</v>
      </c>
      <c r="M88" s="6">
        <v>150</v>
      </c>
      <c r="N88" s="6" t="s">
        <v>30</v>
      </c>
      <c r="O88" s="8">
        <v>4155.6</v>
      </c>
      <c r="P88" s="8">
        <v>2620.13</v>
      </c>
      <c r="Q88" s="8">
        <v>536.96</v>
      </c>
      <c r="R88" s="8">
        <v>405.07</v>
      </c>
      <c r="S88" s="8">
        <v>12.92</v>
      </c>
      <c r="T88" s="8">
        <v>15.46</v>
      </c>
      <c r="U88" s="8">
        <v>2.26666666666667</v>
      </c>
      <c r="V88" s="8">
        <v>2.71228070175439</v>
      </c>
    </row>
    <row r="89" s="2" customFormat="1" ht="16" customHeight="1" spans="1:22">
      <c r="A89" s="13" t="s">
        <v>140</v>
      </c>
      <c r="B89" s="7" t="s">
        <v>45</v>
      </c>
      <c r="C89" s="6" t="s">
        <v>111</v>
      </c>
      <c r="D89" s="6" t="s">
        <v>141</v>
      </c>
      <c r="E89" s="6" t="s">
        <v>142</v>
      </c>
      <c r="F89" s="6"/>
      <c r="G89" s="6" t="s">
        <v>125</v>
      </c>
      <c r="H89" s="6"/>
      <c r="I89" s="6"/>
      <c r="J89" s="6">
        <v>10</v>
      </c>
      <c r="K89" s="6"/>
      <c r="L89" s="6" t="s">
        <v>29</v>
      </c>
      <c r="M89" s="6">
        <v>120</v>
      </c>
      <c r="N89" s="6" t="s">
        <v>37</v>
      </c>
      <c r="O89" s="8">
        <v>8705.94</v>
      </c>
      <c r="P89" s="8">
        <v>5534.26</v>
      </c>
      <c r="Q89" s="8">
        <v>1179.65</v>
      </c>
      <c r="R89" s="8">
        <v>925.88</v>
      </c>
      <c r="S89" s="11">
        <v>13.55</v>
      </c>
      <c r="T89" s="8">
        <v>16.73</v>
      </c>
      <c r="U89" s="8">
        <v>2.37719298245614</v>
      </c>
      <c r="V89" s="8">
        <v>2.93508771929825</v>
      </c>
    </row>
    <row r="90" s="2" customFormat="1" ht="16" customHeight="1" spans="1:22">
      <c r="A90" s="13" t="s">
        <v>140</v>
      </c>
      <c r="B90" s="7" t="s">
        <v>45</v>
      </c>
      <c r="C90" s="6" t="s">
        <v>111</v>
      </c>
      <c r="D90" s="6" t="s">
        <v>141</v>
      </c>
      <c r="E90" s="6" t="s">
        <v>142</v>
      </c>
      <c r="F90" s="6"/>
      <c r="G90" s="6" t="s">
        <v>143</v>
      </c>
      <c r="H90" s="6"/>
      <c r="I90" s="6"/>
      <c r="J90" s="6">
        <v>10</v>
      </c>
      <c r="K90" s="6"/>
      <c r="L90" s="6" t="s">
        <v>29</v>
      </c>
      <c r="M90" s="6">
        <v>240</v>
      </c>
      <c r="N90" s="6" t="s">
        <v>37</v>
      </c>
      <c r="O90" s="8">
        <v>8414.66</v>
      </c>
      <c r="P90" s="8">
        <v>5129.71</v>
      </c>
      <c r="Q90" s="8">
        <v>1070.34</v>
      </c>
      <c r="R90" s="8">
        <v>792.03</v>
      </c>
      <c r="S90" s="8">
        <v>12.72</v>
      </c>
      <c r="T90" s="8">
        <v>15.44</v>
      </c>
      <c r="U90" s="8">
        <v>2.23157894736842</v>
      </c>
      <c r="V90" s="8">
        <v>2.70877192982456</v>
      </c>
    </row>
    <row r="91" s="2" customFormat="1" ht="15.75" spans="1:22">
      <c r="A91" s="6" t="s">
        <v>144</v>
      </c>
      <c r="B91" s="7" t="s">
        <v>45</v>
      </c>
      <c r="C91" s="6" t="s">
        <v>111</v>
      </c>
      <c r="D91" s="6" t="s">
        <v>112</v>
      </c>
      <c r="E91" s="6" t="s">
        <v>113</v>
      </c>
      <c r="F91" s="6"/>
      <c r="G91" s="6" t="s">
        <v>77</v>
      </c>
      <c r="H91" s="6"/>
      <c r="I91" s="6"/>
      <c r="J91" s="6">
        <v>8.7</v>
      </c>
      <c r="K91" s="6"/>
      <c r="L91" s="6" t="s">
        <v>29</v>
      </c>
      <c r="M91" s="6">
        <v>120</v>
      </c>
      <c r="N91" s="6" t="s">
        <v>37</v>
      </c>
      <c r="O91" s="8">
        <v>5400</v>
      </c>
      <c r="P91" s="8">
        <v>3924</v>
      </c>
      <c r="Q91" s="8">
        <v>745</v>
      </c>
      <c r="R91" s="8">
        <v>610</v>
      </c>
      <c r="S91" s="11">
        <v>14.3</v>
      </c>
      <c r="T91" s="8">
        <v>15.6</v>
      </c>
      <c r="U91" s="8">
        <v>2.50877192982456</v>
      </c>
      <c r="V91" s="8">
        <v>2.73684210526316</v>
      </c>
    </row>
    <row r="92" s="2" customFormat="1" ht="15.75" spans="1:22">
      <c r="A92" s="6" t="s">
        <v>144</v>
      </c>
      <c r="B92" s="7" t="s">
        <v>45</v>
      </c>
      <c r="C92" s="6" t="s">
        <v>111</v>
      </c>
      <c r="D92" s="6" t="s">
        <v>112</v>
      </c>
      <c r="E92" s="6" t="s">
        <v>113</v>
      </c>
      <c r="F92" s="6"/>
      <c r="G92" s="6" t="s">
        <v>72</v>
      </c>
      <c r="H92" s="6"/>
      <c r="I92" s="6"/>
      <c r="J92" s="6">
        <v>8.7</v>
      </c>
      <c r="K92" s="6"/>
      <c r="L92" s="6" t="s">
        <v>29</v>
      </c>
      <c r="M92" s="6">
        <v>120</v>
      </c>
      <c r="N92" s="6" t="s">
        <v>37</v>
      </c>
      <c r="O92" s="8">
        <v>5416</v>
      </c>
      <c r="P92" s="8">
        <v>4209</v>
      </c>
      <c r="Q92" s="8">
        <v>617</v>
      </c>
      <c r="R92" s="8">
        <v>560</v>
      </c>
      <c r="S92" s="8">
        <v>11.3</v>
      </c>
      <c r="T92" s="8">
        <v>13.2</v>
      </c>
      <c r="U92" s="8">
        <v>1.98245614035088</v>
      </c>
      <c r="V92" s="8">
        <v>2.31578947368421</v>
      </c>
    </row>
    <row r="93" s="2" customFormat="1" ht="15.75" spans="1:22">
      <c r="A93" s="6" t="s">
        <v>144</v>
      </c>
      <c r="B93" s="7" t="s">
        <v>45</v>
      </c>
      <c r="C93" s="6" t="s">
        <v>111</v>
      </c>
      <c r="D93" s="6" t="s">
        <v>112</v>
      </c>
      <c r="E93" s="6" t="s">
        <v>113</v>
      </c>
      <c r="F93" s="6"/>
      <c r="G93" s="6" t="s">
        <v>77</v>
      </c>
      <c r="H93" s="6"/>
      <c r="I93" s="6"/>
      <c r="J93" s="6">
        <v>8.7</v>
      </c>
      <c r="K93" s="6"/>
      <c r="L93" s="6" t="s">
        <v>29</v>
      </c>
      <c r="M93" s="6">
        <v>240</v>
      </c>
      <c r="N93" s="6" t="s">
        <v>37</v>
      </c>
      <c r="O93" s="8">
        <v>5573</v>
      </c>
      <c r="P93" s="8">
        <v>4097</v>
      </c>
      <c r="Q93" s="8">
        <v>843</v>
      </c>
      <c r="R93" s="8">
        <v>640</v>
      </c>
      <c r="S93" s="8">
        <v>15.1</v>
      </c>
      <c r="T93" s="8">
        <v>15.9</v>
      </c>
      <c r="U93" s="8">
        <v>2.64912280701754</v>
      </c>
      <c r="V93" s="8">
        <v>2.78947368421053</v>
      </c>
    </row>
    <row r="94" s="2" customFormat="1" ht="15.75" spans="1:22">
      <c r="A94" s="6" t="s">
        <v>144</v>
      </c>
      <c r="B94" s="7" t="s">
        <v>45</v>
      </c>
      <c r="C94" s="6" t="s">
        <v>111</v>
      </c>
      <c r="D94" s="6" t="s">
        <v>112</v>
      </c>
      <c r="E94" s="6" t="s">
        <v>113</v>
      </c>
      <c r="F94" s="6"/>
      <c r="G94" s="6" t="s">
        <v>72</v>
      </c>
      <c r="H94" s="6"/>
      <c r="I94" s="6"/>
      <c r="J94" s="6">
        <v>8.7</v>
      </c>
      <c r="K94" s="6"/>
      <c r="L94" s="6" t="s">
        <v>29</v>
      </c>
      <c r="M94" s="6">
        <v>240</v>
      </c>
      <c r="N94" s="6" t="s">
        <v>37</v>
      </c>
      <c r="O94" s="8">
        <v>5794</v>
      </c>
      <c r="P94" s="8">
        <v>4557</v>
      </c>
      <c r="Q94" s="8">
        <v>723</v>
      </c>
      <c r="R94" s="8">
        <v>624</v>
      </c>
      <c r="S94" s="8">
        <v>12.9</v>
      </c>
      <c r="T94" s="8">
        <v>13.6</v>
      </c>
      <c r="U94" s="8">
        <v>2.26315789473684</v>
      </c>
      <c r="V94" s="8">
        <v>2.3859649122807</v>
      </c>
    </row>
    <row r="95" s="2" customFormat="1" ht="15.75" spans="1:22">
      <c r="A95" s="6" t="s">
        <v>145</v>
      </c>
      <c r="B95" s="7" t="s">
        <v>45</v>
      </c>
      <c r="C95" s="6" t="s">
        <v>111</v>
      </c>
      <c r="D95" s="6" t="s">
        <v>146</v>
      </c>
      <c r="E95" s="6" t="s">
        <v>147</v>
      </c>
      <c r="F95" s="6"/>
      <c r="G95" s="6" t="s">
        <v>148</v>
      </c>
      <c r="H95" s="6"/>
      <c r="I95" s="6">
        <v>144.1</v>
      </c>
      <c r="J95" s="6"/>
      <c r="K95" s="6" t="s">
        <v>62</v>
      </c>
      <c r="L95" s="6" t="s">
        <v>29</v>
      </c>
      <c r="M95" s="6">
        <v>225</v>
      </c>
      <c r="N95" s="6" t="s">
        <v>37</v>
      </c>
      <c r="O95" s="8">
        <v>5701</v>
      </c>
      <c r="P95" s="8">
        <v>4483</v>
      </c>
      <c r="Q95" s="8">
        <v>852.2995</v>
      </c>
      <c r="R95" s="8">
        <v>677.8296</v>
      </c>
      <c r="S95" s="11">
        <v>14.95</v>
      </c>
      <c r="T95" s="8">
        <v>15.12</v>
      </c>
      <c r="U95" s="8">
        <v>2.62280701754386</v>
      </c>
      <c r="V95" s="8">
        <v>2.65263157894737</v>
      </c>
    </row>
    <row r="96" s="2" customFormat="1" ht="15.75" spans="1:22">
      <c r="A96" s="1" t="s">
        <v>149</v>
      </c>
      <c r="B96" s="7" t="s">
        <v>45</v>
      </c>
      <c r="C96" s="6" t="s">
        <v>111</v>
      </c>
      <c r="D96" s="6" t="s">
        <v>150</v>
      </c>
      <c r="E96" s="6" t="s">
        <v>151</v>
      </c>
      <c r="F96" s="6" t="s">
        <v>71</v>
      </c>
      <c r="G96" s="6" t="s">
        <v>125</v>
      </c>
      <c r="H96" s="6"/>
      <c r="I96" s="6"/>
      <c r="J96" s="6"/>
      <c r="K96" s="6"/>
      <c r="L96" s="6" t="s">
        <v>29</v>
      </c>
      <c r="M96" s="6">
        <v>240</v>
      </c>
      <c r="N96" s="6" t="s">
        <v>37</v>
      </c>
      <c r="O96" s="8">
        <v>7501.61</v>
      </c>
      <c r="P96" s="8">
        <v>7183.58</v>
      </c>
      <c r="Q96" s="8">
        <v>996.96</v>
      </c>
      <c r="R96" s="8">
        <v>974.09</v>
      </c>
      <c r="S96" s="11">
        <v>13.29</v>
      </c>
      <c r="T96" s="8">
        <v>13.56</v>
      </c>
      <c r="U96" s="8">
        <v>2.33157894736842</v>
      </c>
      <c r="V96" s="8">
        <v>2.37894736842105</v>
      </c>
    </row>
    <row r="97" s="2" customFormat="1" ht="15.75" spans="1:22">
      <c r="A97" s="1" t="s">
        <v>149</v>
      </c>
      <c r="B97" s="7" t="s">
        <v>45</v>
      </c>
      <c r="C97" s="6" t="s">
        <v>111</v>
      </c>
      <c r="D97" s="6" t="s">
        <v>150</v>
      </c>
      <c r="E97" s="6" t="s">
        <v>151</v>
      </c>
      <c r="F97" s="6" t="s">
        <v>71</v>
      </c>
      <c r="G97" s="6" t="s">
        <v>143</v>
      </c>
      <c r="H97" s="6"/>
      <c r="I97" s="6"/>
      <c r="J97" s="6"/>
      <c r="K97" s="6"/>
      <c r="L97" s="6" t="s">
        <v>29</v>
      </c>
      <c r="M97" s="6">
        <v>240</v>
      </c>
      <c r="N97" s="6" t="s">
        <v>30</v>
      </c>
      <c r="O97" s="8">
        <v>7501.61</v>
      </c>
      <c r="P97" s="8">
        <v>5025.12</v>
      </c>
      <c r="Q97" s="8">
        <v>996.96</v>
      </c>
      <c r="R97" s="8">
        <v>701.12</v>
      </c>
      <c r="S97" s="11">
        <v>13.29</v>
      </c>
      <c r="T97" s="8">
        <v>13.95</v>
      </c>
      <c r="U97" s="8">
        <v>2.33157894736842</v>
      </c>
      <c r="V97" s="8">
        <v>2.44736842105263</v>
      </c>
    </row>
    <row r="98" s="2" customFormat="1" ht="15.75" spans="1:22">
      <c r="A98" s="1" t="s">
        <v>152</v>
      </c>
      <c r="B98" s="7" t="s">
        <v>45</v>
      </c>
      <c r="C98" s="6" t="s">
        <v>111</v>
      </c>
      <c r="D98" s="6" t="s">
        <v>112</v>
      </c>
      <c r="E98" s="6" t="s">
        <v>151</v>
      </c>
      <c r="F98" s="6"/>
      <c r="G98" s="6" t="s">
        <v>77</v>
      </c>
      <c r="H98" s="6"/>
      <c r="I98" s="6"/>
      <c r="J98" s="6">
        <v>8.7</v>
      </c>
      <c r="K98" s="6"/>
      <c r="L98" s="6" t="s">
        <v>29</v>
      </c>
      <c r="M98" s="6">
        <v>180</v>
      </c>
      <c r="N98" s="6" t="s">
        <v>37</v>
      </c>
      <c r="O98" s="8">
        <v>5360</v>
      </c>
      <c r="P98" s="8">
        <v>3840</v>
      </c>
      <c r="Q98" s="8">
        <v>739</v>
      </c>
      <c r="R98" s="8">
        <v>619</v>
      </c>
      <c r="S98" s="11">
        <v>13.81</v>
      </c>
      <c r="T98" s="8">
        <v>16.07</v>
      </c>
      <c r="U98" s="8">
        <v>2.42280701754386</v>
      </c>
      <c r="V98" s="8">
        <v>2.81929824561404</v>
      </c>
    </row>
    <row r="99" s="2" customFormat="1" ht="15.75" spans="1:22">
      <c r="A99" s="1" t="s">
        <v>152</v>
      </c>
      <c r="B99" s="7" t="s">
        <v>45</v>
      </c>
      <c r="C99" s="6" t="s">
        <v>111</v>
      </c>
      <c r="D99" s="6" t="s">
        <v>112</v>
      </c>
      <c r="E99" s="6" t="s">
        <v>151</v>
      </c>
      <c r="F99" s="6"/>
      <c r="G99" s="6" t="s">
        <v>72</v>
      </c>
      <c r="H99" s="6"/>
      <c r="I99" s="6"/>
      <c r="J99" s="6">
        <v>8.7</v>
      </c>
      <c r="K99" s="6"/>
      <c r="L99" s="6" t="s">
        <v>29</v>
      </c>
      <c r="M99" s="6">
        <v>180</v>
      </c>
      <c r="N99" s="6" t="s">
        <v>37</v>
      </c>
      <c r="O99" s="8">
        <v>5290</v>
      </c>
      <c r="P99" s="8">
        <v>4200</v>
      </c>
      <c r="Q99" s="8">
        <v>600</v>
      </c>
      <c r="R99" s="8">
        <v>539</v>
      </c>
      <c r="S99" s="8">
        <v>11.32</v>
      </c>
      <c r="T99" s="8">
        <v>12.8</v>
      </c>
      <c r="U99" s="8">
        <v>1.9859649122807</v>
      </c>
      <c r="V99" s="8">
        <v>2.24561403508772</v>
      </c>
    </row>
    <row r="100" s="2" customFormat="1" ht="15.75" spans="1:22">
      <c r="A100" s="6" t="s">
        <v>153</v>
      </c>
      <c r="B100" s="7" t="s">
        <v>45</v>
      </c>
      <c r="C100" s="6" t="s">
        <v>111</v>
      </c>
      <c r="D100" s="6" t="s">
        <v>112</v>
      </c>
      <c r="E100" s="6" t="s">
        <v>151</v>
      </c>
      <c r="F100" s="6"/>
      <c r="G100" s="6" t="s">
        <v>77</v>
      </c>
      <c r="H100" s="6"/>
      <c r="I100" s="6"/>
      <c r="J100" s="6">
        <v>8.7</v>
      </c>
      <c r="K100" s="6"/>
      <c r="L100" s="6" t="s">
        <v>29</v>
      </c>
      <c r="M100" s="6">
        <v>120</v>
      </c>
      <c r="N100" s="6" t="s">
        <v>37</v>
      </c>
      <c r="O100" s="8">
        <v>5400</v>
      </c>
      <c r="P100" s="8">
        <v>3924</v>
      </c>
      <c r="Q100" s="8">
        <v>772.2</v>
      </c>
      <c r="R100" s="8">
        <v>612.144</v>
      </c>
      <c r="S100" s="11">
        <v>14.3</v>
      </c>
      <c r="T100" s="8">
        <v>15.6</v>
      </c>
      <c r="U100" s="8">
        <v>2.50877192982456</v>
      </c>
      <c r="V100" s="8">
        <v>2.73684210526316</v>
      </c>
    </row>
    <row r="101" s="2" customFormat="1" ht="15.75" spans="1:22">
      <c r="A101" s="6" t="s">
        <v>154</v>
      </c>
      <c r="B101" s="7" t="s">
        <v>45</v>
      </c>
      <c r="C101" s="6" t="s">
        <v>111</v>
      </c>
      <c r="D101" s="6" t="s">
        <v>112</v>
      </c>
      <c r="E101" s="6" t="s">
        <v>151</v>
      </c>
      <c r="F101" s="6"/>
      <c r="G101" s="6" t="s">
        <v>72</v>
      </c>
      <c r="H101" s="6"/>
      <c r="I101" s="6"/>
      <c r="J101" s="6">
        <v>8.7</v>
      </c>
      <c r="K101" s="6"/>
      <c r="L101" s="6" t="s">
        <v>29</v>
      </c>
      <c r="M101" s="6">
        <v>120</v>
      </c>
      <c r="N101" s="6" t="s">
        <v>37</v>
      </c>
      <c r="O101" s="8">
        <v>5416</v>
      </c>
      <c r="P101" s="8">
        <v>4209</v>
      </c>
      <c r="Q101" s="8">
        <v>612.008</v>
      </c>
      <c r="R101" s="8">
        <v>555.588</v>
      </c>
      <c r="S101" s="8">
        <v>11.3</v>
      </c>
      <c r="T101" s="8">
        <v>13.2</v>
      </c>
      <c r="U101" s="8">
        <v>1.98245614035088</v>
      </c>
      <c r="V101" s="8">
        <v>2.31578947368421</v>
      </c>
    </row>
    <row r="102" s="2" customFormat="1" ht="15.75" spans="1:22">
      <c r="A102" s="6" t="s">
        <v>154</v>
      </c>
      <c r="B102" s="7" t="s">
        <v>45</v>
      </c>
      <c r="C102" s="6" t="s">
        <v>111</v>
      </c>
      <c r="D102" s="6" t="s">
        <v>112</v>
      </c>
      <c r="E102" s="6" t="s">
        <v>151</v>
      </c>
      <c r="F102" s="6"/>
      <c r="G102" s="6" t="s">
        <v>77</v>
      </c>
      <c r="H102" s="6"/>
      <c r="I102" s="6"/>
      <c r="J102" s="6">
        <v>8.7</v>
      </c>
      <c r="K102" s="6"/>
      <c r="L102" s="6" t="s">
        <v>29</v>
      </c>
      <c r="M102" s="6">
        <v>240</v>
      </c>
      <c r="N102" s="6" t="s">
        <v>37</v>
      </c>
      <c r="O102" s="8">
        <v>5573</v>
      </c>
      <c r="P102" s="8">
        <v>4097</v>
      </c>
      <c r="Q102" s="8">
        <v>841.523</v>
      </c>
      <c r="R102" s="8">
        <v>651.423</v>
      </c>
      <c r="S102" s="8">
        <v>15.1</v>
      </c>
      <c r="T102" s="8">
        <v>15.9</v>
      </c>
      <c r="U102" s="8">
        <v>2.64912280701754</v>
      </c>
      <c r="V102" s="8">
        <v>2.78947368421053</v>
      </c>
    </row>
    <row r="103" s="2" customFormat="1" ht="15.75" spans="1:22">
      <c r="A103" s="6" t="s">
        <v>154</v>
      </c>
      <c r="B103" s="7" t="s">
        <v>45</v>
      </c>
      <c r="C103" s="6" t="s">
        <v>111</v>
      </c>
      <c r="D103" s="6" t="s">
        <v>112</v>
      </c>
      <c r="E103" s="6" t="s">
        <v>151</v>
      </c>
      <c r="F103" s="6"/>
      <c r="G103" s="6" t="s">
        <v>72</v>
      </c>
      <c r="H103" s="6"/>
      <c r="I103" s="6"/>
      <c r="J103" s="6">
        <v>8.7</v>
      </c>
      <c r="K103" s="6"/>
      <c r="L103" s="6" t="s">
        <v>29</v>
      </c>
      <c r="M103" s="6">
        <v>240</v>
      </c>
      <c r="N103" s="6" t="s">
        <v>37</v>
      </c>
      <c r="O103" s="8">
        <v>5794</v>
      </c>
      <c r="P103" s="8">
        <v>4557</v>
      </c>
      <c r="Q103" s="8">
        <v>747.426</v>
      </c>
      <c r="R103" s="8">
        <v>619.752</v>
      </c>
      <c r="S103" s="8">
        <v>12.9</v>
      </c>
      <c r="T103" s="8">
        <v>13.6</v>
      </c>
      <c r="U103" s="8">
        <v>2.26315789473684</v>
      </c>
      <c r="V103" s="8">
        <v>2.3859649122807</v>
      </c>
    </row>
    <row r="104" s="2" customFormat="1" ht="15.75" spans="1:22">
      <c r="A104" s="6" t="s">
        <v>155</v>
      </c>
      <c r="B104" s="7" t="s">
        <v>45</v>
      </c>
      <c r="C104" s="6" t="s">
        <v>111</v>
      </c>
      <c r="D104" s="6" t="s">
        <v>150</v>
      </c>
      <c r="E104" s="6" t="s">
        <v>151</v>
      </c>
      <c r="F104" s="6"/>
      <c r="G104" s="6">
        <v>1981</v>
      </c>
      <c r="H104" s="6"/>
      <c r="I104" s="6"/>
      <c r="J104" s="9">
        <v>9.1</v>
      </c>
      <c r="K104" s="6" t="s">
        <v>49</v>
      </c>
      <c r="L104" s="6" t="s">
        <v>29</v>
      </c>
      <c r="M104" s="6">
        <v>179.4</v>
      </c>
      <c r="N104" s="6" t="s">
        <v>37</v>
      </c>
      <c r="O104" s="8">
        <v>7416.75</v>
      </c>
      <c r="P104" s="8">
        <v>4066.5</v>
      </c>
      <c r="Q104" s="8">
        <v>1208.93025</v>
      </c>
      <c r="R104" s="8">
        <v>707.571</v>
      </c>
      <c r="S104" s="11">
        <v>16.3</v>
      </c>
      <c r="T104" s="8">
        <v>17.4</v>
      </c>
      <c r="U104" s="8">
        <v>2.85964912280702</v>
      </c>
      <c r="V104" s="8">
        <v>3.05263157894737</v>
      </c>
    </row>
    <row r="105" s="2" customFormat="1" ht="15.75" spans="1:22">
      <c r="A105" s="6" t="s">
        <v>155</v>
      </c>
      <c r="B105" s="7" t="s">
        <v>45</v>
      </c>
      <c r="C105" s="6" t="s">
        <v>111</v>
      </c>
      <c r="D105" s="6" t="s">
        <v>150</v>
      </c>
      <c r="E105" s="6" t="s">
        <v>151</v>
      </c>
      <c r="F105" s="6"/>
      <c r="G105" s="6">
        <v>1982</v>
      </c>
      <c r="H105" s="6"/>
      <c r="I105" s="6"/>
      <c r="J105" s="9">
        <v>9.1</v>
      </c>
      <c r="K105" s="6" t="s">
        <v>49</v>
      </c>
      <c r="L105" s="6" t="s">
        <v>29</v>
      </c>
      <c r="M105" s="6">
        <v>179.4</v>
      </c>
      <c r="N105" s="6" t="s">
        <v>37</v>
      </c>
      <c r="O105" s="8">
        <v>5883.75</v>
      </c>
      <c r="P105" s="8">
        <v>3717</v>
      </c>
      <c r="Q105" s="8">
        <v>994.35375</v>
      </c>
      <c r="R105" s="8">
        <v>657.909</v>
      </c>
      <c r="S105" s="8">
        <v>16.9</v>
      </c>
      <c r="T105" s="8">
        <v>17.7</v>
      </c>
      <c r="U105" s="8">
        <v>2.96491228070175</v>
      </c>
      <c r="V105" s="8">
        <v>3.10526315789474</v>
      </c>
    </row>
    <row r="106" s="2" customFormat="1" ht="15" customHeight="1" spans="1:22">
      <c r="A106" s="13" t="s">
        <v>156</v>
      </c>
      <c r="B106" s="7" t="s">
        <v>45</v>
      </c>
      <c r="C106" s="6" t="s">
        <v>111</v>
      </c>
      <c r="D106" s="6" t="s">
        <v>157</v>
      </c>
      <c r="E106" s="6" t="s">
        <v>158</v>
      </c>
      <c r="F106" s="6" t="s">
        <v>71</v>
      </c>
      <c r="G106" s="6" t="s">
        <v>159</v>
      </c>
      <c r="H106" s="6"/>
      <c r="I106" s="6">
        <v>209.9</v>
      </c>
      <c r="J106" s="6">
        <v>22.4</v>
      </c>
      <c r="K106" s="6"/>
      <c r="L106" s="6" t="s">
        <v>29</v>
      </c>
      <c r="M106" s="6">
        <v>110.4</v>
      </c>
      <c r="N106" s="6" t="s">
        <v>37</v>
      </c>
      <c r="O106" s="8">
        <v>6575.67</v>
      </c>
      <c r="P106" s="8">
        <v>5501.78</v>
      </c>
      <c r="Q106" s="8">
        <v>934.31</v>
      </c>
      <c r="R106" s="8">
        <v>861.31</v>
      </c>
      <c r="S106" s="11">
        <v>14.18</v>
      </c>
      <c r="T106" s="8">
        <v>15.61</v>
      </c>
      <c r="U106" s="8">
        <v>2.48771929824561</v>
      </c>
      <c r="V106" s="8">
        <v>2.73859649122807</v>
      </c>
    </row>
    <row r="107" s="2" customFormat="1" ht="17" customHeight="1" spans="1:22">
      <c r="A107" s="13" t="s">
        <v>156</v>
      </c>
      <c r="B107" s="7" t="s">
        <v>45</v>
      </c>
      <c r="C107" s="6" t="s">
        <v>111</v>
      </c>
      <c r="D107" s="6" t="s">
        <v>157</v>
      </c>
      <c r="E107" s="6" t="s">
        <v>158</v>
      </c>
      <c r="F107" s="6" t="s">
        <v>71</v>
      </c>
      <c r="G107" s="6" t="s">
        <v>159</v>
      </c>
      <c r="H107" s="6"/>
      <c r="I107" s="6">
        <v>209.9</v>
      </c>
      <c r="J107" s="6">
        <v>22.4</v>
      </c>
      <c r="K107" s="6"/>
      <c r="L107" s="6" t="s">
        <v>29</v>
      </c>
      <c r="M107" s="6">
        <v>110.4</v>
      </c>
      <c r="N107" s="6" t="s">
        <v>37</v>
      </c>
      <c r="O107" s="8">
        <v>8525.67</v>
      </c>
      <c r="P107" s="8">
        <v>6388</v>
      </c>
      <c r="Q107" s="8">
        <v>1186.13</v>
      </c>
      <c r="R107" s="8">
        <v>963.5</v>
      </c>
      <c r="S107" s="8">
        <v>14.57</v>
      </c>
      <c r="T107" s="8">
        <v>15.06</v>
      </c>
      <c r="U107" s="8">
        <v>2.55614035087719</v>
      </c>
      <c r="V107" s="8">
        <v>2.64210526315789</v>
      </c>
    </row>
    <row r="108" s="2" customFormat="1" ht="16" customHeight="1" spans="1:22">
      <c r="A108" s="13" t="s">
        <v>156</v>
      </c>
      <c r="B108" s="7" t="s">
        <v>45</v>
      </c>
      <c r="C108" s="6" t="s">
        <v>111</v>
      </c>
      <c r="D108" s="6" t="s">
        <v>157</v>
      </c>
      <c r="E108" s="6" t="s">
        <v>158</v>
      </c>
      <c r="F108" s="6" t="s">
        <v>71</v>
      </c>
      <c r="G108" s="6" t="s">
        <v>159</v>
      </c>
      <c r="H108" s="6"/>
      <c r="I108" s="6">
        <v>209.9</v>
      </c>
      <c r="J108" s="6">
        <v>22.4</v>
      </c>
      <c r="K108" s="6"/>
      <c r="L108" s="6" t="s">
        <v>29</v>
      </c>
      <c r="M108" s="6">
        <v>110.4</v>
      </c>
      <c r="N108" s="6" t="s">
        <v>37</v>
      </c>
      <c r="O108" s="8">
        <v>6701</v>
      </c>
      <c r="P108" s="8">
        <v>5343.67</v>
      </c>
      <c r="Q108" s="8">
        <v>1083.94</v>
      </c>
      <c r="R108" s="8">
        <v>897.81</v>
      </c>
      <c r="S108" s="8">
        <v>16.1</v>
      </c>
      <c r="T108" s="8">
        <v>16.73</v>
      </c>
      <c r="U108" s="8">
        <v>2.82456140350877</v>
      </c>
      <c r="V108" s="8">
        <v>2.93508771929825</v>
      </c>
    </row>
    <row r="109" s="2" customFormat="1" ht="16" customHeight="1" spans="1:22">
      <c r="A109" s="13" t="s">
        <v>156</v>
      </c>
      <c r="B109" s="7" t="s">
        <v>45</v>
      </c>
      <c r="C109" s="6" t="s">
        <v>111</v>
      </c>
      <c r="D109" s="6" t="s">
        <v>157</v>
      </c>
      <c r="E109" s="6" t="s">
        <v>158</v>
      </c>
      <c r="F109" s="6" t="s">
        <v>71</v>
      </c>
      <c r="G109" s="6" t="s">
        <v>159</v>
      </c>
      <c r="H109" s="6"/>
      <c r="I109" s="6">
        <v>209.9</v>
      </c>
      <c r="J109" s="6">
        <v>22.4</v>
      </c>
      <c r="K109" s="6"/>
      <c r="L109" s="6" t="s">
        <v>29</v>
      </c>
      <c r="M109" s="6">
        <v>110.4</v>
      </c>
      <c r="N109" s="6" t="s">
        <v>37</v>
      </c>
      <c r="O109" s="8">
        <v>6648.89</v>
      </c>
      <c r="P109" s="8">
        <v>4930.67</v>
      </c>
      <c r="Q109" s="8">
        <v>923.36</v>
      </c>
      <c r="R109" s="8">
        <v>722.63</v>
      </c>
      <c r="S109" s="8">
        <v>14.1</v>
      </c>
      <c r="T109" s="8">
        <v>15.33</v>
      </c>
      <c r="U109" s="8">
        <v>2.47368421052632</v>
      </c>
      <c r="V109" s="8">
        <v>2.68947368421053</v>
      </c>
    </row>
    <row r="110" s="2" customFormat="1" ht="15.75" spans="1:22">
      <c r="A110" s="6" t="s">
        <v>160</v>
      </c>
      <c r="B110" s="7" t="s">
        <v>45</v>
      </c>
      <c r="C110" s="6" t="s">
        <v>111</v>
      </c>
      <c r="D110" s="6" t="s">
        <v>141</v>
      </c>
      <c r="E110" s="6" t="s">
        <v>142</v>
      </c>
      <c r="F110" s="6"/>
      <c r="G110" s="6" t="s">
        <v>143</v>
      </c>
      <c r="H110" s="6"/>
      <c r="I110" s="6">
        <v>120</v>
      </c>
      <c r="J110" s="9">
        <v>10</v>
      </c>
      <c r="K110" s="6"/>
      <c r="L110" s="6" t="s">
        <v>29</v>
      </c>
      <c r="M110" s="6">
        <v>120</v>
      </c>
      <c r="N110" s="6" t="s">
        <v>30</v>
      </c>
      <c r="O110" s="8">
        <v>8705.94</v>
      </c>
      <c r="P110" s="8">
        <v>4725.16</v>
      </c>
      <c r="Q110" s="8">
        <v>1107.4</v>
      </c>
      <c r="R110" s="8">
        <v>689.87</v>
      </c>
      <c r="S110" s="11">
        <v>12.72</v>
      </c>
      <c r="T110" s="8">
        <v>14.6</v>
      </c>
      <c r="U110" s="8">
        <v>2.23157894736842</v>
      </c>
      <c r="V110" s="8">
        <v>2.56140350877193</v>
      </c>
    </row>
    <row r="111" s="2" customFormat="1" ht="15.75" spans="1:22">
      <c r="A111" s="6" t="s">
        <v>160</v>
      </c>
      <c r="B111" s="7" t="s">
        <v>45</v>
      </c>
      <c r="C111" s="6" t="s">
        <v>111</v>
      </c>
      <c r="D111" s="6" t="s">
        <v>141</v>
      </c>
      <c r="E111" s="6" t="s">
        <v>142</v>
      </c>
      <c r="F111" s="6"/>
      <c r="G111" s="6" t="s">
        <v>143</v>
      </c>
      <c r="H111" s="6"/>
      <c r="I111" s="6">
        <v>120</v>
      </c>
      <c r="J111" s="9">
        <v>10</v>
      </c>
      <c r="K111" s="6"/>
      <c r="L111" s="6" t="s">
        <v>29</v>
      </c>
      <c r="M111" s="6">
        <v>240</v>
      </c>
      <c r="N111" s="6" t="s">
        <v>30</v>
      </c>
      <c r="O111" s="8">
        <v>8414.66</v>
      </c>
      <c r="P111" s="8">
        <v>4854.61</v>
      </c>
      <c r="Q111" s="8">
        <v>1140.19</v>
      </c>
      <c r="R111" s="8">
        <v>771.88</v>
      </c>
      <c r="S111" s="8">
        <v>13.55</v>
      </c>
      <c r="T111" s="8">
        <v>15.9</v>
      </c>
      <c r="U111" s="8">
        <v>2.37719298245614</v>
      </c>
      <c r="V111" s="8">
        <v>2.78947368421053</v>
      </c>
    </row>
    <row r="112" s="2" customFormat="1" ht="15.75" spans="1:22">
      <c r="A112" s="1" t="s">
        <v>161</v>
      </c>
      <c r="B112" s="7" t="s">
        <v>45</v>
      </c>
      <c r="C112" s="6" t="s">
        <v>111</v>
      </c>
      <c r="D112" s="6" t="s">
        <v>150</v>
      </c>
      <c r="E112" s="6" t="s">
        <v>151</v>
      </c>
      <c r="F112" s="6" t="s">
        <v>71</v>
      </c>
      <c r="G112" s="6" t="s">
        <v>162</v>
      </c>
      <c r="H112" s="6"/>
      <c r="I112" s="6"/>
      <c r="J112" s="9">
        <v>12.8</v>
      </c>
      <c r="K112" s="6" t="s">
        <v>28</v>
      </c>
      <c r="L112" s="6" t="s">
        <v>29</v>
      </c>
      <c r="M112" s="6">
        <v>60</v>
      </c>
      <c r="N112" s="6" t="s">
        <v>30</v>
      </c>
      <c r="O112" s="8">
        <v>4034.95</v>
      </c>
      <c r="P112" s="8">
        <v>2070.9</v>
      </c>
      <c r="Q112" s="8">
        <v>462.4</v>
      </c>
      <c r="R112" s="8">
        <v>290.4</v>
      </c>
      <c r="S112" s="8">
        <v>11.46</v>
      </c>
      <c r="T112" s="8">
        <v>14.02</v>
      </c>
      <c r="U112" s="8">
        <v>2.01052631578947</v>
      </c>
      <c r="V112" s="8">
        <v>2.45964912280702</v>
      </c>
    </row>
    <row r="113" s="2" customFormat="1" ht="15.75" spans="1:22">
      <c r="A113" s="1" t="s">
        <v>161</v>
      </c>
      <c r="B113" s="7" t="s">
        <v>45</v>
      </c>
      <c r="C113" s="6" t="s">
        <v>111</v>
      </c>
      <c r="D113" s="6" t="s">
        <v>150</v>
      </c>
      <c r="E113" s="6" t="s">
        <v>151</v>
      </c>
      <c r="F113" s="6" t="s">
        <v>71</v>
      </c>
      <c r="G113" s="6" t="s">
        <v>163</v>
      </c>
      <c r="H113" s="6"/>
      <c r="I113" s="6"/>
      <c r="J113" s="9">
        <v>12.8</v>
      </c>
      <c r="K113" s="6" t="s">
        <v>28</v>
      </c>
      <c r="L113" s="6" t="s">
        <v>29</v>
      </c>
      <c r="M113" s="6">
        <v>120</v>
      </c>
      <c r="N113" s="6" t="s">
        <v>30</v>
      </c>
      <c r="O113" s="8">
        <v>4959.75</v>
      </c>
      <c r="P113" s="8">
        <v>2268.75</v>
      </c>
      <c r="Q113" s="8">
        <v>610.65</v>
      </c>
      <c r="R113" s="8">
        <v>331.05</v>
      </c>
      <c r="S113" s="8">
        <v>12.31</v>
      </c>
      <c r="T113" s="8">
        <v>14.59</v>
      </c>
      <c r="U113" s="8">
        <v>2.15964912280702</v>
      </c>
      <c r="V113" s="8">
        <v>2.55964912280702</v>
      </c>
    </row>
    <row r="114" s="2" customFormat="1" ht="15.75" spans="1:22">
      <c r="A114" s="1" t="s">
        <v>161</v>
      </c>
      <c r="B114" s="7" t="s">
        <v>45</v>
      </c>
      <c r="C114" s="6" t="s">
        <v>111</v>
      </c>
      <c r="D114" s="6" t="s">
        <v>150</v>
      </c>
      <c r="E114" s="6" t="s">
        <v>151</v>
      </c>
      <c r="F114" s="6" t="s">
        <v>71</v>
      </c>
      <c r="G114" s="6" t="s">
        <v>164</v>
      </c>
      <c r="H114" s="6"/>
      <c r="I114" s="6"/>
      <c r="J114" s="9">
        <v>12.8</v>
      </c>
      <c r="K114" s="6" t="s">
        <v>28</v>
      </c>
      <c r="L114" s="6" t="s">
        <v>29</v>
      </c>
      <c r="M114" s="6">
        <v>180</v>
      </c>
      <c r="N114" s="6" t="s">
        <v>30</v>
      </c>
      <c r="O114" s="8">
        <v>5046.75</v>
      </c>
      <c r="P114" s="8">
        <v>2518.95</v>
      </c>
      <c r="Q114" s="8">
        <v>670.2</v>
      </c>
      <c r="R114" s="8">
        <v>393.45</v>
      </c>
      <c r="S114" s="8">
        <v>13.28</v>
      </c>
      <c r="T114" s="8">
        <v>15.62</v>
      </c>
      <c r="U114" s="8">
        <v>2.32982456140351</v>
      </c>
      <c r="V114" s="8">
        <v>2.74035087719298</v>
      </c>
    </row>
    <row r="115" s="2" customFormat="1" ht="15.75" spans="1:22">
      <c r="A115" s="6" t="s">
        <v>165</v>
      </c>
      <c r="B115" s="7" t="s">
        <v>45</v>
      </c>
      <c r="C115" s="6" t="s">
        <v>111</v>
      </c>
      <c r="D115" s="6" t="s">
        <v>166</v>
      </c>
      <c r="E115" s="6" t="s">
        <v>167</v>
      </c>
      <c r="F115" s="6" t="s">
        <v>71</v>
      </c>
      <c r="G115" s="6" t="s">
        <v>124</v>
      </c>
      <c r="H115" s="6"/>
      <c r="I115" s="6"/>
      <c r="J115" s="9">
        <v>14.2</v>
      </c>
      <c r="K115" s="6" t="s">
        <v>49</v>
      </c>
      <c r="L115" s="6" t="s">
        <v>29</v>
      </c>
      <c r="M115" s="6">
        <v>5.4</v>
      </c>
      <c r="N115" s="6" t="s">
        <v>37</v>
      </c>
      <c r="O115" s="8">
        <v>732.8</v>
      </c>
      <c r="P115" s="8">
        <v>647.5</v>
      </c>
      <c r="Q115" s="8"/>
      <c r="R115" s="8"/>
      <c r="S115" s="8"/>
      <c r="T115" s="8"/>
      <c r="U115" s="8"/>
      <c r="V115" s="8"/>
    </row>
    <row r="116" s="2" customFormat="1" ht="15.75" spans="1:22">
      <c r="A116" s="6" t="s">
        <v>165</v>
      </c>
      <c r="B116" s="7" t="s">
        <v>45</v>
      </c>
      <c r="C116" s="6" t="s">
        <v>111</v>
      </c>
      <c r="D116" s="6" t="s">
        <v>166</v>
      </c>
      <c r="E116" s="6" t="s">
        <v>167</v>
      </c>
      <c r="F116" s="6" t="s">
        <v>71</v>
      </c>
      <c r="G116" s="6" t="s">
        <v>124</v>
      </c>
      <c r="H116" s="6"/>
      <c r="I116" s="6"/>
      <c r="J116" s="9">
        <v>14.2</v>
      </c>
      <c r="K116" s="6" t="s">
        <v>49</v>
      </c>
      <c r="L116" s="6" t="s">
        <v>29</v>
      </c>
      <c r="M116" s="6">
        <v>5.4</v>
      </c>
      <c r="N116" s="6" t="s">
        <v>37</v>
      </c>
      <c r="O116" s="8">
        <v>613</v>
      </c>
      <c r="P116" s="8">
        <v>584.3</v>
      </c>
      <c r="Q116" s="8"/>
      <c r="R116" s="8"/>
      <c r="S116" s="8"/>
      <c r="T116" s="8"/>
      <c r="U116" s="8"/>
      <c r="V116" s="8"/>
    </row>
    <row r="117" s="2" customFormat="1" ht="15.75" spans="1:22">
      <c r="A117" s="6" t="s">
        <v>168</v>
      </c>
      <c r="B117" s="7" t="s">
        <v>45</v>
      </c>
      <c r="C117" s="6" t="s">
        <v>111</v>
      </c>
      <c r="D117" s="6" t="s">
        <v>146</v>
      </c>
      <c r="E117" s="6" t="s">
        <v>147</v>
      </c>
      <c r="F117" s="6"/>
      <c r="G117" s="6">
        <v>1985</v>
      </c>
      <c r="H117" s="6"/>
      <c r="I117" s="6">
        <v>127.2</v>
      </c>
      <c r="J117" s="6"/>
      <c r="K117" s="6" t="s">
        <v>49</v>
      </c>
      <c r="L117" s="6" t="s">
        <v>29</v>
      </c>
      <c r="M117" s="6">
        <v>76.46</v>
      </c>
      <c r="N117" s="6" t="s">
        <v>37</v>
      </c>
      <c r="O117" s="8">
        <v>6575.71</v>
      </c>
      <c r="P117" s="8">
        <v>2433.28</v>
      </c>
      <c r="Q117" s="8">
        <v>800.45</v>
      </c>
      <c r="R117" s="8">
        <v>350.97</v>
      </c>
      <c r="S117" s="11">
        <v>15.13</v>
      </c>
      <c r="T117" s="8">
        <v>16.39</v>
      </c>
      <c r="U117" s="8">
        <v>2.65438596491228</v>
      </c>
      <c r="V117" s="8">
        <v>2.87543859649123</v>
      </c>
    </row>
    <row r="118" s="2" customFormat="1" ht="15.75" spans="1:22">
      <c r="A118" s="6" t="s">
        <v>168</v>
      </c>
      <c r="B118" s="7" t="s">
        <v>45</v>
      </c>
      <c r="C118" s="6" t="s">
        <v>111</v>
      </c>
      <c r="D118" s="6" t="s">
        <v>146</v>
      </c>
      <c r="E118" s="6" t="s">
        <v>147</v>
      </c>
      <c r="F118" s="6"/>
      <c r="G118" s="6">
        <v>1989</v>
      </c>
      <c r="H118" s="6"/>
      <c r="I118" s="6">
        <v>149.6</v>
      </c>
      <c r="J118" s="6"/>
      <c r="K118" s="6" t="s">
        <v>49</v>
      </c>
      <c r="L118" s="6" t="s">
        <v>29</v>
      </c>
      <c r="M118" s="6">
        <v>76.46</v>
      </c>
      <c r="N118" s="6" t="s">
        <v>37</v>
      </c>
      <c r="O118" s="8">
        <v>6365.82</v>
      </c>
      <c r="P118" s="8">
        <v>5472.26</v>
      </c>
      <c r="Q118" s="8">
        <v>882.31</v>
      </c>
      <c r="R118" s="8">
        <v>802.7</v>
      </c>
      <c r="S118" s="8">
        <v>15.75</v>
      </c>
      <c r="T118" s="8">
        <v>16.67</v>
      </c>
      <c r="U118" s="8">
        <v>2.76315789473684</v>
      </c>
      <c r="V118" s="8">
        <v>2.92456140350877</v>
      </c>
    </row>
    <row r="119" s="2" customFormat="1" ht="15.75" spans="1:22">
      <c r="A119" s="6" t="s">
        <v>169</v>
      </c>
      <c r="B119" s="7" t="s">
        <v>45</v>
      </c>
      <c r="C119" s="6" t="s">
        <v>111</v>
      </c>
      <c r="D119" s="6" t="s">
        <v>170</v>
      </c>
      <c r="E119" s="6" t="s">
        <v>171</v>
      </c>
      <c r="F119" s="6" t="s">
        <v>71</v>
      </c>
      <c r="G119" s="6" t="s">
        <v>172</v>
      </c>
      <c r="H119" s="6">
        <v>13.9</v>
      </c>
      <c r="I119" s="6"/>
      <c r="J119" s="6">
        <v>10.5</v>
      </c>
      <c r="K119" s="6"/>
      <c r="L119" s="6" t="s">
        <v>29</v>
      </c>
      <c r="M119" s="6">
        <v>240</v>
      </c>
      <c r="N119" s="6" t="s">
        <v>30</v>
      </c>
      <c r="O119" s="8">
        <v>8123</v>
      </c>
      <c r="P119" s="8">
        <v>6998</v>
      </c>
      <c r="Q119" s="8">
        <v>91.47</v>
      </c>
      <c r="R119" s="8">
        <v>90.14</v>
      </c>
      <c r="S119" s="11">
        <v>11.26</v>
      </c>
      <c r="T119" s="8">
        <v>12.88</v>
      </c>
      <c r="U119" s="8">
        <v>1.97543859649123</v>
      </c>
      <c r="V119" s="8">
        <v>2.25964912280702</v>
      </c>
    </row>
    <row r="120" s="2" customFormat="1" ht="15" customHeight="1" spans="1:22">
      <c r="A120" s="14" t="s">
        <v>173</v>
      </c>
      <c r="B120" s="7" t="s">
        <v>45</v>
      </c>
      <c r="C120" s="6" t="s">
        <v>111</v>
      </c>
      <c r="D120" s="6" t="s">
        <v>137</v>
      </c>
      <c r="E120" s="6" t="s">
        <v>138</v>
      </c>
      <c r="F120" s="6"/>
      <c r="G120" s="1" t="s">
        <v>174</v>
      </c>
      <c r="H120" s="6"/>
      <c r="I120" s="6">
        <v>124.05</v>
      </c>
      <c r="J120" s="6">
        <v>12.6</v>
      </c>
      <c r="K120" s="6"/>
      <c r="L120" s="6" t="s">
        <v>29</v>
      </c>
      <c r="M120" s="6">
        <v>70</v>
      </c>
      <c r="N120" s="6" t="s">
        <v>37</v>
      </c>
      <c r="O120" s="8">
        <v>6697.13</v>
      </c>
      <c r="P120" s="8">
        <v>5735.85</v>
      </c>
      <c r="Q120" s="8">
        <v>932.910209</v>
      </c>
      <c r="R120" s="8">
        <v>807.60768</v>
      </c>
      <c r="S120" s="11">
        <v>13.93</v>
      </c>
      <c r="T120" s="8">
        <v>14.08</v>
      </c>
      <c r="U120" s="8">
        <v>2.44385964912281</v>
      </c>
      <c r="V120" s="8">
        <v>2.47017543859649</v>
      </c>
    </row>
    <row r="121" s="2" customFormat="1" ht="15" customHeight="1" spans="1:22">
      <c r="A121" s="14" t="s">
        <v>173</v>
      </c>
      <c r="B121" s="7" t="s">
        <v>45</v>
      </c>
      <c r="C121" s="6" t="s">
        <v>111</v>
      </c>
      <c r="D121" s="6" t="s">
        <v>137</v>
      </c>
      <c r="E121" s="6" t="s">
        <v>138</v>
      </c>
      <c r="F121" s="6"/>
      <c r="G121" s="6" t="s">
        <v>83</v>
      </c>
      <c r="H121" s="6"/>
      <c r="I121" s="6">
        <v>101.65</v>
      </c>
      <c r="J121" s="6">
        <v>12.6</v>
      </c>
      <c r="K121" s="6"/>
      <c r="L121" s="6" t="s">
        <v>29</v>
      </c>
      <c r="M121" s="6">
        <v>70</v>
      </c>
      <c r="N121" s="6" t="s">
        <v>37</v>
      </c>
      <c r="O121" s="8">
        <v>6135.15</v>
      </c>
      <c r="P121" s="8">
        <v>5516.55</v>
      </c>
      <c r="Q121" s="8">
        <v>861.37506</v>
      </c>
      <c r="R121" s="8">
        <v>785.005065</v>
      </c>
      <c r="S121" s="8">
        <v>14.04</v>
      </c>
      <c r="T121" s="8">
        <v>14.23</v>
      </c>
      <c r="U121" s="8">
        <v>2.46315789473684</v>
      </c>
      <c r="V121" s="8">
        <v>2.49649122807018</v>
      </c>
    </row>
    <row r="122" s="2" customFormat="1" ht="15" customHeight="1" spans="1:22">
      <c r="A122" s="14" t="s">
        <v>173</v>
      </c>
      <c r="B122" s="7" t="s">
        <v>45</v>
      </c>
      <c r="C122" s="6" t="s">
        <v>111</v>
      </c>
      <c r="D122" s="6" t="s">
        <v>137</v>
      </c>
      <c r="E122" s="6" t="s">
        <v>138</v>
      </c>
      <c r="F122" s="6"/>
      <c r="G122" s="1" t="s">
        <v>174</v>
      </c>
      <c r="H122" s="6"/>
      <c r="I122" s="6">
        <v>124.05</v>
      </c>
      <c r="J122" s="6">
        <v>12.6</v>
      </c>
      <c r="K122" s="6"/>
      <c r="L122" s="6" t="s">
        <v>29</v>
      </c>
      <c r="M122" s="6">
        <v>140</v>
      </c>
      <c r="N122" s="6" t="s">
        <v>37</v>
      </c>
      <c r="O122" s="8">
        <v>7196.18</v>
      </c>
      <c r="P122" s="8">
        <v>6052.58</v>
      </c>
      <c r="Q122" s="8">
        <v>1021.137942</v>
      </c>
      <c r="R122" s="8">
        <v>901.229162</v>
      </c>
      <c r="S122" s="8">
        <v>14.19</v>
      </c>
      <c r="T122" s="8">
        <v>14.89</v>
      </c>
      <c r="U122" s="8">
        <v>2.48947368421053</v>
      </c>
      <c r="V122" s="8">
        <v>2.61228070175439</v>
      </c>
    </row>
    <row r="123" s="2" customFormat="1" ht="15" customHeight="1" spans="1:22">
      <c r="A123" s="14" t="s">
        <v>173</v>
      </c>
      <c r="B123" s="7" t="s">
        <v>45</v>
      </c>
      <c r="C123" s="6" t="s">
        <v>111</v>
      </c>
      <c r="D123" s="6" t="s">
        <v>137</v>
      </c>
      <c r="E123" s="6" t="s">
        <v>138</v>
      </c>
      <c r="F123" s="6"/>
      <c r="G123" s="6" t="s">
        <v>83</v>
      </c>
      <c r="H123" s="6"/>
      <c r="I123" s="6">
        <v>101.65</v>
      </c>
      <c r="J123" s="6">
        <v>12.6</v>
      </c>
      <c r="K123" s="6"/>
      <c r="L123" s="6" t="s">
        <v>29</v>
      </c>
      <c r="M123" s="6">
        <v>140</v>
      </c>
      <c r="N123" s="6" t="s">
        <v>37</v>
      </c>
      <c r="O123" s="8">
        <v>6515.46</v>
      </c>
      <c r="P123" s="8">
        <v>5931.83</v>
      </c>
      <c r="Q123" s="8">
        <v>936.923148</v>
      </c>
      <c r="R123" s="8">
        <v>902.231343</v>
      </c>
      <c r="S123" s="8">
        <v>14.38</v>
      </c>
      <c r="T123" s="8">
        <v>15.21</v>
      </c>
      <c r="U123" s="8">
        <v>2.52280701754386</v>
      </c>
      <c r="V123" s="8">
        <v>2.66842105263158</v>
      </c>
    </row>
    <row r="124" s="2" customFormat="1" ht="15" customHeight="1" spans="1:22">
      <c r="A124" s="14" t="s">
        <v>173</v>
      </c>
      <c r="B124" s="7" t="s">
        <v>45</v>
      </c>
      <c r="C124" s="6" t="s">
        <v>111</v>
      </c>
      <c r="D124" s="6" t="s">
        <v>137</v>
      </c>
      <c r="E124" s="6" t="s">
        <v>138</v>
      </c>
      <c r="F124" s="6"/>
      <c r="G124" s="1" t="s">
        <v>174</v>
      </c>
      <c r="H124" s="6"/>
      <c r="I124" s="6">
        <v>124.05</v>
      </c>
      <c r="J124" s="6">
        <v>12.6</v>
      </c>
      <c r="K124" s="6"/>
      <c r="L124" s="6" t="s">
        <v>29</v>
      </c>
      <c r="M124" s="6">
        <v>280</v>
      </c>
      <c r="N124" s="6" t="s">
        <v>37</v>
      </c>
      <c r="O124" s="8">
        <v>7509</v>
      </c>
      <c r="P124" s="8">
        <v>6515.48</v>
      </c>
      <c r="Q124" s="8">
        <v>1127.1009</v>
      </c>
      <c r="R124" s="8">
        <v>1019.021072</v>
      </c>
      <c r="S124" s="8">
        <v>15.01</v>
      </c>
      <c r="T124" s="8">
        <v>15.64</v>
      </c>
      <c r="U124" s="8">
        <v>2.63333333333333</v>
      </c>
      <c r="V124" s="8">
        <v>2.74385964912281</v>
      </c>
    </row>
    <row r="125" s="2" customFormat="1" ht="15" customHeight="1" spans="1:22">
      <c r="A125" s="14" t="s">
        <v>173</v>
      </c>
      <c r="B125" s="7" t="s">
        <v>45</v>
      </c>
      <c r="C125" s="6" t="s">
        <v>111</v>
      </c>
      <c r="D125" s="6" t="s">
        <v>137</v>
      </c>
      <c r="E125" s="6" t="s">
        <v>138</v>
      </c>
      <c r="F125" s="6"/>
      <c r="G125" s="6" t="s">
        <v>83</v>
      </c>
      <c r="H125" s="6"/>
      <c r="I125" s="6">
        <v>101.65</v>
      </c>
      <c r="J125" s="6">
        <v>12.6</v>
      </c>
      <c r="K125" s="6"/>
      <c r="L125" s="6" t="s">
        <v>29</v>
      </c>
      <c r="M125" s="6">
        <v>280</v>
      </c>
      <c r="N125" s="6" t="s">
        <v>37</v>
      </c>
      <c r="O125" s="8">
        <v>6873.3</v>
      </c>
      <c r="P125" s="8">
        <v>6320.18</v>
      </c>
      <c r="Q125" s="8">
        <v>1054.36422</v>
      </c>
      <c r="R125" s="8">
        <v>1023.86916</v>
      </c>
      <c r="S125" s="8">
        <v>15.34</v>
      </c>
      <c r="T125" s="8">
        <v>16.2</v>
      </c>
      <c r="U125" s="8">
        <v>2.69122807017544</v>
      </c>
      <c r="V125" s="8">
        <v>2.84210526315789</v>
      </c>
    </row>
    <row r="126" s="2" customFormat="1" ht="15.75" spans="1:22">
      <c r="A126" s="1" t="s">
        <v>175</v>
      </c>
      <c r="B126" s="7" t="s">
        <v>45</v>
      </c>
      <c r="C126" s="6" t="s">
        <v>111</v>
      </c>
      <c r="D126" s="6" t="s">
        <v>137</v>
      </c>
      <c r="E126" s="6" t="s">
        <v>138</v>
      </c>
      <c r="F126" s="6"/>
      <c r="G126" s="6" t="s">
        <v>83</v>
      </c>
      <c r="H126" s="6"/>
      <c r="I126" s="6">
        <v>367.2</v>
      </c>
      <c r="J126" s="6">
        <v>12.6</v>
      </c>
      <c r="K126" s="6"/>
      <c r="L126" s="6" t="s">
        <v>29</v>
      </c>
      <c r="M126" s="6">
        <v>140</v>
      </c>
      <c r="N126" s="6" t="s">
        <v>37</v>
      </c>
      <c r="O126" s="8">
        <v>5689.35</v>
      </c>
      <c r="P126" s="8">
        <v>4688.6</v>
      </c>
      <c r="Q126" s="8">
        <v>791.388585</v>
      </c>
      <c r="R126" s="8">
        <v>697.19482</v>
      </c>
      <c r="S126" s="11">
        <v>13.91</v>
      </c>
      <c r="T126" s="8">
        <v>14.87</v>
      </c>
      <c r="U126" s="8">
        <v>2.44035087719298</v>
      </c>
      <c r="V126" s="8">
        <v>2.60877192982456</v>
      </c>
    </row>
    <row r="127" s="2" customFormat="1" ht="15.75" spans="1:22">
      <c r="A127" s="1" t="s">
        <v>175</v>
      </c>
      <c r="B127" s="7" t="s">
        <v>45</v>
      </c>
      <c r="C127" s="6" t="s">
        <v>111</v>
      </c>
      <c r="D127" s="6" t="s">
        <v>137</v>
      </c>
      <c r="E127" s="6" t="s">
        <v>138</v>
      </c>
      <c r="F127" s="6"/>
      <c r="G127" s="6" t="s">
        <v>83</v>
      </c>
      <c r="H127" s="6"/>
      <c r="I127" s="6">
        <v>367.2</v>
      </c>
      <c r="J127" s="6">
        <v>12.6</v>
      </c>
      <c r="K127" s="6"/>
      <c r="L127" s="6" t="s">
        <v>29</v>
      </c>
      <c r="M127" s="6">
        <v>140</v>
      </c>
      <c r="N127" s="6" t="s">
        <v>37</v>
      </c>
      <c r="O127" s="8">
        <v>7075.96</v>
      </c>
      <c r="P127" s="8">
        <v>3919.34</v>
      </c>
      <c r="Q127" s="8">
        <v>1035.920544</v>
      </c>
      <c r="R127" s="8">
        <v>651.786242</v>
      </c>
      <c r="S127" s="8">
        <v>14.64</v>
      </c>
      <c r="T127" s="8">
        <v>16.63</v>
      </c>
      <c r="U127" s="8">
        <v>2.56842105263158</v>
      </c>
      <c r="V127" s="8">
        <v>2.91754385964912</v>
      </c>
    </row>
    <row r="128" s="2" customFormat="1" ht="15.75" spans="1:22">
      <c r="A128" s="6" t="s">
        <v>176</v>
      </c>
      <c r="B128" s="7" t="s">
        <v>45</v>
      </c>
      <c r="C128" s="6" t="s">
        <v>111</v>
      </c>
      <c r="D128" s="6" t="s">
        <v>166</v>
      </c>
      <c r="E128" s="6" t="s">
        <v>167</v>
      </c>
      <c r="F128" s="6" t="s">
        <v>71</v>
      </c>
      <c r="G128" s="6" t="s">
        <v>27</v>
      </c>
      <c r="H128" s="6"/>
      <c r="I128" s="6"/>
      <c r="J128" s="6">
        <v>12.25</v>
      </c>
      <c r="K128" s="6" t="s">
        <v>49</v>
      </c>
      <c r="L128" s="6" t="s">
        <v>29</v>
      </c>
      <c r="M128" s="6">
        <v>180</v>
      </c>
      <c r="N128" s="6" t="s">
        <v>37</v>
      </c>
      <c r="O128" s="8">
        <v>7111</v>
      </c>
      <c r="P128" s="8">
        <v>5781</v>
      </c>
      <c r="Q128" s="8">
        <v>863.04</v>
      </c>
      <c r="R128" s="8">
        <v>757.89</v>
      </c>
      <c r="S128" s="11">
        <v>12.14</v>
      </c>
      <c r="T128" s="8">
        <v>13.11</v>
      </c>
      <c r="U128" s="8">
        <v>2.12982456140351</v>
      </c>
      <c r="V128" s="8">
        <v>2.3</v>
      </c>
    </row>
    <row r="129" s="2" customFormat="1" ht="15.75" spans="1:22">
      <c r="A129" s="6" t="s">
        <v>176</v>
      </c>
      <c r="B129" s="7" t="s">
        <v>45</v>
      </c>
      <c r="C129" s="6" t="s">
        <v>111</v>
      </c>
      <c r="D129" s="6" t="s">
        <v>166</v>
      </c>
      <c r="E129" s="6" t="s">
        <v>167</v>
      </c>
      <c r="F129" s="6" t="s">
        <v>71</v>
      </c>
      <c r="G129" s="6" t="s">
        <v>31</v>
      </c>
      <c r="H129" s="6"/>
      <c r="I129" s="6"/>
      <c r="J129" s="6">
        <v>12.25</v>
      </c>
      <c r="K129" s="6" t="s">
        <v>49</v>
      </c>
      <c r="L129" s="6" t="s">
        <v>29</v>
      </c>
      <c r="M129" s="6">
        <v>180</v>
      </c>
      <c r="N129" s="6" t="s">
        <v>37</v>
      </c>
      <c r="O129" s="8">
        <v>7812</v>
      </c>
      <c r="P129" s="8">
        <v>6137</v>
      </c>
      <c r="Q129" s="8">
        <v>954.98</v>
      </c>
      <c r="R129" s="8">
        <v>845.45</v>
      </c>
      <c r="S129" s="8">
        <v>12.22</v>
      </c>
      <c r="T129" s="8">
        <v>13.78</v>
      </c>
      <c r="U129" s="8">
        <v>2.14385964912281</v>
      </c>
      <c r="V129" s="8">
        <v>2.41754385964912</v>
      </c>
    </row>
    <row r="130" s="2" customFormat="1" ht="15.75" spans="1:22">
      <c r="A130" s="1" t="s">
        <v>177</v>
      </c>
      <c r="B130" s="7" t="s">
        <v>39</v>
      </c>
      <c r="C130" s="6" t="s">
        <v>178</v>
      </c>
      <c r="D130" s="6" t="s">
        <v>179</v>
      </c>
      <c r="E130" s="6" t="s">
        <v>180</v>
      </c>
      <c r="F130" s="6" t="s">
        <v>85</v>
      </c>
      <c r="G130" s="6"/>
      <c r="H130" s="6"/>
      <c r="I130" s="6"/>
      <c r="J130" s="6"/>
      <c r="K130" s="6" t="s">
        <v>49</v>
      </c>
      <c r="L130" s="6" t="s">
        <v>29</v>
      </c>
      <c r="M130" s="6">
        <v>20.5</v>
      </c>
      <c r="N130" s="6" t="s">
        <v>30</v>
      </c>
      <c r="O130" s="8">
        <v>3797.64</v>
      </c>
      <c r="P130" s="8">
        <v>1578.24</v>
      </c>
      <c r="Q130" s="8">
        <v>548</v>
      </c>
      <c r="R130" s="8">
        <v>246.6</v>
      </c>
      <c r="S130" s="8">
        <v>14.48</v>
      </c>
      <c r="T130" s="8">
        <v>15.73</v>
      </c>
      <c r="U130" s="8">
        <v>2.54035087719298</v>
      </c>
      <c r="V130" s="8">
        <v>2.75964912280702</v>
      </c>
    </row>
    <row r="131" s="2" customFormat="1" ht="15.75" spans="1:22">
      <c r="A131" s="1" t="s">
        <v>177</v>
      </c>
      <c r="B131" s="7" t="s">
        <v>39</v>
      </c>
      <c r="C131" s="6" t="s">
        <v>178</v>
      </c>
      <c r="D131" s="6" t="s">
        <v>179</v>
      </c>
      <c r="E131" s="6" t="s">
        <v>180</v>
      </c>
      <c r="F131" s="6" t="s">
        <v>85</v>
      </c>
      <c r="G131" s="6"/>
      <c r="H131" s="6"/>
      <c r="I131" s="6"/>
      <c r="J131" s="6"/>
      <c r="K131" s="6" t="s">
        <v>49</v>
      </c>
      <c r="L131" s="6" t="s">
        <v>29</v>
      </c>
      <c r="M131" s="6">
        <v>41</v>
      </c>
      <c r="N131" s="6" t="s">
        <v>30</v>
      </c>
      <c r="O131" s="8">
        <v>4153.84</v>
      </c>
      <c r="P131" s="8">
        <v>1753.6</v>
      </c>
      <c r="Q131" s="8">
        <v>624.72</v>
      </c>
      <c r="R131" s="8">
        <v>290.44</v>
      </c>
      <c r="S131" s="8">
        <v>15.05</v>
      </c>
      <c r="T131" s="8">
        <v>16.64</v>
      </c>
      <c r="U131" s="8">
        <v>2.64035087719298</v>
      </c>
      <c r="V131" s="8">
        <v>2.91929824561404</v>
      </c>
    </row>
    <row r="132" s="2" customFormat="1" ht="15.75" spans="1:22">
      <c r="A132" s="1" t="s">
        <v>177</v>
      </c>
      <c r="B132" s="7" t="s">
        <v>39</v>
      </c>
      <c r="C132" s="6" t="s">
        <v>178</v>
      </c>
      <c r="D132" s="6" t="s">
        <v>179</v>
      </c>
      <c r="E132" s="6" t="s">
        <v>180</v>
      </c>
      <c r="F132" s="6" t="s">
        <v>85</v>
      </c>
      <c r="G132" s="6"/>
      <c r="H132" s="6"/>
      <c r="I132" s="6"/>
      <c r="J132" s="6"/>
      <c r="K132" s="6" t="s">
        <v>49</v>
      </c>
      <c r="L132" s="6" t="s">
        <v>29</v>
      </c>
      <c r="M132" s="6">
        <v>61.5</v>
      </c>
      <c r="N132" s="6" t="s">
        <v>30</v>
      </c>
      <c r="O132" s="8">
        <v>4394.96</v>
      </c>
      <c r="P132" s="8">
        <v>1731.68</v>
      </c>
      <c r="Q132" s="8">
        <v>652.12</v>
      </c>
      <c r="R132" s="8">
        <v>295.92</v>
      </c>
      <c r="S132" s="8">
        <v>14.82</v>
      </c>
      <c r="T132" s="8">
        <v>16.99</v>
      </c>
      <c r="U132" s="8">
        <v>2.6</v>
      </c>
      <c r="V132" s="8">
        <v>2.98070175438596</v>
      </c>
    </row>
    <row r="133" s="2" customFormat="1" ht="15.75" spans="1:22">
      <c r="A133" s="1" t="s">
        <v>177</v>
      </c>
      <c r="B133" s="7" t="s">
        <v>39</v>
      </c>
      <c r="C133" s="6" t="s">
        <v>178</v>
      </c>
      <c r="D133" s="6" t="s">
        <v>179</v>
      </c>
      <c r="E133" s="6" t="s">
        <v>180</v>
      </c>
      <c r="F133" s="6" t="s">
        <v>85</v>
      </c>
      <c r="G133" s="6"/>
      <c r="H133" s="6"/>
      <c r="I133" s="6"/>
      <c r="J133" s="6"/>
      <c r="K133" s="6" t="s">
        <v>49</v>
      </c>
      <c r="L133" s="6" t="s">
        <v>29</v>
      </c>
      <c r="M133" s="6">
        <v>82</v>
      </c>
      <c r="N133" s="6" t="s">
        <v>30</v>
      </c>
      <c r="O133" s="8">
        <v>4394.96</v>
      </c>
      <c r="P133" s="8">
        <v>2027.6</v>
      </c>
      <c r="Q133" s="8">
        <v>663.08</v>
      </c>
      <c r="R133" s="8">
        <v>350.72</v>
      </c>
      <c r="S133" s="8">
        <v>15.1</v>
      </c>
      <c r="T133" s="8">
        <v>17.39</v>
      </c>
      <c r="U133" s="8">
        <v>2.64912280701754</v>
      </c>
      <c r="V133" s="8">
        <v>3.05087719298246</v>
      </c>
    </row>
    <row r="134" s="2" customFormat="1" ht="15.75" spans="1:22">
      <c r="A134" s="1" t="s">
        <v>177</v>
      </c>
      <c r="B134" s="7" t="s">
        <v>39</v>
      </c>
      <c r="C134" s="6" t="s">
        <v>178</v>
      </c>
      <c r="D134" s="6" t="s">
        <v>179</v>
      </c>
      <c r="E134" s="6" t="s">
        <v>180</v>
      </c>
      <c r="F134" s="6" t="s">
        <v>85</v>
      </c>
      <c r="G134" s="6"/>
      <c r="H134" s="6"/>
      <c r="I134" s="6"/>
      <c r="J134" s="6"/>
      <c r="K134" s="6" t="s">
        <v>49</v>
      </c>
      <c r="L134" s="6" t="s">
        <v>29</v>
      </c>
      <c r="M134" s="6">
        <v>123</v>
      </c>
      <c r="N134" s="6" t="s">
        <v>30</v>
      </c>
      <c r="O134" s="8">
        <v>5425.2</v>
      </c>
      <c r="P134" s="8">
        <v>2192</v>
      </c>
      <c r="Q134" s="8">
        <v>822</v>
      </c>
      <c r="R134" s="8">
        <v>367.16</v>
      </c>
      <c r="S134" s="8">
        <v>15.16</v>
      </c>
      <c r="T134" s="8">
        <v>16.82</v>
      </c>
      <c r="U134" s="8">
        <v>2.65964912280702</v>
      </c>
      <c r="V134" s="8">
        <v>2.95087719298246</v>
      </c>
    </row>
    <row r="135" s="2" customFormat="1" ht="15.75" spans="1:22">
      <c r="A135" s="1" t="s">
        <v>177</v>
      </c>
      <c r="B135" s="7" t="s">
        <v>39</v>
      </c>
      <c r="C135" s="6" t="s">
        <v>178</v>
      </c>
      <c r="D135" s="6" t="s">
        <v>179</v>
      </c>
      <c r="E135" s="6" t="s">
        <v>180</v>
      </c>
      <c r="F135" s="6" t="s">
        <v>85</v>
      </c>
      <c r="G135" s="6"/>
      <c r="H135" s="6"/>
      <c r="I135" s="6"/>
      <c r="J135" s="6"/>
      <c r="K135" s="6" t="s">
        <v>49</v>
      </c>
      <c r="L135" s="6" t="s">
        <v>29</v>
      </c>
      <c r="M135" s="6">
        <v>164</v>
      </c>
      <c r="N135" s="6" t="s">
        <v>30</v>
      </c>
      <c r="O135" s="8">
        <v>4882.68</v>
      </c>
      <c r="P135" s="8">
        <v>2367.36</v>
      </c>
      <c r="Q135" s="8">
        <v>767.2</v>
      </c>
      <c r="R135" s="8">
        <v>400.04</v>
      </c>
      <c r="S135" s="8">
        <v>15.68</v>
      </c>
      <c r="T135" s="8">
        <v>16.99</v>
      </c>
      <c r="U135" s="8">
        <v>2.75087719298246</v>
      </c>
      <c r="V135" s="8">
        <v>2.98070175438596</v>
      </c>
    </row>
    <row r="136" s="2" customFormat="1" ht="15.75" spans="1:22">
      <c r="A136" s="6" t="s">
        <v>181</v>
      </c>
      <c r="B136" s="7" t="s">
        <v>45</v>
      </c>
      <c r="C136" s="6" t="s">
        <v>182</v>
      </c>
      <c r="D136" s="6" t="s">
        <v>183</v>
      </c>
      <c r="E136" s="6" t="s">
        <v>184</v>
      </c>
      <c r="F136" s="6"/>
      <c r="G136" s="6">
        <v>1985</v>
      </c>
      <c r="H136" s="6">
        <v>14.8</v>
      </c>
      <c r="I136" s="6">
        <v>184</v>
      </c>
      <c r="J136" s="6"/>
      <c r="K136" s="6"/>
      <c r="L136" s="6" t="s">
        <v>29</v>
      </c>
      <c r="M136" s="6">
        <v>50</v>
      </c>
      <c r="N136" s="6" t="s">
        <v>30</v>
      </c>
      <c r="O136" s="10">
        <v>2448.97959183673</v>
      </c>
      <c r="P136" s="10">
        <v>2246.57534246575</v>
      </c>
      <c r="Q136" s="8"/>
      <c r="R136" s="8"/>
      <c r="S136" s="8"/>
      <c r="T136" s="8"/>
      <c r="U136" s="8"/>
      <c r="V136" s="8"/>
    </row>
    <row r="137" s="2" customFormat="1" ht="15.75" spans="1:22">
      <c r="A137" s="6" t="s">
        <v>181</v>
      </c>
      <c r="B137" s="7" t="s">
        <v>45</v>
      </c>
      <c r="C137" s="6" t="s">
        <v>182</v>
      </c>
      <c r="D137" s="6" t="s">
        <v>183</v>
      </c>
      <c r="E137" s="6" t="s">
        <v>184</v>
      </c>
      <c r="F137" s="6"/>
      <c r="G137" s="6">
        <v>1985</v>
      </c>
      <c r="H137" s="6">
        <v>14.8</v>
      </c>
      <c r="I137" s="6">
        <v>184</v>
      </c>
      <c r="J137" s="6"/>
      <c r="K137" s="6"/>
      <c r="L137" s="6" t="s">
        <v>29</v>
      </c>
      <c r="M137" s="6">
        <v>100</v>
      </c>
      <c r="N137" s="6" t="s">
        <v>30</v>
      </c>
      <c r="O137" s="10">
        <v>3319.72789115646</v>
      </c>
      <c r="P137" s="10">
        <v>2520.54794520548</v>
      </c>
      <c r="Q137" s="8"/>
      <c r="R137" s="8"/>
      <c r="S137" s="8"/>
      <c r="T137" s="8"/>
      <c r="U137" s="8"/>
      <c r="V137" s="8"/>
    </row>
    <row r="138" s="2" customFormat="1" ht="15.75" spans="1:22">
      <c r="A138" s="6" t="s">
        <v>181</v>
      </c>
      <c r="B138" s="7" t="s">
        <v>45</v>
      </c>
      <c r="C138" s="6" t="s">
        <v>182</v>
      </c>
      <c r="D138" s="6" t="s">
        <v>183</v>
      </c>
      <c r="E138" s="6" t="s">
        <v>184</v>
      </c>
      <c r="F138" s="6"/>
      <c r="G138" s="6">
        <v>1985</v>
      </c>
      <c r="H138" s="6">
        <v>14.8</v>
      </c>
      <c r="I138" s="6">
        <v>184</v>
      </c>
      <c r="J138" s="6"/>
      <c r="K138" s="6"/>
      <c r="L138" s="6" t="s">
        <v>29</v>
      </c>
      <c r="M138" s="6">
        <v>150</v>
      </c>
      <c r="N138" s="6" t="s">
        <v>30</v>
      </c>
      <c r="O138" s="10">
        <v>4136.05442176871</v>
      </c>
      <c r="P138" s="10">
        <v>2849.31506849315</v>
      </c>
      <c r="Q138" s="8"/>
      <c r="R138" s="8"/>
      <c r="S138" s="8"/>
      <c r="T138" s="8"/>
      <c r="U138" s="8"/>
      <c r="V138" s="8"/>
    </row>
    <row r="139" s="2" customFormat="1" ht="15.75" spans="1:22">
      <c r="A139" s="6" t="s">
        <v>181</v>
      </c>
      <c r="B139" s="7" t="s">
        <v>45</v>
      </c>
      <c r="C139" s="6" t="s">
        <v>182</v>
      </c>
      <c r="D139" s="6" t="s">
        <v>183</v>
      </c>
      <c r="E139" s="6" t="s">
        <v>184</v>
      </c>
      <c r="F139" s="6"/>
      <c r="G139" s="6">
        <v>1985</v>
      </c>
      <c r="H139" s="6">
        <v>14.8</v>
      </c>
      <c r="I139" s="6">
        <v>184</v>
      </c>
      <c r="J139" s="6"/>
      <c r="K139" s="6"/>
      <c r="L139" s="6" t="s">
        <v>29</v>
      </c>
      <c r="M139" s="6">
        <v>200</v>
      </c>
      <c r="N139" s="6" t="s">
        <v>30</v>
      </c>
      <c r="O139" s="10">
        <v>5115.6462585034</v>
      </c>
      <c r="P139" s="10">
        <v>3287.67123287671</v>
      </c>
      <c r="Q139" s="8"/>
      <c r="R139" s="8"/>
      <c r="S139" s="8"/>
      <c r="T139" s="8"/>
      <c r="U139" s="8"/>
      <c r="V139" s="8"/>
    </row>
    <row r="140" s="2" customFormat="1" ht="15.75" spans="1:22">
      <c r="A140" s="1" t="s">
        <v>185</v>
      </c>
      <c r="B140" s="7" t="s">
        <v>45</v>
      </c>
      <c r="C140" s="6" t="s">
        <v>111</v>
      </c>
      <c r="D140" s="1" t="s">
        <v>186</v>
      </c>
      <c r="E140" s="6" t="s">
        <v>187</v>
      </c>
      <c r="F140" s="6" t="s">
        <v>71</v>
      </c>
      <c r="G140" s="6" t="s">
        <v>43</v>
      </c>
      <c r="H140" s="6">
        <v>12.9</v>
      </c>
      <c r="I140" s="6">
        <v>550</v>
      </c>
      <c r="J140" s="6">
        <v>12.34</v>
      </c>
      <c r="K140" s="6" t="s">
        <v>62</v>
      </c>
      <c r="L140" s="6" t="s">
        <v>29</v>
      </c>
      <c r="M140" s="17">
        <v>101.7</v>
      </c>
      <c r="N140" s="6" t="s">
        <v>37</v>
      </c>
      <c r="O140" s="8">
        <v>5500</v>
      </c>
      <c r="P140" s="8">
        <v>4300</v>
      </c>
      <c r="Q140" s="8"/>
      <c r="R140" s="8"/>
      <c r="S140" s="8"/>
      <c r="T140" s="8"/>
      <c r="U140" s="8"/>
      <c r="V140" s="8"/>
    </row>
    <row r="141" s="2" customFormat="1" ht="15.75" spans="1:22">
      <c r="A141" s="1" t="s">
        <v>185</v>
      </c>
      <c r="B141" s="7" t="s">
        <v>45</v>
      </c>
      <c r="C141" s="6" t="s">
        <v>111</v>
      </c>
      <c r="D141" s="1" t="s">
        <v>186</v>
      </c>
      <c r="E141" s="6" t="s">
        <v>187</v>
      </c>
      <c r="F141" s="6" t="s">
        <v>71</v>
      </c>
      <c r="G141" s="6" t="s">
        <v>43</v>
      </c>
      <c r="H141" s="6">
        <v>12.9</v>
      </c>
      <c r="I141" s="6">
        <v>550</v>
      </c>
      <c r="J141" s="6">
        <v>12.34</v>
      </c>
      <c r="K141" s="6" t="s">
        <v>62</v>
      </c>
      <c r="L141" s="6" t="s">
        <v>29</v>
      </c>
      <c r="M141" s="17">
        <v>101.7</v>
      </c>
      <c r="N141" s="6" t="s">
        <v>37</v>
      </c>
      <c r="O141" s="8">
        <v>7900</v>
      </c>
      <c r="P141" s="8">
        <v>6900</v>
      </c>
      <c r="Q141" s="8"/>
      <c r="R141" s="8"/>
      <c r="S141" s="8"/>
      <c r="T141" s="8"/>
      <c r="U141" s="8"/>
      <c r="V141" s="8"/>
    </row>
    <row r="142" s="2" customFormat="1" ht="15.75" spans="1:22">
      <c r="A142" s="1" t="s">
        <v>185</v>
      </c>
      <c r="B142" s="7" t="s">
        <v>45</v>
      </c>
      <c r="C142" s="6" t="s">
        <v>111</v>
      </c>
      <c r="D142" s="1" t="s">
        <v>186</v>
      </c>
      <c r="E142" s="6" t="s">
        <v>187</v>
      </c>
      <c r="F142" s="6" t="s">
        <v>71</v>
      </c>
      <c r="G142" s="6" t="s">
        <v>27</v>
      </c>
      <c r="H142" s="6">
        <v>12.9</v>
      </c>
      <c r="I142" s="6">
        <v>550</v>
      </c>
      <c r="J142" s="6">
        <v>12.34</v>
      </c>
      <c r="K142" s="6" t="s">
        <v>62</v>
      </c>
      <c r="L142" s="6" t="s">
        <v>29</v>
      </c>
      <c r="M142" s="17">
        <v>101.7</v>
      </c>
      <c r="N142" s="6" t="s">
        <v>37</v>
      </c>
      <c r="O142" s="8">
        <v>5800</v>
      </c>
      <c r="P142" s="8">
        <v>4600</v>
      </c>
      <c r="Q142" s="8"/>
      <c r="R142" s="8"/>
      <c r="S142" s="8"/>
      <c r="T142" s="8"/>
      <c r="U142" s="8"/>
      <c r="V142" s="8"/>
    </row>
    <row r="143" s="2" customFormat="1" ht="15.75" spans="1:22">
      <c r="A143" s="1" t="s">
        <v>185</v>
      </c>
      <c r="B143" s="7" t="s">
        <v>45</v>
      </c>
      <c r="C143" s="6" t="s">
        <v>111</v>
      </c>
      <c r="D143" s="1" t="s">
        <v>186</v>
      </c>
      <c r="E143" s="6" t="s">
        <v>187</v>
      </c>
      <c r="F143" s="6" t="s">
        <v>71</v>
      </c>
      <c r="G143" s="6" t="s">
        <v>27</v>
      </c>
      <c r="H143" s="6">
        <v>12.9</v>
      </c>
      <c r="I143" s="6">
        <v>550</v>
      </c>
      <c r="J143" s="6">
        <v>12.34</v>
      </c>
      <c r="K143" s="6" t="s">
        <v>62</v>
      </c>
      <c r="L143" s="6" t="s">
        <v>29</v>
      </c>
      <c r="M143" s="17">
        <v>101.7</v>
      </c>
      <c r="N143" s="6" t="s">
        <v>37</v>
      </c>
      <c r="O143" s="8">
        <v>8700</v>
      </c>
      <c r="P143" s="8">
        <v>7700</v>
      </c>
      <c r="Q143" s="8"/>
      <c r="R143" s="8"/>
      <c r="S143" s="8"/>
      <c r="T143" s="8"/>
      <c r="U143" s="8"/>
      <c r="V143" s="8"/>
    </row>
    <row r="144" s="2" customFormat="1" ht="15.75" spans="1:22">
      <c r="A144" s="1" t="s">
        <v>188</v>
      </c>
      <c r="B144" s="7" t="s">
        <v>23</v>
      </c>
      <c r="C144" s="6" t="s">
        <v>24</v>
      </c>
      <c r="D144" s="6" t="s">
        <v>189</v>
      </c>
      <c r="E144" s="6" t="s">
        <v>190</v>
      </c>
      <c r="F144" s="6"/>
      <c r="G144" s="6"/>
      <c r="H144" s="6">
        <v>22</v>
      </c>
      <c r="I144" s="6"/>
      <c r="J144" s="6"/>
      <c r="K144" s="6"/>
      <c r="L144" s="6" t="s">
        <v>29</v>
      </c>
      <c r="M144" s="6">
        <v>250</v>
      </c>
      <c r="N144" s="6" t="s">
        <v>37</v>
      </c>
      <c r="O144" s="8">
        <v>479.6</v>
      </c>
      <c r="P144" s="8">
        <v>313.8</v>
      </c>
      <c r="Q144" s="8"/>
      <c r="R144" s="8"/>
      <c r="S144" s="8"/>
      <c r="T144" s="8"/>
      <c r="U144" s="8"/>
      <c r="V144" s="8"/>
    </row>
    <row r="145" s="2" customFormat="1" ht="15.75" spans="1:22">
      <c r="A145" s="1" t="s">
        <v>188</v>
      </c>
      <c r="B145" s="7" t="s">
        <v>23</v>
      </c>
      <c r="C145" s="6" t="s">
        <v>24</v>
      </c>
      <c r="D145" s="6" t="s">
        <v>189</v>
      </c>
      <c r="E145" s="6" t="s">
        <v>190</v>
      </c>
      <c r="F145" s="6"/>
      <c r="G145" s="6"/>
      <c r="H145" s="6">
        <v>22</v>
      </c>
      <c r="I145" s="6"/>
      <c r="J145" s="6"/>
      <c r="K145" s="6"/>
      <c r="L145" s="6" t="s">
        <v>29</v>
      </c>
      <c r="M145" s="6">
        <v>250</v>
      </c>
      <c r="N145" s="6" t="s">
        <v>37</v>
      </c>
      <c r="O145" s="8">
        <v>440.2</v>
      </c>
      <c r="P145" s="8">
        <v>328.8</v>
      </c>
      <c r="Q145" s="8"/>
      <c r="R145" s="8"/>
      <c r="S145" s="8"/>
      <c r="T145" s="8"/>
      <c r="U145" s="8"/>
      <c r="V145" s="8"/>
    </row>
    <row r="146" s="2" customFormat="1" ht="15.75" spans="1:22">
      <c r="A146" s="1" t="s">
        <v>191</v>
      </c>
      <c r="B146" s="7" t="s">
        <v>23</v>
      </c>
      <c r="C146" s="6" t="s">
        <v>24</v>
      </c>
      <c r="D146" s="6" t="s">
        <v>192</v>
      </c>
      <c r="E146" s="6" t="s">
        <v>193</v>
      </c>
      <c r="F146" s="6" t="s">
        <v>85</v>
      </c>
      <c r="G146" s="6" t="s">
        <v>139</v>
      </c>
      <c r="H146" s="6"/>
      <c r="I146" s="6"/>
      <c r="J146" s="9">
        <v>184</v>
      </c>
      <c r="K146" s="6" t="s">
        <v>194</v>
      </c>
      <c r="L146" s="6" t="s">
        <v>29</v>
      </c>
      <c r="M146" s="8">
        <v>178.55</v>
      </c>
      <c r="N146" s="6" t="s">
        <v>30</v>
      </c>
      <c r="O146" s="8">
        <v>6975.13</v>
      </c>
      <c r="P146" s="8">
        <v>4142.23</v>
      </c>
      <c r="Q146" s="8"/>
      <c r="R146" s="8"/>
      <c r="S146" s="8"/>
      <c r="T146" s="12"/>
      <c r="U146" s="8"/>
      <c r="V146" s="8"/>
    </row>
    <row r="147" s="2" customFormat="1" ht="15.75" spans="1:22">
      <c r="A147" s="1" t="s">
        <v>191</v>
      </c>
      <c r="B147" s="7" t="s">
        <v>23</v>
      </c>
      <c r="C147" s="6" t="s">
        <v>24</v>
      </c>
      <c r="D147" s="6" t="s">
        <v>192</v>
      </c>
      <c r="E147" s="6" t="s">
        <v>193</v>
      </c>
      <c r="F147" s="6" t="s">
        <v>85</v>
      </c>
      <c r="G147" s="6" t="s">
        <v>89</v>
      </c>
      <c r="H147" s="6"/>
      <c r="I147" s="6"/>
      <c r="J147" s="9">
        <v>184</v>
      </c>
      <c r="K147" s="6" t="s">
        <v>194</v>
      </c>
      <c r="L147" s="6" t="s">
        <v>29</v>
      </c>
      <c r="M147" s="8">
        <v>178.55</v>
      </c>
      <c r="N147" s="6" t="s">
        <v>30</v>
      </c>
      <c r="O147" s="8">
        <v>7403.64</v>
      </c>
      <c r="P147" s="8">
        <v>4285.06</v>
      </c>
      <c r="Q147" s="8"/>
      <c r="R147" s="8"/>
      <c r="S147" s="8"/>
      <c r="T147" s="12"/>
      <c r="U147" s="8"/>
      <c r="V147" s="8"/>
    </row>
    <row r="148" s="2" customFormat="1" ht="15.75" spans="1:22">
      <c r="A148" s="6" t="s">
        <v>195</v>
      </c>
      <c r="B148" s="7" t="s">
        <v>45</v>
      </c>
      <c r="C148" s="6" t="s">
        <v>111</v>
      </c>
      <c r="D148" s="6" t="s">
        <v>146</v>
      </c>
      <c r="E148" s="6" t="s">
        <v>147</v>
      </c>
      <c r="F148" s="6" t="s">
        <v>71</v>
      </c>
      <c r="G148" s="6" t="s">
        <v>148</v>
      </c>
      <c r="H148" s="6">
        <v>13.5</v>
      </c>
      <c r="I148" s="6">
        <v>610</v>
      </c>
      <c r="J148" s="9">
        <v>9.7</v>
      </c>
      <c r="K148" s="6" t="s">
        <v>49</v>
      </c>
      <c r="L148" s="6" t="s">
        <v>29</v>
      </c>
      <c r="M148" s="6">
        <v>175.13</v>
      </c>
      <c r="N148" s="6" t="s">
        <v>37</v>
      </c>
      <c r="O148" s="8">
        <v>8325</v>
      </c>
      <c r="P148" s="8">
        <v>7375</v>
      </c>
      <c r="Q148" s="8">
        <v>1145.52</v>
      </c>
      <c r="R148" s="8">
        <v>1070.85</v>
      </c>
      <c r="S148" s="8">
        <v>13.76</v>
      </c>
      <c r="T148" s="8">
        <v>14.52</v>
      </c>
      <c r="U148" s="8">
        <v>2.4140350877193</v>
      </c>
      <c r="V148" s="8">
        <v>2.54736842105263</v>
      </c>
    </row>
    <row r="149" s="2" customFormat="1" ht="15.75" spans="1:22">
      <c r="A149" s="6" t="s">
        <v>195</v>
      </c>
      <c r="B149" s="7" t="s">
        <v>45</v>
      </c>
      <c r="C149" s="6" t="s">
        <v>111</v>
      </c>
      <c r="D149" s="6" t="s">
        <v>146</v>
      </c>
      <c r="E149" s="6" t="s">
        <v>147</v>
      </c>
      <c r="F149" s="6" t="s">
        <v>71</v>
      </c>
      <c r="G149" s="6" t="s">
        <v>196</v>
      </c>
      <c r="H149" s="6">
        <v>13.5</v>
      </c>
      <c r="I149" s="6">
        <v>610</v>
      </c>
      <c r="J149" s="9">
        <v>9.7</v>
      </c>
      <c r="K149" s="6" t="s">
        <v>49</v>
      </c>
      <c r="L149" s="6" t="s">
        <v>29</v>
      </c>
      <c r="M149" s="6">
        <v>175.13</v>
      </c>
      <c r="N149" s="6" t="s">
        <v>37</v>
      </c>
      <c r="O149" s="8">
        <v>8097.32</v>
      </c>
      <c r="P149" s="8">
        <v>6656.11</v>
      </c>
      <c r="Q149" s="8">
        <v>1123.098284</v>
      </c>
      <c r="R149" s="8">
        <v>966.467172</v>
      </c>
      <c r="S149" s="8">
        <v>13.87</v>
      </c>
      <c r="T149" s="8">
        <v>14.52</v>
      </c>
      <c r="U149" s="8">
        <v>2.43333333333333</v>
      </c>
      <c r="V149" s="8">
        <v>2.54736842105263</v>
      </c>
    </row>
    <row r="150" s="2" customFormat="1" ht="15.75" spans="1:22">
      <c r="A150" s="6" t="s">
        <v>195</v>
      </c>
      <c r="B150" s="7" t="s">
        <v>45</v>
      </c>
      <c r="C150" s="6" t="s">
        <v>111</v>
      </c>
      <c r="D150" s="6" t="s">
        <v>146</v>
      </c>
      <c r="E150" s="6" t="s">
        <v>147</v>
      </c>
      <c r="F150" s="6" t="s">
        <v>71</v>
      </c>
      <c r="G150" s="6" t="s">
        <v>174</v>
      </c>
      <c r="H150" s="6">
        <v>13.5</v>
      </c>
      <c r="I150" s="6">
        <v>610</v>
      </c>
      <c r="J150" s="9">
        <v>9.7</v>
      </c>
      <c r="K150" s="6" t="s">
        <v>49</v>
      </c>
      <c r="L150" s="6" t="s">
        <v>29</v>
      </c>
      <c r="M150" s="6">
        <v>175.13</v>
      </c>
      <c r="N150" s="6" t="s">
        <v>37</v>
      </c>
      <c r="O150" s="8">
        <v>8223.35</v>
      </c>
      <c r="P150" s="8">
        <v>7277.13</v>
      </c>
      <c r="Q150" s="8"/>
      <c r="R150" s="8"/>
      <c r="S150" s="8"/>
      <c r="T150" s="8"/>
      <c r="U150" s="8"/>
      <c r="V150" s="8"/>
    </row>
    <row r="151" s="2" customFormat="1" ht="15" customHeight="1" spans="1:22">
      <c r="A151" s="13" t="s">
        <v>197</v>
      </c>
      <c r="B151" s="7" t="s">
        <v>45</v>
      </c>
      <c r="C151" s="6" t="s">
        <v>111</v>
      </c>
      <c r="D151" s="6" t="s">
        <v>141</v>
      </c>
      <c r="E151" s="6" t="s">
        <v>142</v>
      </c>
      <c r="F151" s="6"/>
      <c r="G151" s="6" t="s">
        <v>143</v>
      </c>
      <c r="H151" s="6"/>
      <c r="I151" s="6">
        <v>196.1</v>
      </c>
      <c r="J151" s="6">
        <v>10.4</v>
      </c>
      <c r="K151" s="6" t="s">
        <v>49</v>
      </c>
      <c r="L151" s="6" t="s">
        <v>29</v>
      </c>
      <c r="M151" s="6">
        <v>210</v>
      </c>
      <c r="N151" s="6" t="s">
        <v>30</v>
      </c>
      <c r="O151" s="8">
        <v>8901.4</v>
      </c>
      <c r="P151" s="8">
        <v>7745.57</v>
      </c>
      <c r="Q151" s="8">
        <v>1245.30586</v>
      </c>
      <c r="R151" s="8">
        <v>1068.88866</v>
      </c>
      <c r="S151" s="8">
        <v>13.99</v>
      </c>
      <c r="T151" s="8">
        <v>13.8</v>
      </c>
      <c r="U151" s="8">
        <v>2.45438596491228</v>
      </c>
      <c r="V151" s="8">
        <v>2.42105263157895</v>
      </c>
    </row>
    <row r="152" s="2" customFormat="1" ht="15" customHeight="1" spans="1:22">
      <c r="A152" s="13" t="s">
        <v>197</v>
      </c>
      <c r="B152" s="7" t="s">
        <v>45</v>
      </c>
      <c r="C152" s="6" t="s">
        <v>111</v>
      </c>
      <c r="D152" s="6" t="s">
        <v>141</v>
      </c>
      <c r="E152" s="6" t="s">
        <v>142</v>
      </c>
      <c r="F152" s="6"/>
      <c r="G152" s="6" t="s">
        <v>148</v>
      </c>
      <c r="H152" s="6"/>
      <c r="I152" s="6">
        <v>196.1</v>
      </c>
      <c r="J152" s="6">
        <v>14.2</v>
      </c>
      <c r="K152" s="6" t="s">
        <v>49</v>
      </c>
      <c r="L152" s="6" t="s">
        <v>29</v>
      </c>
      <c r="M152" s="6">
        <v>210</v>
      </c>
      <c r="N152" s="6" t="s">
        <v>30</v>
      </c>
      <c r="O152" s="8">
        <v>8901.4</v>
      </c>
      <c r="P152" s="8">
        <v>7745.57</v>
      </c>
      <c r="Q152" s="8">
        <v>1245.30586</v>
      </c>
      <c r="R152" s="8">
        <v>1068.88866</v>
      </c>
      <c r="S152" s="8">
        <v>13.99</v>
      </c>
      <c r="T152" s="8">
        <v>13.8</v>
      </c>
      <c r="U152" s="8">
        <v>2.45438596491228</v>
      </c>
      <c r="V152" s="8">
        <v>2.42105263157895</v>
      </c>
    </row>
    <row r="153" s="2" customFormat="1" ht="15.75" spans="1:22">
      <c r="A153" s="1" t="s">
        <v>198</v>
      </c>
      <c r="B153" s="7" t="s">
        <v>45</v>
      </c>
      <c r="C153" s="6" t="s">
        <v>111</v>
      </c>
      <c r="D153" s="6" t="s">
        <v>141</v>
      </c>
      <c r="E153" s="6" t="s">
        <v>142</v>
      </c>
      <c r="F153" s="6"/>
      <c r="G153" s="6" t="s">
        <v>143</v>
      </c>
      <c r="H153" s="16"/>
      <c r="I153" s="6">
        <v>196.1</v>
      </c>
      <c r="J153" s="9">
        <v>10</v>
      </c>
      <c r="K153" s="6"/>
      <c r="L153" s="6" t="s">
        <v>29</v>
      </c>
      <c r="M153" s="6">
        <v>180</v>
      </c>
      <c r="N153" s="6" t="s">
        <v>30</v>
      </c>
      <c r="O153" s="8">
        <v>9558.26</v>
      </c>
      <c r="P153" s="8">
        <v>8790.07</v>
      </c>
      <c r="Q153" s="8">
        <v>1445.78722689076</v>
      </c>
      <c r="R153" s="8">
        <v>1274.19081932773</v>
      </c>
      <c r="S153" s="10">
        <v>15.1260504201681</v>
      </c>
      <c r="T153" s="10">
        <v>14.4957983193277</v>
      </c>
      <c r="U153" s="8">
        <v>2.65369305616984</v>
      </c>
      <c r="V153" s="8">
        <v>2.54312251216275</v>
      </c>
    </row>
    <row r="154" s="2" customFormat="1" ht="15.75" spans="1:22">
      <c r="A154" s="1" t="s">
        <v>198</v>
      </c>
      <c r="B154" s="7" t="s">
        <v>45</v>
      </c>
      <c r="C154" s="6" t="s">
        <v>111</v>
      </c>
      <c r="D154" s="6" t="s">
        <v>141</v>
      </c>
      <c r="E154" s="6" t="s">
        <v>142</v>
      </c>
      <c r="F154" s="6"/>
      <c r="G154" s="6" t="s">
        <v>143</v>
      </c>
      <c r="H154" s="16"/>
      <c r="I154" s="6">
        <v>196.1</v>
      </c>
      <c r="J154" s="9">
        <v>10</v>
      </c>
      <c r="K154" s="6"/>
      <c r="L154" s="6" t="s">
        <v>29</v>
      </c>
      <c r="M154" s="6">
        <v>240</v>
      </c>
      <c r="N154" s="6" t="s">
        <v>30</v>
      </c>
      <c r="O154" s="8">
        <v>9461.57</v>
      </c>
      <c r="P154" s="8">
        <v>8714.51</v>
      </c>
      <c r="Q154" s="8">
        <v>1441.10047268908</v>
      </c>
      <c r="R154" s="8">
        <v>1290.69948529412</v>
      </c>
      <c r="S154" s="10">
        <v>15.2310924369748</v>
      </c>
      <c r="T154" s="10">
        <v>14.8109243697479</v>
      </c>
      <c r="U154" s="8">
        <v>2.67212148017102</v>
      </c>
      <c r="V154" s="8">
        <v>2.5984077841663</v>
      </c>
    </row>
    <row r="155" s="2" customFormat="1" ht="15.75" spans="1:22">
      <c r="A155" s="1"/>
      <c r="B155" s="1"/>
      <c r="C155" s="1"/>
      <c r="D155" s="1"/>
      <c r="E155" s="1"/>
      <c r="F155" s="1"/>
      <c r="G155" s="1"/>
      <c r="H155" s="1"/>
      <c r="I155" s="1"/>
      <c r="J155" s="1"/>
      <c r="K155" s="1"/>
      <c r="L155" s="1"/>
      <c r="M155" s="1"/>
      <c r="N155" s="1"/>
      <c r="O155" s="1"/>
      <c r="P155" s="1"/>
      <c r="Q155" s="1"/>
      <c r="R155" s="1"/>
      <c r="S155" s="1"/>
      <c r="T155" s="1"/>
      <c r="U155" s="1"/>
      <c r="V155" s="1"/>
    </row>
    <row r="156" s="2" customFormat="1" ht="15.75" spans="1:22">
      <c r="A156" s="7"/>
      <c r="B156" s="1"/>
      <c r="C156" s="1"/>
      <c r="D156" s="1"/>
      <c r="E156" s="1"/>
      <c r="F156" s="1"/>
      <c r="G156" s="1"/>
      <c r="H156" s="1"/>
      <c r="I156" s="1"/>
      <c r="J156" s="1"/>
      <c r="K156" s="1"/>
      <c r="L156" s="1"/>
      <c r="M156" s="1"/>
      <c r="N156" s="1"/>
      <c r="O156" s="1"/>
      <c r="P156" s="1"/>
      <c r="Q156" s="1"/>
      <c r="R156" s="1"/>
      <c r="S156" s="1"/>
      <c r="T156" s="1"/>
      <c r="U156" s="1"/>
      <c r="V156" s="1"/>
    </row>
    <row r="157" s="2" customFormat="1" ht="15.75" spans="1:22">
      <c r="A157" s="7" t="s">
        <v>199</v>
      </c>
      <c r="B157" s="1"/>
      <c r="C157" s="1"/>
      <c r="D157" s="1"/>
      <c r="E157" s="1"/>
      <c r="F157" s="1"/>
      <c r="G157" s="1"/>
      <c r="H157" s="1"/>
      <c r="I157" s="1"/>
      <c r="J157" s="1"/>
      <c r="K157" s="1"/>
      <c r="L157" s="1"/>
      <c r="M157" s="1"/>
      <c r="N157" s="1"/>
      <c r="O157" s="1"/>
      <c r="P157" s="1"/>
      <c r="Q157" s="1"/>
      <c r="R157" s="1"/>
      <c r="S157" s="1"/>
      <c r="T157" s="1"/>
      <c r="U157" s="1"/>
      <c r="V157" s="1"/>
    </row>
    <row r="158" ht="15.75" spans="1:21">
      <c r="A158" s="7" t="s">
        <v>200</v>
      </c>
      <c r="B158" s="7"/>
      <c r="D158" s="7"/>
      <c r="E158" s="7"/>
      <c r="F158" s="7"/>
      <c r="G158" s="7"/>
      <c r="H158" s="7"/>
      <c r="I158" s="7"/>
      <c r="J158" s="7"/>
      <c r="K158" s="7"/>
      <c r="L158" s="18"/>
      <c r="M158" s="18"/>
      <c r="N158" s="7"/>
      <c r="O158" s="7"/>
      <c r="P158" s="7"/>
      <c r="Q158" s="7"/>
      <c r="R158" s="7"/>
      <c r="S158" s="7"/>
      <c r="T158" s="7"/>
      <c r="U158" s="19"/>
    </row>
    <row r="159" s="2" customFormat="1" ht="15.75" spans="1:1">
      <c r="A159" s="7" t="s">
        <v>201</v>
      </c>
    </row>
    <row r="160" ht="15.75" spans="1:1">
      <c r="A160" s="7" t="s">
        <v>202</v>
      </c>
    </row>
    <row r="161" ht="15.75" spans="1:1">
      <c r="A161" s="7" t="s">
        <v>203</v>
      </c>
    </row>
    <row r="162" ht="15.75" spans="1:1">
      <c r="A162" s="7" t="s">
        <v>204</v>
      </c>
    </row>
    <row r="163" ht="15.75" spans="1:1">
      <c r="A163" s="7"/>
    </row>
    <row r="167" ht="15.75" spans="1:1">
      <c r="A167" s="7"/>
    </row>
  </sheetData>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Oriya</cp:lastModifiedBy>
  <dcterms:created xsi:type="dcterms:W3CDTF">2020-08-21T13:39:00Z</dcterms:created>
  <dcterms:modified xsi:type="dcterms:W3CDTF">2021-03-18T13:46:05Z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