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wxy\Desktop\投稿数据\"/>
    </mc:Choice>
  </mc:AlternateContent>
  <xr:revisionPtr revIDLastSave="0" documentId="13_ncr:1_{4E5C5AAC-D4A1-4EA4-8E93-798C193B87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 of duplication" sheetId="6" r:id="rId1"/>
    <sheet name="Number of all duplica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6" l="1"/>
  <c r="M59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0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</calcChain>
</file>

<file path=xl/sharedStrings.xml><?xml version="1.0" encoding="utf-8"?>
<sst xmlns="http://schemas.openxmlformats.org/spreadsheetml/2006/main" count="498" uniqueCount="107">
  <si>
    <t>Pbr018647.1</t>
  </si>
  <si>
    <t>Pbr010041.1</t>
  </si>
  <si>
    <t>Pbr022956.1</t>
  </si>
  <si>
    <t>Pbr027642.1</t>
  </si>
  <si>
    <t>Pbr014064.1</t>
  </si>
  <si>
    <t>Pbr024549.1</t>
  </si>
  <si>
    <t>Pbr005472.1</t>
  </si>
  <si>
    <t>Pbr016671.1</t>
  </si>
  <si>
    <t>Pbr001048.1</t>
  </si>
  <si>
    <t>Pbr032804.1</t>
  </si>
  <si>
    <t>Pbr017150.1</t>
  </si>
  <si>
    <t>Pbr034525.1</t>
  </si>
  <si>
    <t>Pbr040573.1</t>
  </si>
  <si>
    <t>Pbr005254.1</t>
  </si>
  <si>
    <t>Pbr024234.1</t>
  </si>
  <si>
    <t>Pbr027347.1</t>
  </si>
  <si>
    <t>Pbr022696.1</t>
  </si>
  <si>
    <t>Pbr028415.1</t>
  </si>
  <si>
    <t>Pbr003874.1</t>
  </si>
  <si>
    <t>Pbr018916.1</t>
  </si>
  <si>
    <t>Pbr003875.1</t>
  </si>
  <si>
    <t>Pbr018917.1</t>
  </si>
  <si>
    <t>Pbr003871.1</t>
  </si>
  <si>
    <t>Pbr018923.1</t>
  </si>
  <si>
    <t>Pbr003868.1</t>
  </si>
  <si>
    <t>Pbr003869.1</t>
  </si>
  <si>
    <t>Pbr018922.1</t>
  </si>
  <si>
    <t>Pbr003870.1</t>
  </si>
  <si>
    <t>Pbr023110.1</t>
  </si>
  <si>
    <t>Pbr003873.1</t>
  </si>
  <si>
    <t>Pbr003867.1</t>
  </si>
  <si>
    <t>Pbr018924.1</t>
  </si>
  <si>
    <t>Pbr019423.1</t>
  </si>
  <si>
    <t>Pbr028236.1</t>
  </si>
  <si>
    <t>Pbr019422.1</t>
  </si>
  <si>
    <t>Pbr028237.1</t>
  </si>
  <si>
    <t>Pbr000044.1</t>
  </si>
  <si>
    <t>Pbr026688.1</t>
  </si>
  <si>
    <t>Pbr028512.1</t>
  </si>
  <si>
    <t>Pbr030739.1</t>
  </si>
  <si>
    <t>Pbr027204.1</t>
  </si>
  <si>
    <t>Pbr009709.1</t>
  </si>
  <si>
    <t>Pbr041554.1</t>
  </si>
  <si>
    <t>Pbr017879.1</t>
  </si>
  <si>
    <t>Pbr018056.1</t>
  </si>
  <si>
    <t>Pbr023527.1</t>
  </si>
  <si>
    <t>Pbr029703.1</t>
  </si>
  <si>
    <t>Pbr039366.2</t>
  </si>
  <si>
    <t>Pbr038494.1</t>
  </si>
  <si>
    <t>Pbr041406.1</t>
  </si>
  <si>
    <t>Pbr011071.1</t>
  </si>
  <si>
    <t>Pbr018237.1</t>
  </si>
  <si>
    <t>Pbr033601.1</t>
  </si>
  <si>
    <t>Pbr017325.1</t>
  </si>
  <si>
    <t>Pbr021861.1</t>
  </si>
  <si>
    <t>Pbr018921.1</t>
  </si>
  <si>
    <t>Pbr018918.1</t>
  </si>
  <si>
    <t>Pbr018920.1</t>
  </si>
  <si>
    <t>Pbr041202.1</t>
  </si>
  <si>
    <t>Pbr037013.1</t>
  </si>
  <si>
    <t>Pbr010864.1</t>
  </si>
  <si>
    <t>Pbr011960.1</t>
  </si>
  <si>
    <t>Pbr011959.1</t>
  </si>
  <si>
    <t>Pbr018291.1</t>
  </si>
  <si>
    <t>Pbr036939.1</t>
  </si>
  <si>
    <t>Pbr014306.1</t>
  </si>
  <si>
    <t>Pbr024319.1</t>
  </si>
  <si>
    <t>Pbr017263.1</t>
  </si>
  <si>
    <t>Pbr012085.1</t>
  </si>
  <si>
    <t>Pbr013644.1</t>
  </si>
  <si>
    <t>Pbr007753.1</t>
  </si>
  <si>
    <t>Pbr033333.1</t>
  </si>
  <si>
    <t>Pbr029392.1</t>
  </si>
  <si>
    <t>Duplicate 1</t>
  </si>
  <si>
    <t>Location</t>
  </si>
  <si>
    <t>Duplicate 2</t>
  </si>
  <si>
    <t>E-value</t>
  </si>
  <si>
    <t>Ka</t>
  </si>
  <si>
    <t>Ks</t>
  </si>
  <si>
    <t>ka/ks</t>
  </si>
  <si>
    <t>starting point</t>
  </si>
  <si>
    <t>Ending point</t>
  </si>
  <si>
    <t>Chr1</t>
  </si>
  <si>
    <t>Chr2</t>
  </si>
  <si>
    <t>Chr3</t>
  </si>
  <si>
    <t>Chr4</t>
  </si>
  <si>
    <t>Chr5</t>
  </si>
  <si>
    <t>Chr6</t>
  </si>
  <si>
    <t>Chr7</t>
  </si>
  <si>
    <t>Chr9</t>
  </si>
  <si>
    <t>Chr10</t>
  </si>
  <si>
    <t>Chr11</t>
  </si>
  <si>
    <t>Chr12</t>
  </si>
  <si>
    <t>Chr13</t>
  </si>
  <si>
    <t>Chr14</t>
  </si>
  <si>
    <t>Chr15</t>
  </si>
  <si>
    <t>Chr16</t>
  </si>
  <si>
    <t>Chr17</t>
  </si>
  <si>
    <t>Whole-genome duplication (WGD)</t>
  </si>
  <si>
    <t>Tandem duplication (TD)</t>
  </si>
  <si>
    <t xml:space="preserve"> Proximal duplication (PD)</t>
  </si>
  <si>
    <t>Transposed duplication (TRD)</t>
  </si>
  <si>
    <t>Dispersed duplication (DSD)</t>
  </si>
  <si>
    <t>Mode of duplication</t>
  </si>
  <si>
    <t>Mode of duolication</t>
  </si>
  <si>
    <t>Gene pairs</t>
  </si>
  <si>
    <r>
      <t xml:space="preserve">Table S3                   Gene duplication events and synonymous and non-synonymous value of GRAS gene family in </t>
    </r>
    <r>
      <rPr>
        <b/>
        <i/>
        <sz val="14"/>
        <color theme="1"/>
        <rFont val="Arial"/>
        <family val="2"/>
      </rPr>
      <t>Pyrus bretschenedri</t>
    </r>
    <r>
      <rPr>
        <b/>
        <sz val="14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</si>
</sst>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1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2" fillId="6" borderId="0" xfId="0" applyFont="1" applyFill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2" fillId="0" borderId="0" xfId="0" applyFont="1"/>
    <xf numFmtId="0" fontId="2" fillId="7" borderId="0" xfId="0" applyFont="1" applyFill="1"/>
    <xf numFmtId="0" fontId="0" fillId="7" borderId="0" xfId="0" applyFill="1"/>
    <xf numFmtId="11" fontId="0" fillId="4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C23B-C87D-4859-9C0F-D66884DA3368}">
  <dimension ref="A1:M121"/>
  <sheetViews>
    <sheetView tabSelected="1" zoomScale="80" zoomScaleNormal="80" workbookViewId="0">
      <selection activeCell="O10" sqref="O10"/>
    </sheetView>
  </sheetViews>
  <sheetFormatPr defaultRowHeight="17.399999999999999" x14ac:dyDescent="0.3"/>
  <cols>
    <col min="1" max="1" width="43.88671875" style="13" customWidth="1"/>
    <col min="2" max="2" width="15.88671875" customWidth="1"/>
    <col min="3" max="3" width="18" customWidth="1"/>
    <col min="4" max="4" width="17.5546875" customWidth="1"/>
    <col min="5" max="5" width="12.5546875" customWidth="1"/>
    <col min="6" max="6" width="15.88671875" customWidth="1"/>
    <col min="7" max="7" width="17.5546875" customWidth="1"/>
    <col min="8" max="8" width="17.109375" customWidth="1"/>
    <col min="9" max="9" width="12" customWidth="1"/>
    <col min="10" max="10" width="15.33203125" customWidth="1"/>
  </cols>
  <sheetData>
    <row r="1" spans="1:13" x14ac:dyDescent="0.3">
      <c r="A1" s="13" t="s">
        <v>106</v>
      </c>
    </row>
    <row r="2" spans="1:13" s="5" customFormat="1" x14ac:dyDescent="0.3">
      <c r="A2" s="4" t="s">
        <v>103</v>
      </c>
      <c r="B2" s="4" t="s">
        <v>73</v>
      </c>
      <c r="C2" s="4" t="s">
        <v>80</v>
      </c>
      <c r="D2" s="4" t="s">
        <v>81</v>
      </c>
      <c r="E2" s="4" t="s">
        <v>74</v>
      </c>
      <c r="F2" s="4" t="s">
        <v>75</v>
      </c>
      <c r="G2" s="4" t="s">
        <v>80</v>
      </c>
      <c r="H2" s="4" t="s">
        <v>81</v>
      </c>
      <c r="I2" s="4" t="s">
        <v>74</v>
      </c>
      <c r="J2" s="4" t="s">
        <v>76</v>
      </c>
      <c r="K2" s="4" t="s">
        <v>77</v>
      </c>
      <c r="L2" s="4" t="s">
        <v>78</v>
      </c>
      <c r="M2" s="4" t="s">
        <v>79</v>
      </c>
    </row>
    <row r="3" spans="1:13" x14ac:dyDescent="0.3">
      <c r="A3" s="6"/>
      <c r="B3" t="s">
        <v>0</v>
      </c>
      <c r="C3">
        <v>8723677</v>
      </c>
      <c r="D3">
        <v>8726310</v>
      </c>
      <c r="E3" t="s">
        <v>82</v>
      </c>
      <c r="F3" t="s">
        <v>1</v>
      </c>
      <c r="G3">
        <v>5025916</v>
      </c>
      <c r="H3">
        <v>5027649</v>
      </c>
      <c r="I3" t="s">
        <v>86</v>
      </c>
      <c r="J3" s="1">
        <v>1.1E-72</v>
      </c>
      <c r="K3">
        <v>-2</v>
      </c>
      <c r="L3">
        <v>-2</v>
      </c>
      <c r="M3">
        <f>K3/L3</f>
        <v>1</v>
      </c>
    </row>
    <row r="4" spans="1:13" x14ac:dyDescent="0.3">
      <c r="A4" s="6"/>
      <c r="B4" t="s">
        <v>2</v>
      </c>
      <c r="C4">
        <v>6749386</v>
      </c>
      <c r="D4">
        <v>6750759</v>
      </c>
      <c r="E4" t="s">
        <v>83</v>
      </c>
      <c r="F4" t="s">
        <v>3</v>
      </c>
      <c r="G4">
        <v>9087513</v>
      </c>
      <c r="H4">
        <v>9089981</v>
      </c>
      <c r="I4" t="s">
        <v>84</v>
      </c>
      <c r="J4" s="1">
        <v>5.9E-177</v>
      </c>
      <c r="K4">
        <v>0.182617059230583</v>
      </c>
      <c r="L4">
        <v>1.6356136197036899</v>
      </c>
      <c r="M4">
        <f t="shared" ref="M4:M58" si="0">K4/L4</f>
        <v>0.1116504882514161</v>
      </c>
    </row>
    <row r="5" spans="1:13" x14ac:dyDescent="0.3">
      <c r="A5" s="6"/>
      <c r="B5" t="s">
        <v>4</v>
      </c>
      <c r="C5">
        <v>19136535</v>
      </c>
      <c r="D5">
        <v>19138227</v>
      </c>
      <c r="E5" t="s">
        <v>83</v>
      </c>
      <c r="F5" t="s">
        <v>5</v>
      </c>
      <c r="G5">
        <v>7409679</v>
      </c>
      <c r="H5">
        <v>7412242</v>
      </c>
      <c r="I5" t="s">
        <v>97</v>
      </c>
      <c r="J5" s="1">
        <v>3.4000000000000001E-120</v>
      </c>
      <c r="K5">
        <v>0.46576816582643099</v>
      </c>
      <c r="L5">
        <v>1.35292558887007</v>
      </c>
      <c r="M5">
        <f t="shared" si="0"/>
        <v>0.34426739331276085</v>
      </c>
    </row>
    <row r="6" spans="1:13" x14ac:dyDescent="0.3">
      <c r="A6" s="6"/>
      <c r="B6" t="s">
        <v>6</v>
      </c>
      <c r="C6">
        <v>15207859</v>
      </c>
      <c r="D6">
        <v>15209910</v>
      </c>
      <c r="E6" t="s">
        <v>83</v>
      </c>
      <c r="F6" t="s">
        <v>7</v>
      </c>
      <c r="G6">
        <v>3164469</v>
      </c>
      <c r="H6">
        <v>3166818</v>
      </c>
      <c r="I6" t="s">
        <v>89</v>
      </c>
      <c r="J6" s="1">
        <v>1.6E-49</v>
      </c>
      <c r="K6">
        <v>0.97933598786042597</v>
      </c>
      <c r="L6">
        <v>2.1443084772187602</v>
      </c>
      <c r="M6">
        <f t="shared" si="0"/>
        <v>0.45671413337443756</v>
      </c>
    </row>
    <row r="7" spans="1:13" x14ac:dyDescent="0.3">
      <c r="A7" s="6"/>
      <c r="B7" t="s">
        <v>8</v>
      </c>
      <c r="C7">
        <v>11931777</v>
      </c>
      <c r="D7">
        <v>11933853</v>
      </c>
      <c r="E7" t="s">
        <v>83</v>
      </c>
      <c r="F7" t="s">
        <v>9</v>
      </c>
      <c r="G7">
        <v>11246761</v>
      </c>
      <c r="H7">
        <v>11248137</v>
      </c>
      <c r="I7" t="s">
        <v>85</v>
      </c>
      <c r="J7" s="1">
        <v>3.8000000000000001E-124</v>
      </c>
      <c r="K7">
        <v>-2</v>
      </c>
      <c r="L7">
        <v>-2</v>
      </c>
      <c r="M7">
        <f t="shared" si="0"/>
        <v>1</v>
      </c>
    </row>
    <row r="8" spans="1:13" x14ac:dyDescent="0.3">
      <c r="A8" s="6"/>
      <c r="B8" t="s">
        <v>10</v>
      </c>
      <c r="C8">
        <v>1481868</v>
      </c>
      <c r="D8">
        <v>1484320</v>
      </c>
      <c r="E8" t="s">
        <v>83</v>
      </c>
      <c r="F8" t="s">
        <v>11</v>
      </c>
      <c r="G8">
        <v>10474326</v>
      </c>
      <c r="H8">
        <v>10477423</v>
      </c>
      <c r="I8" t="s">
        <v>93</v>
      </c>
      <c r="J8" s="1">
        <v>0</v>
      </c>
      <c r="K8">
        <v>0.117748651465491</v>
      </c>
      <c r="L8">
        <v>0.26305295681147201</v>
      </c>
      <c r="M8">
        <f t="shared" si="0"/>
        <v>0.44762337170716748</v>
      </c>
    </row>
    <row r="9" spans="1:13" x14ac:dyDescent="0.3">
      <c r="A9" s="6"/>
      <c r="B9" t="s">
        <v>12</v>
      </c>
      <c r="C9">
        <v>5001698</v>
      </c>
      <c r="D9">
        <v>5003889</v>
      </c>
      <c r="E9" t="s">
        <v>84</v>
      </c>
      <c r="F9" t="s">
        <v>13</v>
      </c>
      <c r="G9">
        <v>14844159</v>
      </c>
      <c r="H9">
        <v>14847748</v>
      </c>
      <c r="I9" t="s">
        <v>89</v>
      </c>
      <c r="J9" s="1">
        <v>5.6999999999999997E-140</v>
      </c>
      <c r="K9">
        <v>-2</v>
      </c>
      <c r="L9">
        <v>-2</v>
      </c>
      <c r="M9">
        <f t="shared" si="0"/>
        <v>1</v>
      </c>
    </row>
    <row r="10" spans="1:13" x14ac:dyDescent="0.3">
      <c r="A10" s="6"/>
      <c r="B10" t="s">
        <v>14</v>
      </c>
      <c r="C10">
        <v>7078869</v>
      </c>
      <c r="D10">
        <v>7082407</v>
      </c>
      <c r="E10" t="s">
        <v>84</v>
      </c>
      <c r="F10" t="s">
        <v>15</v>
      </c>
      <c r="G10">
        <v>13664269</v>
      </c>
      <c r="H10">
        <v>13667497</v>
      </c>
      <c r="I10" t="s">
        <v>86</v>
      </c>
      <c r="J10" s="1">
        <v>1.7E-293</v>
      </c>
      <c r="K10">
        <v>5.6959972838649703E-2</v>
      </c>
      <c r="L10">
        <v>0.17230002074494899</v>
      </c>
      <c r="M10">
        <f t="shared" si="0"/>
        <v>0.33058598944086021</v>
      </c>
    </row>
    <row r="11" spans="1:13" x14ac:dyDescent="0.3">
      <c r="A11" s="6"/>
      <c r="B11" t="s">
        <v>16</v>
      </c>
      <c r="C11">
        <v>1206980</v>
      </c>
      <c r="D11">
        <v>1208863</v>
      </c>
      <c r="E11" t="s">
        <v>84</v>
      </c>
      <c r="F11" t="s">
        <v>7</v>
      </c>
      <c r="G11">
        <v>3164469</v>
      </c>
      <c r="H11">
        <v>3166818</v>
      </c>
      <c r="I11" t="s">
        <v>89</v>
      </c>
      <c r="J11" s="1">
        <v>4.2999999999999999E-45</v>
      </c>
      <c r="K11">
        <v>1.01684035091326</v>
      </c>
      <c r="L11">
        <v>2.9086241401535999</v>
      </c>
      <c r="M11">
        <f t="shared" si="0"/>
        <v>0.34959496377540283</v>
      </c>
    </row>
    <row r="12" spans="1:13" x14ac:dyDescent="0.3">
      <c r="A12" s="6"/>
      <c r="B12" t="s">
        <v>3</v>
      </c>
      <c r="C12">
        <v>9087513</v>
      </c>
      <c r="D12">
        <v>9089981</v>
      </c>
      <c r="E12" t="s">
        <v>84</v>
      </c>
      <c r="F12" t="s">
        <v>17</v>
      </c>
      <c r="G12">
        <v>1905713</v>
      </c>
      <c r="H12">
        <v>1907128</v>
      </c>
      <c r="I12" t="s">
        <v>87</v>
      </c>
      <c r="J12" s="1">
        <v>1.6E-254</v>
      </c>
      <c r="K12">
        <v>2.81635092390994E-2</v>
      </c>
      <c r="L12">
        <v>0.170607318117273</v>
      </c>
      <c r="M12">
        <f t="shared" si="0"/>
        <v>0.16507796705262204</v>
      </c>
    </row>
    <row r="13" spans="1:13" x14ac:dyDescent="0.3">
      <c r="A13" s="6"/>
      <c r="B13" t="s">
        <v>18</v>
      </c>
      <c r="C13">
        <v>26052391</v>
      </c>
      <c r="D13">
        <v>26053785</v>
      </c>
      <c r="E13" t="s">
        <v>84</v>
      </c>
      <c r="F13" t="s">
        <v>19</v>
      </c>
      <c r="G13">
        <v>27142717</v>
      </c>
      <c r="H13">
        <v>27145654</v>
      </c>
      <c r="I13" t="s">
        <v>91</v>
      </c>
      <c r="J13" s="1">
        <v>2.6E-212</v>
      </c>
      <c r="K13">
        <v>0.12328620032125</v>
      </c>
      <c r="L13">
        <v>0.20186005373628399</v>
      </c>
      <c r="M13">
        <f t="shared" si="0"/>
        <v>0.61075085456142197</v>
      </c>
    </row>
    <row r="14" spans="1:13" x14ac:dyDescent="0.3">
      <c r="A14" s="6"/>
      <c r="B14" t="s">
        <v>20</v>
      </c>
      <c r="C14">
        <v>26042952</v>
      </c>
      <c r="D14">
        <v>26045859</v>
      </c>
      <c r="E14" t="s">
        <v>84</v>
      </c>
      <c r="F14" t="s">
        <v>21</v>
      </c>
      <c r="G14">
        <v>27149838</v>
      </c>
      <c r="H14">
        <v>27152273</v>
      </c>
      <c r="I14" t="s">
        <v>91</v>
      </c>
      <c r="J14" s="1">
        <v>1.8999999999999999E-209</v>
      </c>
      <c r="K14">
        <v>0.34615303808404901</v>
      </c>
      <c r="L14">
        <v>1.1577649011535001</v>
      </c>
      <c r="M14">
        <f t="shared" si="0"/>
        <v>0.29898387638040425</v>
      </c>
    </row>
    <row r="15" spans="1:13" x14ac:dyDescent="0.3">
      <c r="A15" s="6"/>
      <c r="B15" t="s">
        <v>22</v>
      </c>
      <c r="C15">
        <v>26113986</v>
      </c>
      <c r="D15">
        <v>26116293</v>
      </c>
      <c r="E15" t="s">
        <v>84</v>
      </c>
      <c r="F15" t="s">
        <v>23</v>
      </c>
      <c r="G15">
        <v>27194686</v>
      </c>
      <c r="H15">
        <v>27197183</v>
      </c>
      <c r="I15" t="s">
        <v>91</v>
      </c>
      <c r="J15" s="1">
        <v>1.3E-231</v>
      </c>
      <c r="K15">
        <v>0.215990501853633</v>
      </c>
      <c r="L15">
        <v>0.56534031975987198</v>
      </c>
      <c r="M15">
        <f t="shared" si="0"/>
        <v>0.38205394928381342</v>
      </c>
    </row>
    <row r="16" spans="1:13" x14ac:dyDescent="0.3">
      <c r="A16" s="6"/>
      <c r="B16" t="s">
        <v>24</v>
      </c>
      <c r="C16">
        <v>26123564</v>
      </c>
      <c r="D16">
        <v>26125999</v>
      </c>
      <c r="E16" t="s">
        <v>84</v>
      </c>
      <c r="F16" t="s">
        <v>23</v>
      </c>
      <c r="G16">
        <v>27194686</v>
      </c>
      <c r="H16">
        <v>27197183</v>
      </c>
      <c r="I16" t="s">
        <v>91</v>
      </c>
      <c r="J16" s="1">
        <v>0</v>
      </c>
      <c r="K16">
        <v>5.6126010922436402E-2</v>
      </c>
      <c r="L16">
        <v>0.14901512807386499</v>
      </c>
      <c r="M16">
        <f t="shared" si="0"/>
        <v>0.37664639589220378</v>
      </c>
    </row>
    <row r="17" spans="1:13" x14ac:dyDescent="0.3">
      <c r="A17" s="6"/>
      <c r="B17" t="s">
        <v>25</v>
      </c>
      <c r="C17">
        <v>26120474</v>
      </c>
      <c r="D17">
        <v>26122330</v>
      </c>
      <c r="E17" t="s">
        <v>84</v>
      </c>
      <c r="F17" t="s">
        <v>26</v>
      </c>
      <c r="G17">
        <v>27192146</v>
      </c>
      <c r="H17">
        <v>27194131</v>
      </c>
      <c r="I17" t="s">
        <v>91</v>
      </c>
      <c r="J17" s="1">
        <v>1.6999999999999999E-260</v>
      </c>
      <c r="K17">
        <v>7.5680350348901596E-2</v>
      </c>
      <c r="L17">
        <v>0.15902389098411601</v>
      </c>
      <c r="M17">
        <f t="shared" si="0"/>
        <v>0.47590553771861155</v>
      </c>
    </row>
    <row r="18" spans="1:13" x14ac:dyDescent="0.3">
      <c r="A18" s="6"/>
      <c r="B18" t="s">
        <v>27</v>
      </c>
      <c r="C18">
        <v>26116987</v>
      </c>
      <c r="D18">
        <v>26119020</v>
      </c>
      <c r="E18" t="s">
        <v>84</v>
      </c>
      <c r="F18" t="s">
        <v>24</v>
      </c>
      <c r="G18">
        <v>26123564</v>
      </c>
      <c r="H18">
        <v>26125999</v>
      </c>
      <c r="I18" t="s">
        <v>84</v>
      </c>
      <c r="J18" s="1">
        <v>6.6000000000000003E-225</v>
      </c>
      <c r="K18">
        <v>0.24702564507941399</v>
      </c>
      <c r="L18">
        <v>0.55550424181709501</v>
      </c>
      <c r="M18">
        <f t="shared" si="0"/>
        <v>0.44468723455895681</v>
      </c>
    </row>
    <row r="19" spans="1:13" x14ac:dyDescent="0.3">
      <c r="A19" s="6"/>
      <c r="B19" t="s">
        <v>29</v>
      </c>
      <c r="C19">
        <v>26061786</v>
      </c>
      <c r="D19">
        <v>26065202</v>
      </c>
      <c r="E19" t="s">
        <v>84</v>
      </c>
      <c r="F19" t="s">
        <v>21</v>
      </c>
      <c r="G19">
        <v>27149838</v>
      </c>
      <c r="H19">
        <v>27152273</v>
      </c>
      <c r="I19" t="s">
        <v>91</v>
      </c>
      <c r="J19" s="1">
        <v>0</v>
      </c>
      <c r="K19">
        <v>6.6753758164309202E-2</v>
      </c>
      <c r="L19">
        <v>0.183583409974062</v>
      </c>
      <c r="M19">
        <f t="shared" si="0"/>
        <v>0.36361541695810451</v>
      </c>
    </row>
    <row r="20" spans="1:13" x14ac:dyDescent="0.3">
      <c r="A20" s="6"/>
      <c r="B20" t="s">
        <v>30</v>
      </c>
      <c r="C20">
        <v>26129866</v>
      </c>
      <c r="D20">
        <v>26131905</v>
      </c>
      <c r="E20" t="s">
        <v>84</v>
      </c>
      <c r="F20" t="s">
        <v>31</v>
      </c>
      <c r="G20">
        <v>27203765</v>
      </c>
      <c r="H20">
        <v>27206275</v>
      </c>
      <c r="I20" t="s">
        <v>91</v>
      </c>
      <c r="J20" s="1">
        <v>9.4000000000000001E-304</v>
      </c>
      <c r="K20">
        <v>0.11269219411774201</v>
      </c>
      <c r="L20">
        <v>0.20840026136033199</v>
      </c>
      <c r="M20">
        <f t="shared" si="0"/>
        <v>0.54074881375936912</v>
      </c>
    </row>
    <row r="21" spans="1:13" x14ac:dyDescent="0.3">
      <c r="A21" s="6"/>
      <c r="B21" t="s">
        <v>9</v>
      </c>
      <c r="C21">
        <v>11246761</v>
      </c>
      <c r="D21">
        <v>11248137</v>
      </c>
      <c r="E21" t="s">
        <v>85</v>
      </c>
      <c r="F21" t="s">
        <v>1</v>
      </c>
      <c r="G21">
        <v>5025916</v>
      </c>
      <c r="H21">
        <v>5027649</v>
      </c>
      <c r="I21" t="s">
        <v>86</v>
      </c>
      <c r="J21" s="1">
        <v>2.3999999999999999E-40</v>
      </c>
      <c r="K21">
        <v>0.93273090550988902</v>
      </c>
      <c r="L21">
        <v>1.50957412977672</v>
      </c>
      <c r="M21">
        <f t="shared" si="0"/>
        <v>0.61787684825245948</v>
      </c>
    </row>
    <row r="22" spans="1:13" x14ac:dyDescent="0.3">
      <c r="A22" s="6"/>
      <c r="B22" t="s">
        <v>32</v>
      </c>
      <c r="C22">
        <v>3272182</v>
      </c>
      <c r="D22">
        <v>3273792</v>
      </c>
      <c r="E22" t="s">
        <v>85</v>
      </c>
      <c r="F22" t="s">
        <v>33</v>
      </c>
      <c r="G22">
        <v>4974528</v>
      </c>
      <c r="H22">
        <v>4976132</v>
      </c>
      <c r="I22" t="s">
        <v>92</v>
      </c>
      <c r="J22" s="1">
        <v>4.2000000000000003E-267</v>
      </c>
      <c r="K22">
        <v>6.4345898520587697E-2</v>
      </c>
      <c r="L22">
        <v>0.24242502246973999</v>
      </c>
      <c r="M22">
        <f t="shared" si="0"/>
        <v>0.26542597733952766</v>
      </c>
    </row>
    <row r="23" spans="1:13" x14ac:dyDescent="0.3">
      <c r="A23" s="6"/>
      <c r="B23" t="s">
        <v>34</v>
      </c>
      <c r="C23">
        <v>3269077</v>
      </c>
      <c r="D23">
        <v>3270682</v>
      </c>
      <c r="E23" t="s">
        <v>85</v>
      </c>
      <c r="F23" t="s">
        <v>35</v>
      </c>
      <c r="G23">
        <v>4983570</v>
      </c>
      <c r="H23">
        <v>4985174</v>
      </c>
      <c r="I23" t="s">
        <v>92</v>
      </c>
      <c r="J23" s="1">
        <v>1.2000000000000001E-221</v>
      </c>
      <c r="K23">
        <v>9.2257891739005504E-2</v>
      </c>
      <c r="L23">
        <v>0.20321439121436199</v>
      </c>
      <c r="M23">
        <f t="shared" si="0"/>
        <v>0.45399290467419051</v>
      </c>
    </row>
    <row r="24" spans="1:13" x14ac:dyDescent="0.3">
      <c r="A24" s="6" t="s">
        <v>102</v>
      </c>
      <c r="B24" t="s">
        <v>1</v>
      </c>
      <c r="C24">
        <v>5025916</v>
      </c>
      <c r="D24">
        <v>5027649</v>
      </c>
      <c r="E24" t="s">
        <v>86</v>
      </c>
      <c r="F24" t="s">
        <v>13</v>
      </c>
      <c r="G24">
        <v>14844159</v>
      </c>
      <c r="H24">
        <v>14847748</v>
      </c>
      <c r="I24" t="s">
        <v>89</v>
      </c>
      <c r="J24" s="1">
        <v>8.1000000000000003E-123</v>
      </c>
      <c r="K24">
        <v>-2</v>
      </c>
      <c r="L24">
        <v>-2</v>
      </c>
      <c r="M24">
        <f t="shared" si="0"/>
        <v>1</v>
      </c>
    </row>
    <row r="25" spans="1:13" x14ac:dyDescent="0.3">
      <c r="A25" s="6"/>
      <c r="B25" t="s">
        <v>15</v>
      </c>
      <c r="C25">
        <v>13664269</v>
      </c>
      <c r="D25">
        <v>13667497</v>
      </c>
      <c r="E25" t="s">
        <v>86</v>
      </c>
      <c r="F25" t="s">
        <v>13</v>
      </c>
      <c r="G25">
        <v>14844159</v>
      </c>
      <c r="H25">
        <v>14847748</v>
      </c>
      <c r="I25" t="s">
        <v>89</v>
      </c>
      <c r="J25" s="1">
        <v>1.2999999999999999E-139</v>
      </c>
      <c r="K25">
        <v>-2</v>
      </c>
      <c r="L25">
        <v>-2</v>
      </c>
      <c r="M25">
        <f t="shared" si="0"/>
        <v>1</v>
      </c>
    </row>
    <row r="26" spans="1:13" x14ac:dyDescent="0.3">
      <c r="A26" s="6"/>
      <c r="B26" t="s">
        <v>37</v>
      </c>
      <c r="C26">
        <v>20171220</v>
      </c>
      <c r="D26">
        <v>20174043</v>
      </c>
      <c r="E26" t="s">
        <v>86</v>
      </c>
      <c r="F26" t="s">
        <v>38</v>
      </c>
      <c r="G26">
        <v>442766</v>
      </c>
      <c r="H26">
        <v>445853</v>
      </c>
      <c r="I26" t="s">
        <v>92</v>
      </c>
      <c r="J26" s="1">
        <v>3.5E-114</v>
      </c>
      <c r="K26">
        <v>0.59497741010924898</v>
      </c>
      <c r="L26">
        <v>1.01897968684615</v>
      </c>
      <c r="M26">
        <f t="shared" si="0"/>
        <v>0.5838952609062964</v>
      </c>
    </row>
    <row r="27" spans="1:13" x14ac:dyDescent="0.3">
      <c r="A27" s="6"/>
      <c r="B27" t="s">
        <v>39</v>
      </c>
      <c r="C27">
        <v>12026904</v>
      </c>
      <c r="D27">
        <v>12028940</v>
      </c>
      <c r="E27" t="s">
        <v>87</v>
      </c>
      <c r="F27" t="s">
        <v>7</v>
      </c>
      <c r="G27">
        <v>3164469</v>
      </c>
      <c r="H27">
        <v>3166818</v>
      </c>
      <c r="I27" t="s">
        <v>89</v>
      </c>
      <c r="J27" s="1">
        <v>3.6000000000000001E-61</v>
      </c>
      <c r="K27">
        <v>0.92326899107776195</v>
      </c>
      <c r="L27">
        <v>3.2930539314570901</v>
      </c>
      <c r="M27">
        <f t="shared" si="0"/>
        <v>0.28036862143622399</v>
      </c>
    </row>
    <row r="28" spans="1:13" x14ac:dyDescent="0.3">
      <c r="A28" s="6"/>
      <c r="B28" t="s">
        <v>41</v>
      </c>
      <c r="C28">
        <v>1927733</v>
      </c>
      <c r="D28">
        <v>1929109</v>
      </c>
      <c r="E28" t="s">
        <v>88</v>
      </c>
      <c r="F28" t="s">
        <v>3</v>
      </c>
      <c r="G28">
        <v>9087513</v>
      </c>
      <c r="H28">
        <v>9089981</v>
      </c>
      <c r="I28" t="s">
        <v>84</v>
      </c>
      <c r="J28" s="1">
        <v>1E-176</v>
      </c>
      <c r="K28">
        <v>0.19713543257078001</v>
      </c>
      <c r="L28">
        <v>1.89067210472874</v>
      </c>
      <c r="M28">
        <f t="shared" si="0"/>
        <v>0.10426738305268622</v>
      </c>
    </row>
    <row r="29" spans="1:13" x14ac:dyDescent="0.3">
      <c r="A29" s="6"/>
      <c r="B29" t="s">
        <v>42</v>
      </c>
      <c r="C29">
        <v>22163356</v>
      </c>
      <c r="D29">
        <v>22166437</v>
      </c>
      <c r="E29" t="s">
        <v>89</v>
      </c>
      <c r="F29" t="s">
        <v>38</v>
      </c>
      <c r="G29">
        <v>442766</v>
      </c>
      <c r="H29">
        <v>445853</v>
      </c>
      <c r="I29" t="s">
        <v>92</v>
      </c>
      <c r="J29" s="1">
        <v>4.1000000000000001E-84</v>
      </c>
      <c r="K29">
        <v>0.88786667237504002</v>
      </c>
      <c r="L29">
        <v>1.8711242171909901</v>
      </c>
      <c r="M29">
        <f t="shared" si="0"/>
        <v>0.47450974351021047</v>
      </c>
    </row>
    <row r="30" spans="1:13" x14ac:dyDescent="0.3">
      <c r="A30" s="6"/>
      <c r="B30" t="s">
        <v>43</v>
      </c>
      <c r="C30">
        <v>17588599</v>
      </c>
      <c r="D30">
        <v>17590618</v>
      </c>
      <c r="E30" t="s">
        <v>89</v>
      </c>
      <c r="F30" t="s">
        <v>38</v>
      </c>
      <c r="G30">
        <v>442766</v>
      </c>
      <c r="H30">
        <v>445853</v>
      </c>
      <c r="I30" t="s">
        <v>92</v>
      </c>
      <c r="J30" s="1">
        <v>3.2000000000000002E-127</v>
      </c>
      <c r="K30">
        <v>0.50458035380710597</v>
      </c>
      <c r="L30">
        <v>0.77644156853610202</v>
      </c>
      <c r="M30">
        <f t="shared" si="0"/>
        <v>0.64986262231997516</v>
      </c>
    </row>
    <row r="31" spans="1:13" x14ac:dyDescent="0.3">
      <c r="A31" s="6"/>
      <c r="B31" t="s">
        <v>44</v>
      </c>
      <c r="C31">
        <v>16764777</v>
      </c>
      <c r="D31">
        <v>16766159</v>
      </c>
      <c r="E31" t="s">
        <v>89</v>
      </c>
      <c r="F31" t="s">
        <v>45</v>
      </c>
      <c r="G31">
        <v>22403894</v>
      </c>
      <c r="H31">
        <v>22405315</v>
      </c>
      <c r="I31" t="s">
        <v>95</v>
      </c>
      <c r="J31" s="1">
        <v>1.5E-103</v>
      </c>
      <c r="K31">
        <v>0.51077548294990405</v>
      </c>
      <c r="L31">
        <v>3.8210791299769502</v>
      </c>
      <c r="M31">
        <f t="shared" si="0"/>
        <v>0.13367309746160247</v>
      </c>
    </row>
    <row r="32" spans="1:13" x14ac:dyDescent="0.3">
      <c r="A32" s="6"/>
      <c r="B32" t="s">
        <v>46</v>
      </c>
      <c r="C32">
        <v>14033138</v>
      </c>
      <c r="D32">
        <v>14034815</v>
      </c>
      <c r="E32" t="s">
        <v>89</v>
      </c>
      <c r="F32" t="s">
        <v>10</v>
      </c>
      <c r="G32">
        <v>1481868</v>
      </c>
      <c r="H32">
        <v>1484320</v>
      </c>
      <c r="I32" t="s">
        <v>83</v>
      </c>
      <c r="J32" s="1">
        <v>3.9999999999999998E-38</v>
      </c>
      <c r="K32">
        <v>0.88677931559170897</v>
      </c>
      <c r="L32">
        <v>1.43143440485735</v>
      </c>
      <c r="M32">
        <f t="shared" si="0"/>
        <v>0.61950398326501122</v>
      </c>
    </row>
    <row r="33" spans="1:13" x14ac:dyDescent="0.3">
      <c r="A33" s="6"/>
      <c r="B33" t="s">
        <v>47</v>
      </c>
      <c r="C33">
        <v>20943299</v>
      </c>
      <c r="D33">
        <v>20945035</v>
      </c>
      <c r="E33" t="s">
        <v>90</v>
      </c>
      <c r="F33" t="s">
        <v>13</v>
      </c>
      <c r="G33">
        <v>14844159</v>
      </c>
      <c r="H33">
        <v>14847748</v>
      </c>
      <c r="I33" t="s">
        <v>89</v>
      </c>
      <c r="J33" s="1">
        <v>1E-125</v>
      </c>
      <c r="K33">
        <v>-2</v>
      </c>
      <c r="L33">
        <v>-2</v>
      </c>
      <c r="M33">
        <f t="shared" si="0"/>
        <v>1</v>
      </c>
    </row>
    <row r="34" spans="1:13" x14ac:dyDescent="0.3">
      <c r="A34" s="6"/>
      <c r="B34" t="s">
        <v>48</v>
      </c>
      <c r="C34">
        <v>5966071</v>
      </c>
      <c r="D34">
        <v>5969736</v>
      </c>
      <c r="E34" t="s">
        <v>90</v>
      </c>
      <c r="F34" t="s">
        <v>49</v>
      </c>
      <c r="G34">
        <v>6409037</v>
      </c>
      <c r="H34">
        <v>6412057</v>
      </c>
      <c r="I34" t="s">
        <v>84</v>
      </c>
      <c r="J34" s="1">
        <v>2.5999999999999999E-147</v>
      </c>
      <c r="K34">
        <v>0.37793066132440101</v>
      </c>
      <c r="L34">
        <v>1.6203019008439199</v>
      </c>
      <c r="M34">
        <f t="shared" si="0"/>
        <v>0.23324706409809132</v>
      </c>
    </row>
    <row r="35" spans="1:13" x14ac:dyDescent="0.3">
      <c r="A35" s="6"/>
      <c r="B35" t="s">
        <v>50</v>
      </c>
      <c r="C35">
        <v>9375399</v>
      </c>
      <c r="D35">
        <v>9377366</v>
      </c>
      <c r="E35" t="s">
        <v>90</v>
      </c>
      <c r="F35" t="s">
        <v>38</v>
      </c>
      <c r="G35">
        <v>442766</v>
      </c>
      <c r="H35">
        <v>445853</v>
      </c>
      <c r="I35" t="s">
        <v>92</v>
      </c>
      <c r="J35" s="1">
        <v>3.6000000000000002E-114</v>
      </c>
      <c r="K35">
        <v>0.59406916554428502</v>
      </c>
      <c r="L35">
        <v>0.96789803297822297</v>
      </c>
      <c r="M35">
        <f t="shared" si="0"/>
        <v>0.61377246910641381</v>
      </c>
    </row>
    <row r="36" spans="1:13" x14ac:dyDescent="0.3">
      <c r="A36" s="6"/>
      <c r="B36" t="s">
        <v>51</v>
      </c>
      <c r="C36">
        <v>23948393</v>
      </c>
      <c r="D36">
        <v>23949820</v>
      </c>
      <c r="E36" t="s">
        <v>90</v>
      </c>
      <c r="F36" t="s">
        <v>42</v>
      </c>
      <c r="G36">
        <v>22163356</v>
      </c>
      <c r="H36">
        <v>22166437</v>
      </c>
      <c r="I36" t="s">
        <v>89</v>
      </c>
      <c r="J36" s="1">
        <v>9.5000000000000008E-53</v>
      </c>
      <c r="K36">
        <v>0.89795295836296996</v>
      </c>
      <c r="L36">
        <v>1.097222879137</v>
      </c>
      <c r="M36">
        <f t="shared" si="0"/>
        <v>0.8183870163819752</v>
      </c>
    </row>
    <row r="37" spans="1:13" x14ac:dyDescent="0.3">
      <c r="A37" s="6"/>
      <c r="B37" t="s">
        <v>52</v>
      </c>
      <c r="C37">
        <v>7897979</v>
      </c>
      <c r="D37">
        <v>7899122</v>
      </c>
      <c r="E37" t="s">
        <v>90</v>
      </c>
      <c r="F37" t="s">
        <v>14</v>
      </c>
      <c r="G37">
        <v>7078869</v>
      </c>
      <c r="H37">
        <v>7082407</v>
      </c>
      <c r="I37" t="s">
        <v>84</v>
      </c>
      <c r="J37" s="1">
        <v>1.6999999999999999E-7</v>
      </c>
      <c r="K37">
        <v>3.04586640792165</v>
      </c>
      <c r="L37">
        <v>0.64071540528891402</v>
      </c>
      <c r="M37">
        <f t="shared" si="0"/>
        <v>4.7538523075595407</v>
      </c>
    </row>
    <row r="38" spans="1:13" x14ac:dyDescent="0.3">
      <c r="A38" s="6"/>
      <c r="B38" t="s">
        <v>53</v>
      </c>
      <c r="C38">
        <v>24535189</v>
      </c>
      <c r="D38">
        <v>24536574</v>
      </c>
      <c r="E38" t="s">
        <v>91</v>
      </c>
      <c r="F38" t="s">
        <v>54</v>
      </c>
      <c r="G38">
        <v>24129853</v>
      </c>
      <c r="H38">
        <v>24132643</v>
      </c>
      <c r="I38" t="s">
        <v>97</v>
      </c>
      <c r="J38" s="1">
        <v>6.1999999999999995E-57</v>
      </c>
      <c r="K38">
        <v>0.93930297488775005</v>
      </c>
      <c r="L38">
        <v>1.1681475396240699</v>
      </c>
      <c r="M38">
        <f t="shared" si="0"/>
        <v>0.80409618051332288</v>
      </c>
    </row>
    <row r="39" spans="1:13" x14ac:dyDescent="0.3">
      <c r="A39" s="6"/>
      <c r="B39" t="s">
        <v>55</v>
      </c>
      <c r="C39">
        <v>27188604</v>
      </c>
      <c r="D39">
        <v>27190742</v>
      </c>
      <c r="E39" t="s">
        <v>91</v>
      </c>
      <c r="F39" t="s">
        <v>24</v>
      </c>
      <c r="G39">
        <v>26123564</v>
      </c>
      <c r="H39">
        <v>26125999</v>
      </c>
      <c r="I39" t="s">
        <v>84</v>
      </c>
      <c r="J39" s="1">
        <v>1.9000000000000001E-214</v>
      </c>
      <c r="K39">
        <v>0.26056941694067798</v>
      </c>
      <c r="L39">
        <v>0.64968241366407797</v>
      </c>
      <c r="M39">
        <f t="shared" si="0"/>
        <v>0.40107198757485052</v>
      </c>
    </row>
    <row r="40" spans="1:13" x14ac:dyDescent="0.3">
      <c r="A40" s="6"/>
      <c r="B40" t="s">
        <v>56</v>
      </c>
      <c r="C40">
        <v>27161734</v>
      </c>
      <c r="D40">
        <v>27165458</v>
      </c>
      <c r="E40" t="s">
        <v>91</v>
      </c>
      <c r="F40" t="s">
        <v>19</v>
      </c>
      <c r="G40">
        <v>27142717</v>
      </c>
      <c r="H40">
        <v>27145654</v>
      </c>
      <c r="I40" t="s">
        <v>91</v>
      </c>
      <c r="J40" s="1">
        <v>1.1E-197</v>
      </c>
      <c r="K40">
        <v>0.31911432862609401</v>
      </c>
      <c r="L40">
        <v>1.03732505672145</v>
      </c>
      <c r="M40">
        <f t="shared" si="0"/>
        <v>0.30763194869184085</v>
      </c>
    </row>
    <row r="41" spans="1:13" x14ac:dyDescent="0.3">
      <c r="A41" s="6"/>
      <c r="B41" t="s">
        <v>31</v>
      </c>
      <c r="C41">
        <v>27203765</v>
      </c>
      <c r="D41">
        <v>27206275</v>
      </c>
      <c r="E41" t="s">
        <v>91</v>
      </c>
      <c r="F41" t="s">
        <v>57</v>
      </c>
      <c r="G41">
        <v>27184874</v>
      </c>
      <c r="H41">
        <v>27187283</v>
      </c>
      <c r="I41" t="s">
        <v>91</v>
      </c>
      <c r="J41" s="1">
        <v>3.8E-180</v>
      </c>
      <c r="K41">
        <v>0.37022323054567602</v>
      </c>
      <c r="L41">
        <v>1.2242997347406299</v>
      </c>
      <c r="M41">
        <f t="shared" si="0"/>
        <v>0.30239590848568504</v>
      </c>
    </row>
    <row r="42" spans="1:13" x14ac:dyDescent="0.3">
      <c r="A42" s="6"/>
      <c r="B42" t="s">
        <v>58</v>
      </c>
      <c r="C42">
        <v>250880</v>
      </c>
      <c r="D42">
        <v>252772</v>
      </c>
      <c r="E42" t="s">
        <v>91</v>
      </c>
      <c r="F42" t="s">
        <v>7</v>
      </c>
      <c r="G42">
        <v>3164469</v>
      </c>
      <c r="H42">
        <v>3166818</v>
      </c>
      <c r="I42" t="s">
        <v>89</v>
      </c>
      <c r="J42" s="1">
        <v>1.3999999999999999E-43</v>
      </c>
      <c r="K42">
        <v>1.0535858240977201</v>
      </c>
      <c r="L42">
        <v>1.88010125194503</v>
      </c>
      <c r="M42">
        <f t="shared" si="0"/>
        <v>0.5603878105010297</v>
      </c>
    </row>
    <row r="43" spans="1:13" x14ac:dyDescent="0.3">
      <c r="A43" s="6"/>
      <c r="B43" t="s">
        <v>57</v>
      </c>
      <c r="C43">
        <v>27184874</v>
      </c>
      <c r="D43">
        <v>27187283</v>
      </c>
      <c r="E43" t="s">
        <v>91</v>
      </c>
      <c r="F43" t="s">
        <v>23</v>
      </c>
      <c r="G43">
        <v>27194686</v>
      </c>
      <c r="H43">
        <v>27197183</v>
      </c>
      <c r="I43" t="s">
        <v>91</v>
      </c>
      <c r="J43" s="1">
        <v>9.9999999999999997E-242</v>
      </c>
      <c r="K43">
        <v>0.191035956511697</v>
      </c>
      <c r="L43">
        <v>0.53325562570245599</v>
      </c>
      <c r="M43">
        <f t="shared" si="0"/>
        <v>0.35824461534755664</v>
      </c>
    </row>
    <row r="44" spans="1:13" x14ac:dyDescent="0.3">
      <c r="A44" s="6"/>
      <c r="B44" t="s">
        <v>33</v>
      </c>
      <c r="C44">
        <v>4974528</v>
      </c>
      <c r="D44">
        <v>4976132</v>
      </c>
      <c r="E44" t="s">
        <v>92</v>
      </c>
      <c r="F44" t="s">
        <v>59</v>
      </c>
      <c r="G44">
        <v>35799153</v>
      </c>
      <c r="H44">
        <v>35800694</v>
      </c>
      <c r="I44" t="s">
        <v>95</v>
      </c>
      <c r="J44" s="1">
        <v>1.8999999999999999E-25</v>
      </c>
      <c r="K44">
        <v>1.1566392640687</v>
      </c>
      <c r="L44">
        <v>2.8466168918791701</v>
      </c>
      <c r="M44">
        <f t="shared" si="0"/>
        <v>0.40632066344029677</v>
      </c>
    </row>
    <row r="45" spans="1:13" x14ac:dyDescent="0.3">
      <c r="A45" s="6"/>
      <c r="B45" t="s">
        <v>35</v>
      </c>
      <c r="C45">
        <v>4983570</v>
      </c>
      <c r="D45">
        <v>4985174</v>
      </c>
      <c r="E45" t="s">
        <v>92</v>
      </c>
      <c r="F45" t="s">
        <v>59</v>
      </c>
      <c r="G45">
        <v>35799153</v>
      </c>
      <c r="H45">
        <v>35800694</v>
      </c>
      <c r="I45" t="s">
        <v>95</v>
      </c>
      <c r="J45" s="1">
        <v>4.6999999999999999E-24</v>
      </c>
      <c r="K45">
        <v>1.12318684621929</v>
      </c>
      <c r="L45">
        <v>2.50646591107449</v>
      </c>
      <c r="M45">
        <f t="shared" si="0"/>
        <v>0.44811574785702712</v>
      </c>
    </row>
    <row r="46" spans="1:13" x14ac:dyDescent="0.3">
      <c r="A46" s="6"/>
      <c r="B46" t="s">
        <v>60</v>
      </c>
      <c r="C46">
        <v>615690</v>
      </c>
      <c r="D46">
        <v>618395</v>
      </c>
      <c r="E46" t="s">
        <v>93</v>
      </c>
      <c r="F46" t="s">
        <v>1</v>
      </c>
      <c r="G46">
        <v>5025916</v>
      </c>
      <c r="H46">
        <v>5027649</v>
      </c>
      <c r="I46" t="s">
        <v>86</v>
      </c>
      <c r="J46" s="1">
        <v>5.7000000000000003E-72</v>
      </c>
      <c r="K46">
        <v>-2</v>
      </c>
      <c r="L46">
        <v>-2</v>
      </c>
      <c r="M46">
        <f t="shared" si="0"/>
        <v>1</v>
      </c>
    </row>
    <row r="47" spans="1:13" x14ac:dyDescent="0.3">
      <c r="A47" s="6"/>
      <c r="B47" t="s">
        <v>61</v>
      </c>
      <c r="C47">
        <v>9706912</v>
      </c>
      <c r="D47">
        <v>9708237</v>
      </c>
      <c r="E47" t="s">
        <v>93</v>
      </c>
      <c r="F47" t="s">
        <v>58</v>
      </c>
      <c r="G47">
        <v>250880</v>
      </c>
      <c r="H47">
        <v>252772</v>
      </c>
      <c r="I47" t="s">
        <v>91</v>
      </c>
      <c r="J47" s="1">
        <v>1.6999999999999999E-112</v>
      </c>
      <c r="K47">
        <v>0.44282829101527799</v>
      </c>
      <c r="L47">
        <v>1.04311788715163</v>
      </c>
      <c r="M47">
        <f t="shared" si="0"/>
        <v>0.42452372494970692</v>
      </c>
    </row>
    <row r="48" spans="1:13" x14ac:dyDescent="0.3">
      <c r="A48" s="6"/>
      <c r="B48" t="s">
        <v>62</v>
      </c>
      <c r="C48">
        <v>9709528</v>
      </c>
      <c r="D48">
        <v>9711330</v>
      </c>
      <c r="E48" t="s">
        <v>93</v>
      </c>
      <c r="F48" t="s">
        <v>58</v>
      </c>
      <c r="G48">
        <v>250880</v>
      </c>
      <c r="H48">
        <v>252772</v>
      </c>
      <c r="I48" t="s">
        <v>91</v>
      </c>
      <c r="J48" s="1">
        <v>7.3999999999999994E-135</v>
      </c>
      <c r="K48">
        <v>0.43798201485764598</v>
      </c>
      <c r="L48">
        <v>2.8298749015066602</v>
      </c>
      <c r="M48">
        <f t="shared" si="0"/>
        <v>0.1547708044000316</v>
      </c>
    </row>
    <row r="49" spans="1:13" x14ac:dyDescent="0.3">
      <c r="A49" s="6"/>
      <c r="B49" t="s">
        <v>63</v>
      </c>
      <c r="C49">
        <v>9428972</v>
      </c>
      <c r="D49">
        <v>9430707</v>
      </c>
      <c r="E49" t="s">
        <v>94</v>
      </c>
      <c r="F49" t="s">
        <v>9</v>
      </c>
      <c r="G49">
        <v>11246761</v>
      </c>
      <c r="H49">
        <v>11248137</v>
      </c>
      <c r="I49" t="s">
        <v>85</v>
      </c>
      <c r="J49" s="1">
        <v>1.1E-28</v>
      </c>
      <c r="K49">
        <v>0.97230387929302398</v>
      </c>
      <c r="L49">
        <v>1.6707860580705101</v>
      </c>
      <c r="M49">
        <f t="shared" si="0"/>
        <v>0.58194397457199221</v>
      </c>
    </row>
    <row r="50" spans="1:13" x14ac:dyDescent="0.3">
      <c r="A50" s="6"/>
      <c r="B50" t="s">
        <v>64</v>
      </c>
      <c r="C50">
        <v>13481102</v>
      </c>
      <c r="D50">
        <v>13482700</v>
      </c>
      <c r="E50" t="s">
        <v>94</v>
      </c>
      <c r="F50" t="s">
        <v>54</v>
      </c>
      <c r="G50">
        <v>24129853</v>
      </c>
      <c r="H50">
        <v>24132643</v>
      </c>
      <c r="I50" t="s">
        <v>97</v>
      </c>
      <c r="J50" s="1">
        <v>1.8E-84</v>
      </c>
      <c r="K50">
        <v>0.76032979482297103</v>
      </c>
      <c r="L50">
        <v>1.3946016975111599</v>
      </c>
      <c r="M50">
        <f t="shared" si="0"/>
        <v>0.54519494431985427</v>
      </c>
    </row>
    <row r="51" spans="1:13" x14ac:dyDescent="0.3">
      <c r="A51" s="6"/>
      <c r="B51" t="s">
        <v>65</v>
      </c>
      <c r="C51">
        <v>18080636</v>
      </c>
      <c r="D51">
        <v>18082875</v>
      </c>
      <c r="E51" t="s">
        <v>95</v>
      </c>
      <c r="F51" t="s">
        <v>47</v>
      </c>
      <c r="G51">
        <v>20943299</v>
      </c>
      <c r="H51">
        <v>20945035</v>
      </c>
      <c r="I51" t="s">
        <v>90</v>
      </c>
      <c r="J51" s="1">
        <v>1.3E-49</v>
      </c>
      <c r="K51">
        <v>-2</v>
      </c>
      <c r="L51">
        <v>-2</v>
      </c>
      <c r="M51">
        <f t="shared" si="0"/>
        <v>1</v>
      </c>
    </row>
    <row r="52" spans="1:13" x14ac:dyDescent="0.3">
      <c r="A52" s="6"/>
      <c r="B52" t="s">
        <v>59</v>
      </c>
      <c r="C52">
        <v>35799153</v>
      </c>
      <c r="D52">
        <v>35800694</v>
      </c>
      <c r="E52" t="s">
        <v>95</v>
      </c>
      <c r="F52" t="s">
        <v>38</v>
      </c>
      <c r="G52">
        <v>442766</v>
      </c>
      <c r="H52">
        <v>445853</v>
      </c>
      <c r="I52" t="s">
        <v>92</v>
      </c>
      <c r="J52" s="1">
        <v>3.3999999999999998E-56</v>
      </c>
      <c r="K52">
        <v>0.96714510688867195</v>
      </c>
      <c r="L52">
        <v>1.1449601713490201</v>
      </c>
      <c r="M52">
        <f t="shared" si="0"/>
        <v>0.84469759830087188</v>
      </c>
    </row>
    <row r="53" spans="1:13" x14ac:dyDescent="0.3">
      <c r="A53" s="6"/>
      <c r="B53" t="s">
        <v>66</v>
      </c>
      <c r="C53">
        <v>24500431</v>
      </c>
      <c r="D53">
        <v>24502264</v>
      </c>
      <c r="E53" t="s">
        <v>95</v>
      </c>
      <c r="F53" t="s">
        <v>9</v>
      </c>
      <c r="G53">
        <v>11246761</v>
      </c>
      <c r="H53">
        <v>11248137</v>
      </c>
      <c r="I53" t="s">
        <v>85</v>
      </c>
      <c r="J53" s="1">
        <v>1.4E-126</v>
      </c>
      <c r="K53">
        <v>-2</v>
      </c>
      <c r="L53">
        <v>-2</v>
      </c>
      <c r="M53">
        <f t="shared" si="0"/>
        <v>1</v>
      </c>
    </row>
    <row r="54" spans="1:13" x14ac:dyDescent="0.3">
      <c r="A54" s="6"/>
      <c r="B54" t="s">
        <v>67</v>
      </c>
      <c r="C54">
        <v>20040104</v>
      </c>
      <c r="D54">
        <v>20041817</v>
      </c>
      <c r="E54" t="s">
        <v>95</v>
      </c>
      <c r="F54" t="s">
        <v>46</v>
      </c>
      <c r="G54">
        <v>14033138</v>
      </c>
      <c r="H54">
        <v>14034815</v>
      </c>
      <c r="I54" t="s">
        <v>89</v>
      </c>
      <c r="J54" s="1">
        <v>7.5000000000000003E-237</v>
      </c>
      <c r="K54">
        <v>7.9378855240191906E-2</v>
      </c>
      <c r="L54">
        <v>0.311312565966954</v>
      </c>
      <c r="M54">
        <f t="shared" si="0"/>
        <v>0.25498121154742598</v>
      </c>
    </row>
    <row r="55" spans="1:13" x14ac:dyDescent="0.3">
      <c r="A55" s="6"/>
      <c r="B55" t="s">
        <v>68</v>
      </c>
      <c r="C55">
        <v>3148429</v>
      </c>
      <c r="D55">
        <v>3150784</v>
      </c>
      <c r="E55" t="s">
        <v>96</v>
      </c>
      <c r="F55" t="s">
        <v>5</v>
      </c>
      <c r="G55">
        <v>7409679</v>
      </c>
      <c r="H55">
        <v>7412242</v>
      </c>
      <c r="I55" t="s">
        <v>97</v>
      </c>
      <c r="J55" s="1">
        <v>1.1E-208</v>
      </c>
      <c r="K55">
        <v>0.26407742596794198</v>
      </c>
      <c r="L55">
        <v>1.2195929453835801</v>
      </c>
      <c r="M55">
        <f t="shared" si="0"/>
        <v>0.21652915176947479</v>
      </c>
    </row>
    <row r="56" spans="1:13" x14ac:dyDescent="0.3">
      <c r="A56" s="6"/>
      <c r="B56" t="s">
        <v>69</v>
      </c>
      <c r="C56">
        <v>9283809</v>
      </c>
      <c r="D56">
        <v>9286466</v>
      </c>
      <c r="E56" t="s">
        <v>96</v>
      </c>
      <c r="F56" t="s">
        <v>43</v>
      </c>
      <c r="G56">
        <v>17588599</v>
      </c>
      <c r="H56">
        <v>17590618</v>
      </c>
      <c r="I56" t="s">
        <v>89</v>
      </c>
      <c r="J56" s="1">
        <v>3.3999999999999998E-122</v>
      </c>
      <c r="K56">
        <v>0.48095767730355898</v>
      </c>
      <c r="L56">
        <v>0.88435531230967501</v>
      </c>
      <c r="M56">
        <f t="shared" si="0"/>
        <v>0.54385117679390593</v>
      </c>
    </row>
    <row r="57" spans="1:13" x14ac:dyDescent="0.3">
      <c r="A57" s="6"/>
      <c r="B57" t="s">
        <v>54</v>
      </c>
      <c r="C57">
        <v>24129853</v>
      </c>
      <c r="D57">
        <v>24132643</v>
      </c>
      <c r="E57" t="s">
        <v>97</v>
      </c>
      <c r="F57" t="s">
        <v>40</v>
      </c>
      <c r="G57">
        <v>1032971</v>
      </c>
      <c r="H57">
        <v>1034560</v>
      </c>
      <c r="I57" t="s">
        <v>87</v>
      </c>
      <c r="J57" s="1">
        <v>4.8000000000000001E-85</v>
      </c>
      <c r="K57">
        <v>0.75599771487599299</v>
      </c>
      <c r="L57">
        <v>1.3778059990800799</v>
      </c>
      <c r="M57">
        <f t="shared" si="0"/>
        <v>0.54869677979392606</v>
      </c>
    </row>
    <row r="58" spans="1:13" x14ac:dyDescent="0.3">
      <c r="A58" s="6"/>
      <c r="B58" t="s">
        <v>70</v>
      </c>
      <c r="C58">
        <v>16710408</v>
      </c>
      <c r="D58">
        <v>16711739</v>
      </c>
      <c r="E58" t="s">
        <v>97</v>
      </c>
      <c r="F58" t="s">
        <v>44</v>
      </c>
      <c r="G58">
        <v>16764777</v>
      </c>
      <c r="H58">
        <v>16766159</v>
      </c>
      <c r="I58" t="s">
        <v>89</v>
      </c>
      <c r="J58" s="1">
        <v>4.1999999999999996E-236</v>
      </c>
      <c r="K58">
        <v>2.9619845240760698E-2</v>
      </c>
      <c r="L58">
        <v>0.100633252424969</v>
      </c>
      <c r="M58">
        <f t="shared" si="0"/>
        <v>0.29433457159545667</v>
      </c>
    </row>
    <row r="59" spans="1:13" x14ac:dyDescent="0.3">
      <c r="A59" s="14" t="s">
        <v>100</v>
      </c>
      <c r="B59" t="s">
        <v>22</v>
      </c>
      <c r="C59">
        <v>26113986</v>
      </c>
      <c r="D59">
        <v>26116293</v>
      </c>
      <c r="E59" t="s">
        <v>84</v>
      </c>
      <c r="F59" t="s">
        <v>24</v>
      </c>
      <c r="G59">
        <v>26123564</v>
      </c>
      <c r="H59">
        <v>26125999</v>
      </c>
      <c r="I59" t="s">
        <v>84</v>
      </c>
      <c r="J59" s="1">
        <v>1.1E-243</v>
      </c>
      <c r="K59">
        <v>0.204759362257112</v>
      </c>
      <c r="L59">
        <v>0.56442608394742499</v>
      </c>
      <c r="M59">
        <f>K59/L59</f>
        <v>0.36277445015490262</v>
      </c>
    </row>
    <row r="60" spans="1:13" x14ac:dyDescent="0.3">
      <c r="A60" s="7"/>
      <c r="B60" t="s">
        <v>18</v>
      </c>
      <c r="C60">
        <v>26052391</v>
      </c>
      <c r="D60">
        <v>26053785</v>
      </c>
      <c r="E60" t="s">
        <v>84</v>
      </c>
      <c r="F60" t="s">
        <v>29</v>
      </c>
      <c r="G60">
        <v>26061786</v>
      </c>
      <c r="H60">
        <v>26065202</v>
      </c>
      <c r="I60" t="s">
        <v>84</v>
      </c>
      <c r="J60" s="1">
        <v>1.7E-155</v>
      </c>
      <c r="K60">
        <v>0.237960877766249</v>
      </c>
      <c r="L60">
        <v>0.54253052634811905</v>
      </c>
      <c r="M60">
        <f>K60/L60</f>
        <v>0.43861288205847332</v>
      </c>
    </row>
    <row r="61" spans="1:13" x14ac:dyDescent="0.3">
      <c r="A61" s="7"/>
      <c r="B61" t="s">
        <v>20</v>
      </c>
      <c r="C61">
        <v>26042952</v>
      </c>
      <c r="D61">
        <v>26045859</v>
      </c>
      <c r="E61" t="s">
        <v>84</v>
      </c>
      <c r="F61" t="s">
        <v>18</v>
      </c>
      <c r="G61">
        <v>26052391</v>
      </c>
      <c r="H61">
        <v>26053785</v>
      </c>
      <c r="I61" t="s">
        <v>84</v>
      </c>
      <c r="J61" s="1">
        <v>3.6000000000000002E-232</v>
      </c>
      <c r="K61">
        <v>6.4779548403541401E-2</v>
      </c>
      <c r="L61">
        <v>0.110563285855201</v>
      </c>
      <c r="M61">
        <f t="shared" ref="M61:M72" si="1">K61/L61</f>
        <v>0.58590469614280294</v>
      </c>
    </row>
    <row r="62" spans="1:13" x14ac:dyDescent="0.3">
      <c r="A62" s="7"/>
      <c r="B62" t="s">
        <v>24</v>
      </c>
      <c r="C62">
        <v>26123564</v>
      </c>
      <c r="D62">
        <v>26125999</v>
      </c>
      <c r="E62" t="s">
        <v>84</v>
      </c>
      <c r="F62" t="s">
        <v>30</v>
      </c>
      <c r="G62">
        <v>26129866</v>
      </c>
      <c r="H62">
        <v>26131905</v>
      </c>
      <c r="I62" t="s">
        <v>84</v>
      </c>
      <c r="J62" s="1">
        <v>2E-176</v>
      </c>
      <c r="K62">
        <v>0.36351443008696999</v>
      </c>
      <c r="L62">
        <v>1.0786365760001</v>
      </c>
      <c r="M62">
        <f t="shared" si="1"/>
        <v>0.3370128903239939</v>
      </c>
    </row>
    <row r="63" spans="1:13" x14ac:dyDescent="0.3">
      <c r="A63" s="7"/>
      <c r="B63" t="s">
        <v>25</v>
      </c>
      <c r="C63">
        <v>26120474</v>
      </c>
      <c r="D63">
        <v>26122330</v>
      </c>
      <c r="E63" t="s">
        <v>84</v>
      </c>
      <c r="F63" t="s">
        <v>24</v>
      </c>
      <c r="G63">
        <v>26123564</v>
      </c>
      <c r="H63">
        <v>26125999</v>
      </c>
      <c r="I63" t="s">
        <v>84</v>
      </c>
      <c r="J63" s="1">
        <v>6.3000000000000001E-210</v>
      </c>
      <c r="K63">
        <v>0.17175075741465301</v>
      </c>
      <c r="L63">
        <v>0.39280936357829799</v>
      </c>
      <c r="M63">
        <f t="shared" si="1"/>
        <v>0.43723692289330635</v>
      </c>
    </row>
    <row r="64" spans="1:13" x14ac:dyDescent="0.3">
      <c r="A64" s="7"/>
      <c r="B64" t="s">
        <v>27</v>
      </c>
      <c r="C64">
        <v>26116987</v>
      </c>
      <c r="D64">
        <v>26119020</v>
      </c>
      <c r="E64" t="s">
        <v>84</v>
      </c>
      <c r="F64" t="s">
        <v>25</v>
      </c>
      <c r="G64">
        <v>26120474</v>
      </c>
      <c r="H64">
        <v>26122330</v>
      </c>
      <c r="I64" t="s">
        <v>84</v>
      </c>
      <c r="J64" s="1">
        <v>1.2999999999999999E-191</v>
      </c>
      <c r="K64">
        <v>0.19609857838738501</v>
      </c>
      <c r="L64">
        <v>0.408644152123319</v>
      </c>
      <c r="M64">
        <f t="shared" si="1"/>
        <v>0.47987614008044621</v>
      </c>
    </row>
    <row r="65" spans="1:13" x14ac:dyDescent="0.3">
      <c r="A65" s="7"/>
      <c r="B65" t="s">
        <v>34</v>
      </c>
      <c r="C65">
        <v>3269077</v>
      </c>
      <c r="D65">
        <v>3270682</v>
      </c>
      <c r="E65" t="s">
        <v>85</v>
      </c>
      <c r="F65" t="s">
        <v>32</v>
      </c>
      <c r="G65">
        <v>3272182</v>
      </c>
      <c r="H65">
        <v>3273792</v>
      </c>
      <c r="I65" t="s">
        <v>85</v>
      </c>
      <c r="J65" s="1">
        <v>2.2E-249</v>
      </c>
      <c r="K65">
        <v>6.7191186943958106E-2</v>
      </c>
      <c r="L65">
        <v>0.204708787723723</v>
      </c>
      <c r="M65">
        <f t="shared" si="1"/>
        <v>0.32822815127331023</v>
      </c>
    </row>
    <row r="66" spans="1:13" x14ac:dyDescent="0.25">
      <c r="A66" s="8" t="s">
        <v>99</v>
      </c>
      <c r="B66" t="s">
        <v>19</v>
      </c>
      <c r="C66">
        <v>27142717</v>
      </c>
      <c r="D66">
        <v>27145654</v>
      </c>
      <c r="E66" t="s">
        <v>91</v>
      </c>
      <c r="F66" t="s">
        <v>21</v>
      </c>
      <c r="G66">
        <v>27149838</v>
      </c>
      <c r="H66">
        <v>27152273</v>
      </c>
      <c r="I66" t="s">
        <v>91</v>
      </c>
      <c r="J66" s="1">
        <v>5.0000000000000002E-210</v>
      </c>
      <c r="K66">
        <v>0.334339696161424</v>
      </c>
      <c r="L66">
        <v>1.1962955652596401</v>
      </c>
      <c r="M66">
        <f t="shared" si="1"/>
        <v>0.27947917376828191</v>
      </c>
    </row>
    <row r="67" spans="1:13" x14ac:dyDescent="0.3">
      <c r="A67" s="7"/>
      <c r="B67" t="s">
        <v>26</v>
      </c>
      <c r="C67">
        <v>27192146</v>
      </c>
      <c r="D67">
        <v>27194131</v>
      </c>
      <c r="E67" t="s">
        <v>91</v>
      </c>
      <c r="F67" t="s">
        <v>23</v>
      </c>
      <c r="G67">
        <v>27194686</v>
      </c>
      <c r="H67">
        <v>27197183</v>
      </c>
      <c r="I67" t="s">
        <v>91</v>
      </c>
      <c r="J67" s="1">
        <v>5.5000000000000002E-232</v>
      </c>
      <c r="K67">
        <v>0.18851041258402801</v>
      </c>
      <c r="L67">
        <v>0.49452013723692401</v>
      </c>
      <c r="M67">
        <f t="shared" si="1"/>
        <v>0.38119865782879714</v>
      </c>
    </row>
    <row r="68" spans="1:13" x14ac:dyDescent="0.3">
      <c r="A68" s="7"/>
      <c r="B68" t="s">
        <v>23</v>
      </c>
      <c r="C68">
        <v>27194686</v>
      </c>
      <c r="D68">
        <v>27197183</v>
      </c>
      <c r="E68" t="s">
        <v>91</v>
      </c>
      <c r="F68" t="s">
        <v>31</v>
      </c>
      <c r="G68">
        <v>27203765</v>
      </c>
      <c r="H68">
        <v>27206275</v>
      </c>
      <c r="I68" t="s">
        <v>91</v>
      </c>
      <c r="J68" s="1">
        <v>5.1000000000000003E-185</v>
      </c>
      <c r="K68">
        <v>0.35390533799713503</v>
      </c>
      <c r="L68">
        <v>1.24756520087613</v>
      </c>
      <c r="M68">
        <f t="shared" si="1"/>
        <v>0.28367682727010762</v>
      </c>
    </row>
    <row r="69" spans="1:13" x14ac:dyDescent="0.3">
      <c r="A69" s="7"/>
      <c r="B69" t="s">
        <v>21</v>
      </c>
      <c r="C69">
        <v>27149838</v>
      </c>
      <c r="D69">
        <v>27152273</v>
      </c>
      <c r="E69" t="s">
        <v>91</v>
      </c>
      <c r="F69" t="s">
        <v>56</v>
      </c>
      <c r="G69">
        <v>27161734</v>
      </c>
      <c r="H69">
        <v>27165458</v>
      </c>
      <c r="I69" t="s">
        <v>91</v>
      </c>
      <c r="J69" s="1">
        <v>0</v>
      </c>
      <c r="K69">
        <v>3.2318540921873598E-2</v>
      </c>
      <c r="L69">
        <v>9.0446982774748705E-2</v>
      </c>
      <c r="M69">
        <f t="shared" si="1"/>
        <v>0.3573202768118916</v>
      </c>
    </row>
    <row r="70" spans="1:13" x14ac:dyDescent="0.3">
      <c r="A70" s="7"/>
      <c r="B70" t="s">
        <v>57</v>
      </c>
      <c r="C70">
        <v>27184874</v>
      </c>
      <c r="D70">
        <v>27187283</v>
      </c>
      <c r="E70" t="s">
        <v>91</v>
      </c>
      <c r="F70" t="s">
        <v>55</v>
      </c>
      <c r="G70">
        <v>27188604</v>
      </c>
      <c r="H70">
        <v>27190742</v>
      </c>
      <c r="I70" t="s">
        <v>91</v>
      </c>
      <c r="J70" s="1">
        <v>3.4000000000000001E-211</v>
      </c>
      <c r="K70">
        <v>0.24233919185813699</v>
      </c>
      <c r="L70">
        <v>0.52170540480060801</v>
      </c>
      <c r="M70">
        <f t="shared" si="1"/>
        <v>0.46451347758368972</v>
      </c>
    </row>
    <row r="71" spans="1:13" x14ac:dyDescent="0.3">
      <c r="A71" s="7"/>
      <c r="B71" t="s">
        <v>33</v>
      </c>
      <c r="C71">
        <v>4974528</v>
      </c>
      <c r="D71">
        <v>4976132</v>
      </c>
      <c r="E71" t="s">
        <v>92</v>
      </c>
      <c r="F71" t="s">
        <v>35</v>
      </c>
      <c r="G71">
        <v>4983570</v>
      </c>
      <c r="H71">
        <v>4985174</v>
      </c>
      <c r="I71" t="s">
        <v>92</v>
      </c>
      <c r="J71" s="1">
        <v>5.0000000000000001E-252</v>
      </c>
      <c r="K71">
        <v>5.4797883568526398E-2</v>
      </c>
      <c r="L71">
        <v>0.181366494125383</v>
      </c>
      <c r="M71">
        <f t="shared" si="1"/>
        <v>0.30213895809577324</v>
      </c>
    </row>
    <row r="72" spans="1:13" x14ac:dyDescent="0.3">
      <c r="A72" s="7"/>
      <c r="B72" t="s">
        <v>61</v>
      </c>
      <c r="C72">
        <v>9706912</v>
      </c>
      <c r="D72">
        <v>9708237</v>
      </c>
      <c r="E72" t="s">
        <v>93</v>
      </c>
      <c r="F72" t="s">
        <v>62</v>
      </c>
      <c r="G72">
        <v>9709528</v>
      </c>
      <c r="H72">
        <v>9711330</v>
      </c>
      <c r="I72" t="s">
        <v>93</v>
      </c>
      <c r="J72" s="1">
        <v>3.7E-115</v>
      </c>
      <c r="K72">
        <v>0.41427824981387301</v>
      </c>
      <c r="L72">
        <v>1.2981444271815901</v>
      </c>
      <c r="M72">
        <f t="shared" si="1"/>
        <v>0.3191310929195415</v>
      </c>
    </row>
    <row r="73" spans="1:13" x14ac:dyDescent="0.3">
      <c r="A73" s="9"/>
      <c r="B73" t="s">
        <v>0</v>
      </c>
      <c r="C73">
        <v>8723677</v>
      </c>
      <c r="D73">
        <v>8726310</v>
      </c>
      <c r="E73" t="s">
        <v>82</v>
      </c>
      <c r="F73" t="s">
        <v>60</v>
      </c>
      <c r="G73">
        <v>615690</v>
      </c>
      <c r="H73">
        <v>618395</v>
      </c>
      <c r="I73" t="s">
        <v>93</v>
      </c>
      <c r="J73" s="1">
        <v>1.4999999999999999E-239</v>
      </c>
      <c r="K73">
        <v>6.4023861656838099E-2</v>
      </c>
      <c r="L73">
        <v>0.20497503499261799</v>
      </c>
      <c r="M73">
        <f>K73/L73</f>
        <v>0.3123495583700906</v>
      </c>
    </row>
    <row r="74" spans="1:13" x14ac:dyDescent="0.3">
      <c r="A74" s="9"/>
      <c r="B74" t="s">
        <v>2</v>
      </c>
      <c r="C74">
        <v>6749386</v>
      </c>
      <c r="D74">
        <v>6750759</v>
      </c>
      <c r="E74" t="s">
        <v>83</v>
      </c>
      <c r="F74" t="s">
        <v>41</v>
      </c>
      <c r="G74">
        <v>1927733</v>
      </c>
      <c r="H74">
        <v>1929109</v>
      </c>
      <c r="I74" t="s">
        <v>88</v>
      </c>
      <c r="J74" s="1">
        <v>8.0999999999999998E-243</v>
      </c>
      <c r="K74">
        <v>3.96632884648443E-2</v>
      </c>
      <c r="L74">
        <v>0.19765043806996099</v>
      </c>
      <c r="M74">
        <f t="shared" ref="M74:M96" si="2">K74/L74</f>
        <v>0.20067392135404705</v>
      </c>
    </row>
    <row r="75" spans="1:13" x14ac:dyDescent="0.3">
      <c r="A75" s="9"/>
      <c r="B75" t="s">
        <v>12</v>
      </c>
      <c r="C75">
        <v>5001698</v>
      </c>
      <c r="D75">
        <v>5003889</v>
      </c>
      <c r="E75" t="s">
        <v>84</v>
      </c>
      <c r="F75" t="s">
        <v>15</v>
      </c>
      <c r="G75">
        <v>13664269</v>
      </c>
      <c r="H75">
        <v>13667497</v>
      </c>
      <c r="I75" t="s">
        <v>86</v>
      </c>
      <c r="J75" s="1">
        <v>8.3E-293</v>
      </c>
      <c r="K75">
        <v>5.8138599847800898E-2</v>
      </c>
      <c r="L75">
        <v>0.171067481437152</v>
      </c>
      <c r="M75">
        <f t="shared" si="2"/>
        <v>0.33985769451548437</v>
      </c>
    </row>
    <row r="76" spans="1:13" x14ac:dyDescent="0.3">
      <c r="A76" s="9"/>
      <c r="B76" t="s">
        <v>36</v>
      </c>
      <c r="C76">
        <v>28119430</v>
      </c>
      <c r="D76">
        <v>28121040</v>
      </c>
      <c r="E76" t="s">
        <v>86</v>
      </c>
      <c r="F76" t="s">
        <v>13</v>
      </c>
      <c r="G76">
        <v>14844159</v>
      </c>
      <c r="H76">
        <v>14847748</v>
      </c>
      <c r="I76" t="s">
        <v>89</v>
      </c>
      <c r="J76" s="1">
        <v>2.6999999999999998E-165</v>
      </c>
      <c r="K76">
        <v>0.309565290347876</v>
      </c>
      <c r="L76">
        <v>1.8447253097021199</v>
      </c>
      <c r="M76">
        <f t="shared" si="2"/>
        <v>0.16781104954746004</v>
      </c>
    </row>
    <row r="77" spans="1:13" x14ac:dyDescent="0.3">
      <c r="A77" s="9"/>
      <c r="B77" t="s">
        <v>47</v>
      </c>
      <c r="C77">
        <v>20943299</v>
      </c>
      <c r="D77">
        <v>20945035</v>
      </c>
      <c r="E77" t="s">
        <v>90</v>
      </c>
      <c r="F77" t="s">
        <v>1</v>
      </c>
      <c r="G77">
        <v>5025916</v>
      </c>
      <c r="H77">
        <v>5027649</v>
      </c>
      <c r="I77" t="s">
        <v>86</v>
      </c>
      <c r="J77" s="1">
        <v>1.6000000000000001E-296</v>
      </c>
      <c r="K77">
        <v>4.03943772545469E-2</v>
      </c>
      <c r="L77">
        <v>0.180412546270311</v>
      </c>
      <c r="M77">
        <f t="shared" si="2"/>
        <v>0.22390004514444498</v>
      </c>
    </row>
    <row r="78" spans="1:13" x14ac:dyDescent="0.3">
      <c r="A78" s="9"/>
      <c r="B78" t="s">
        <v>48</v>
      </c>
      <c r="C78">
        <v>5966071</v>
      </c>
      <c r="D78">
        <v>5969736</v>
      </c>
      <c r="E78" t="s">
        <v>90</v>
      </c>
      <c r="F78" t="s">
        <v>36</v>
      </c>
      <c r="G78">
        <v>28119430</v>
      </c>
      <c r="H78">
        <v>28121040</v>
      </c>
      <c r="I78" t="s">
        <v>86</v>
      </c>
      <c r="J78" s="1">
        <v>2.3000000000000001E-268</v>
      </c>
      <c r="K78">
        <v>7.3141063265567602E-2</v>
      </c>
      <c r="L78">
        <v>0.196858411098537</v>
      </c>
      <c r="M78">
        <f t="shared" si="2"/>
        <v>0.37154146910673286</v>
      </c>
    </row>
    <row r="79" spans="1:13" x14ac:dyDescent="0.3">
      <c r="A79" s="9"/>
      <c r="B79" t="s">
        <v>50</v>
      </c>
      <c r="C79">
        <v>9375399</v>
      </c>
      <c r="D79">
        <v>9377366</v>
      </c>
      <c r="E79" t="s">
        <v>90</v>
      </c>
      <c r="F79" t="s">
        <v>37</v>
      </c>
      <c r="G79">
        <v>20171220</v>
      </c>
      <c r="H79">
        <v>20174043</v>
      </c>
      <c r="I79" t="s">
        <v>86</v>
      </c>
      <c r="J79" s="1">
        <v>9.6000000000000006E-261</v>
      </c>
      <c r="K79">
        <v>5.3903307672157702E-2</v>
      </c>
      <c r="L79">
        <v>0.29173467404523101</v>
      </c>
      <c r="M79">
        <f t="shared" si="2"/>
        <v>0.1847682585162998</v>
      </c>
    </row>
    <row r="80" spans="1:13" x14ac:dyDescent="0.3">
      <c r="A80" s="9"/>
      <c r="B80" t="s">
        <v>19</v>
      </c>
      <c r="C80">
        <v>27142717</v>
      </c>
      <c r="D80">
        <v>27145654</v>
      </c>
      <c r="E80" t="s">
        <v>91</v>
      </c>
      <c r="F80" t="s">
        <v>20</v>
      </c>
      <c r="G80">
        <v>26042952</v>
      </c>
      <c r="H80">
        <v>26045859</v>
      </c>
      <c r="I80" t="s">
        <v>84</v>
      </c>
      <c r="J80" s="1">
        <v>0</v>
      </c>
      <c r="K80">
        <v>7.0259188505420594E-2</v>
      </c>
      <c r="L80">
        <v>0.19055223783112801</v>
      </c>
      <c r="M80">
        <f t="shared" si="2"/>
        <v>0.36871353128734169</v>
      </c>
    </row>
    <row r="81" spans="1:13" x14ac:dyDescent="0.3">
      <c r="A81" s="9"/>
      <c r="B81" t="s">
        <v>53</v>
      </c>
      <c r="C81">
        <v>24535189</v>
      </c>
      <c r="D81">
        <v>24536574</v>
      </c>
      <c r="E81" t="s">
        <v>91</v>
      </c>
      <c r="F81" t="s">
        <v>28</v>
      </c>
      <c r="G81">
        <v>18060361</v>
      </c>
      <c r="H81">
        <v>18061734</v>
      </c>
      <c r="I81" t="s">
        <v>84</v>
      </c>
      <c r="J81" s="1">
        <v>4.3000000000000002E-207</v>
      </c>
      <c r="K81">
        <v>3.8520644754399598E-2</v>
      </c>
      <c r="L81">
        <v>0.19085379103081199</v>
      </c>
      <c r="M81">
        <f t="shared" si="2"/>
        <v>0.20183327009826446</v>
      </c>
    </row>
    <row r="82" spans="1:13" x14ac:dyDescent="0.3">
      <c r="A82" s="9"/>
      <c r="B82" t="s">
        <v>55</v>
      </c>
      <c r="C82">
        <v>27188604</v>
      </c>
      <c r="D82">
        <v>27190742</v>
      </c>
      <c r="E82" t="s">
        <v>91</v>
      </c>
      <c r="F82" t="s">
        <v>27</v>
      </c>
      <c r="G82">
        <v>26116987</v>
      </c>
      <c r="H82">
        <v>26119020</v>
      </c>
      <c r="I82" t="s">
        <v>84</v>
      </c>
      <c r="J82" s="1">
        <v>7.1000000000000002E-302</v>
      </c>
      <c r="K82">
        <v>7.1778566989980599E-2</v>
      </c>
      <c r="L82">
        <v>0.15740693651213999</v>
      </c>
      <c r="M82">
        <f t="shared" si="2"/>
        <v>0.45600637799367044</v>
      </c>
    </row>
    <row r="83" spans="1:13" x14ac:dyDescent="0.3">
      <c r="A83" s="9"/>
      <c r="B83" t="s">
        <v>31</v>
      </c>
      <c r="C83">
        <v>27203765</v>
      </c>
      <c r="D83">
        <v>27206275</v>
      </c>
      <c r="E83" t="s">
        <v>91</v>
      </c>
      <c r="F83" t="s">
        <v>24</v>
      </c>
      <c r="G83">
        <v>26123564</v>
      </c>
      <c r="H83">
        <v>26125999</v>
      </c>
      <c r="I83" t="s">
        <v>84</v>
      </c>
      <c r="J83" s="1">
        <v>2.4999999999999998E-187</v>
      </c>
      <c r="K83">
        <v>0.35456934083142899</v>
      </c>
      <c r="L83">
        <v>1.15024839796503</v>
      </c>
      <c r="M83">
        <f t="shared" si="2"/>
        <v>0.30825458349580648</v>
      </c>
    </row>
    <row r="84" spans="1:13" x14ac:dyDescent="0.25">
      <c r="A84" s="10" t="s">
        <v>101</v>
      </c>
      <c r="B84" t="s">
        <v>58</v>
      </c>
      <c r="C84">
        <v>250880</v>
      </c>
      <c r="D84">
        <v>252772</v>
      </c>
      <c r="E84" t="s">
        <v>91</v>
      </c>
      <c r="F84" t="s">
        <v>16</v>
      </c>
      <c r="G84">
        <v>1206980</v>
      </c>
      <c r="H84">
        <v>1208863</v>
      </c>
      <c r="I84" t="s">
        <v>84</v>
      </c>
      <c r="J84" s="1">
        <v>3.1999999999999999E-290</v>
      </c>
      <c r="K84">
        <v>6.7288933139119295E-2</v>
      </c>
      <c r="L84">
        <v>0.172219917144216</v>
      </c>
      <c r="M84">
        <f t="shared" si="2"/>
        <v>0.39071516381448446</v>
      </c>
    </row>
    <row r="85" spans="1:13" x14ac:dyDescent="0.3">
      <c r="A85" s="9"/>
      <c r="B85" t="s">
        <v>72</v>
      </c>
      <c r="C85">
        <v>10951153</v>
      </c>
      <c r="D85">
        <v>10952568</v>
      </c>
      <c r="E85" t="s">
        <v>91</v>
      </c>
      <c r="F85" t="s">
        <v>3</v>
      </c>
      <c r="G85">
        <v>9087513</v>
      </c>
      <c r="H85">
        <v>9089981</v>
      </c>
      <c r="I85" t="s">
        <v>84</v>
      </c>
      <c r="J85" s="1">
        <v>2.9000000000000001E-251</v>
      </c>
      <c r="K85">
        <v>3.1065700547162799E-2</v>
      </c>
      <c r="L85">
        <v>0.16247566691312601</v>
      </c>
      <c r="M85">
        <f t="shared" si="2"/>
        <v>0.19120217283843061</v>
      </c>
    </row>
    <row r="86" spans="1:13" x14ac:dyDescent="0.3">
      <c r="A86" s="9"/>
      <c r="B86" t="s">
        <v>72</v>
      </c>
      <c r="C86">
        <v>10951153</v>
      </c>
      <c r="D86">
        <v>10952568</v>
      </c>
      <c r="E86" t="s">
        <v>91</v>
      </c>
      <c r="F86" t="s">
        <v>17</v>
      </c>
      <c r="G86">
        <v>1905713</v>
      </c>
      <c r="H86">
        <v>1907128</v>
      </c>
      <c r="I86" t="s">
        <v>87</v>
      </c>
      <c r="J86" s="1">
        <v>5.3999999999999999E-266</v>
      </c>
      <c r="K86">
        <v>6.4870278539357496E-3</v>
      </c>
      <c r="L86">
        <v>1.22482946693756E-2</v>
      </c>
      <c r="M86">
        <f t="shared" si="2"/>
        <v>0.52962702392809502</v>
      </c>
    </row>
    <row r="87" spans="1:13" x14ac:dyDescent="0.3">
      <c r="A87" s="9"/>
      <c r="B87" t="s">
        <v>57</v>
      </c>
      <c r="C87">
        <v>27184874</v>
      </c>
      <c r="D87">
        <v>27187283</v>
      </c>
      <c r="E87" t="s">
        <v>91</v>
      </c>
      <c r="F87" t="s">
        <v>22</v>
      </c>
      <c r="G87">
        <v>26113986</v>
      </c>
      <c r="H87">
        <v>26116293</v>
      </c>
      <c r="I87" t="s">
        <v>84</v>
      </c>
      <c r="J87" s="1">
        <v>0</v>
      </c>
      <c r="K87">
        <v>8.0807295733451703E-2</v>
      </c>
      <c r="L87">
        <v>0.182017954418036</v>
      </c>
      <c r="M87">
        <f t="shared" si="2"/>
        <v>0.44395233421788516</v>
      </c>
    </row>
    <row r="88" spans="1:13" x14ac:dyDescent="0.3">
      <c r="A88" s="9"/>
      <c r="B88" t="s">
        <v>38</v>
      </c>
      <c r="C88">
        <v>442766</v>
      </c>
      <c r="D88">
        <v>445853</v>
      </c>
      <c r="E88" t="s">
        <v>92</v>
      </c>
      <c r="F88" t="s">
        <v>69</v>
      </c>
      <c r="G88">
        <v>9283809</v>
      </c>
      <c r="H88">
        <v>9286466</v>
      </c>
      <c r="I88" t="s">
        <v>96</v>
      </c>
      <c r="J88" s="1">
        <v>7.4000000000000005E-244</v>
      </c>
      <c r="K88">
        <v>2.7463632718830899E-2</v>
      </c>
      <c r="L88">
        <v>0.202763589095043</v>
      </c>
      <c r="M88">
        <f t="shared" si="2"/>
        <v>0.13544657027134024</v>
      </c>
    </row>
    <row r="89" spans="1:13" x14ac:dyDescent="0.3">
      <c r="A89" s="9"/>
      <c r="B89" t="s">
        <v>33</v>
      </c>
      <c r="C89">
        <v>4974528</v>
      </c>
      <c r="D89">
        <v>4976132</v>
      </c>
      <c r="E89" t="s">
        <v>92</v>
      </c>
      <c r="F89" t="s">
        <v>34</v>
      </c>
      <c r="G89">
        <v>3269077</v>
      </c>
      <c r="H89">
        <v>3270682</v>
      </c>
      <c r="I89" t="s">
        <v>85</v>
      </c>
      <c r="J89" s="1">
        <v>9.9999999999999993E-245</v>
      </c>
      <c r="K89">
        <v>7.5674069867169597E-2</v>
      </c>
      <c r="L89">
        <v>0.23649032976569401</v>
      </c>
      <c r="M89">
        <f t="shared" si="2"/>
        <v>0.31998800941308975</v>
      </c>
    </row>
    <row r="90" spans="1:13" x14ac:dyDescent="0.3">
      <c r="A90" s="9"/>
      <c r="B90" t="s">
        <v>61</v>
      </c>
      <c r="C90">
        <v>9706912</v>
      </c>
      <c r="D90">
        <v>9708237</v>
      </c>
      <c r="E90" t="s">
        <v>93</v>
      </c>
      <c r="F90" t="s">
        <v>16</v>
      </c>
      <c r="G90">
        <v>1206980</v>
      </c>
      <c r="H90">
        <v>1208863</v>
      </c>
      <c r="I90" t="s">
        <v>84</v>
      </c>
      <c r="J90" s="1">
        <v>1.1E-106</v>
      </c>
      <c r="K90">
        <v>0.48034219642931703</v>
      </c>
      <c r="L90">
        <v>1.02585715983434</v>
      </c>
      <c r="M90">
        <f t="shared" si="2"/>
        <v>0.46823496997075581</v>
      </c>
    </row>
    <row r="91" spans="1:13" x14ac:dyDescent="0.3">
      <c r="A91" s="9"/>
      <c r="B91" t="s">
        <v>64</v>
      </c>
      <c r="C91">
        <v>13481102</v>
      </c>
      <c r="D91">
        <v>13482700</v>
      </c>
      <c r="E91" t="s">
        <v>94</v>
      </c>
      <c r="F91" t="s">
        <v>40</v>
      </c>
      <c r="G91">
        <v>1032971</v>
      </c>
      <c r="H91">
        <v>1034560</v>
      </c>
      <c r="I91" t="s">
        <v>87</v>
      </c>
      <c r="J91" s="1">
        <v>1.0999999999999999E-275</v>
      </c>
      <c r="K91">
        <v>4.6900177098366198E-2</v>
      </c>
      <c r="L91">
        <v>0.15236349944024599</v>
      </c>
      <c r="M91">
        <f t="shared" si="2"/>
        <v>0.30781766808105859</v>
      </c>
    </row>
    <row r="92" spans="1:13" x14ac:dyDescent="0.3">
      <c r="A92" s="9"/>
      <c r="B92" t="s">
        <v>65</v>
      </c>
      <c r="C92">
        <v>18080636</v>
      </c>
      <c r="D92">
        <v>18082875</v>
      </c>
      <c r="E92" t="s">
        <v>95</v>
      </c>
      <c r="F92" t="s">
        <v>6</v>
      </c>
      <c r="G92">
        <v>15207859</v>
      </c>
      <c r="H92">
        <v>15209910</v>
      </c>
      <c r="I92" t="s">
        <v>83</v>
      </c>
      <c r="J92" s="1">
        <v>1.6000000000000001E-307</v>
      </c>
      <c r="K92">
        <v>4.48119212319276E-2</v>
      </c>
      <c r="L92">
        <v>0.227277547355727</v>
      </c>
      <c r="M92">
        <f t="shared" si="2"/>
        <v>0.19716827180376742</v>
      </c>
    </row>
    <row r="93" spans="1:13" x14ac:dyDescent="0.3">
      <c r="A93" s="9"/>
      <c r="B93" t="s">
        <v>66</v>
      </c>
      <c r="C93">
        <v>24500431</v>
      </c>
      <c r="D93">
        <v>24502264</v>
      </c>
      <c r="E93" t="s">
        <v>95</v>
      </c>
      <c r="F93" t="s">
        <v>8</v>
      </c>
      <c r="G93">
        <v>11931777</v>
      </c>
      <c r="H93">
        <v>11933853</v>
      </c>
      <c r="I93" t="s">
        <v>83</v>
      </c>
      <c r="J93" s="1">
        <v>3.7000000000000002E-236</v>
      </c>
      <c r="K93">
        <v>2.2156259325356201E-2</v>
      </c>
      <c r="L93">
        <v>0.14143001492191801</v>
      </c>
      <c r="M93">
        <f t="shared" si="2"/>
        <v>0.15665882053104804</v>
      </c>
    </row>
    <row r="94" spans="1:13" x14ac:dyDescent="0.3">
      <c r="A94" s="9"/>
      <c r="B94" t="s">
        <v>71</v>
      </c>
      <c r="C94">
        <v>41412837</v>
      </c>
      <c r="D94">
        <v>41414168</v>
      </c>
      <c r="E94" t="s">
        <v>95</v>
      </c>
      <c r="F94" t="s">
        <v>44</v>
      </c>
      <c r="G94">
        <v>16764777</v>
      </c>
      <c r="H94">
        <v>16766159</v>
      </c>
      <c r="I94" t="s">
        <v>89</v>
      </c>
      <c r="J94" s="1">
        <v>7.8999999999999996E-251</v>
      </c>
      <c r="K94">
        <v>2.9554262034498899E-3</v>
      </c>
      <c r="L94">
        <v>3.2128563188779501E-3</v>
      </c>
      <c r="M94">
        <f t="shared" si="2"/>
        <v>0.91987499910423487</v>
      </c>
    </row>
    <row r="95" spans="1:13" x14ac:dyDescent="0.3">
      <c r="A95" s="9"/>
      <c r="B95" t="s">
        <v>54</v>
      </c>
      <c r="C95">
        <v>24129853</v>
      </c>
      <c r="D95">
        <v>24132643</v>
      </c>
      <c r="E95" t="s">
        <v>97</v>
      </c>
      <c r="F95" t="s">
        <v>42</v>
      </c>
      <c r="G95">
        <v>22163356</v>
      </c>
      <c r="H95">
        <v>22166437</v>
      </c>
      <c r="I95" t="s">
        <v>89</v>
      </c>
      <c r="J95" s="1">
        <v>0</v>
      </c>
      <c r="K95">
        <v>3.3564064065113801E-2</v>
      </c>
      <c r="L95">
        <v>0.207564751439693</v>
      </c>
      <c r="M95">
        <f t="shared" si="2"/>
        <v>0.16170406503180135</v>
      </c>
    </row>
    <row r="96" spans="1:13" x14ac:dyDescent="0.3">
      <c r="A96" s="9"/>
      <c r="B96" t="s">
        <v>5</v>
      </c>
      <c r="C96">
        <v>7409679</v>
      </c>
      <c r="D96">
        <v>7412242</v>
      </c>
      <c r="E96" t="s">
        <v>97</v>
      </c>
      <c r="F96" t="s">
        <v>7</v>
      </c>
      <c r="G96">
        <v>3164469</v>
      </c>
      <c r="H96">
        <v>3166818</v>
      </c>
      <c r="I96" t="s">
        <v>89</v>
      </c>
      <c r="J96" s="1">
        <v>1.1000000000000001E-295</v>
      </c>
      <c r="K96">
        <v>5.1430637573053599E-2</v>
      </c>
      <c r="L96">
        <v>0.27553483056321798</v>
      </c>
      <c r="M96">
        <f t="shared" si="2"/>
        <v>0.18665748162555257</v>
      </c>
    </row>
    <row r="97" spans="1:13" x14ac:dyDescent="0.3">
      <c r="A97" s="11"/>
      <c r="B97" t="s">
        <v>0</v>
      </c>
      <c r="C97">
        <v>8723677</v>
      </c>
      <c r="D97">
        <v>8726310</v>
      </c>
      <c r="E97" t="s">
        <v>82</v>
      </c>
      <c r="F97" t="s">
        <v>60</v>
      </c>
      <c r="G97">
        <v>615690</v>
      </c>
      <c r="H97">
        <v>618395</v>
      </c>
      <c r="I97" t="s">
        <v>93</v>
      </c>
      <c r="J97" s="1">
        <v>1.4999999999999999E-239</v>
      </c>
      <c r="K97">
        <v>6.4023861656838099E-2</v>
      </c>
      <c r="L97">
        <v>0.20497503499261799</v>
      </c>
      <c r="M97">
        <f>K97/L97</f>
        <v>0.3123495583700906</v>
      </c>
    </row>
    <row r="98" spans="1:13" x14ac:dyDescent="0.3">
      <c r="A98" s="11"/>
      <c r="B98" t="s">
        <v>2</v>
      </c>
      <c r="C98">
        <v>6749386</v>
      </c>
      <c r="D98">
        <v>6750759</v>
      </c>
      <c r="E98" t="s">
        <v>83</v>
      </c>
      <c r="F98" t="s">
        <v>41</v>
      </c>
      <c r="G98">
        <v>1927733</v>
      </c>
      <c r="H98">
        <v>1929109</v>
      </c>
      <c r="I98" t="s">
        <v>88</v>
      </c>
      <c r="J98" s="1">
        <v>8.0999999999999998E-243</v>
      </c>
      <c r="K98">
        <v>3.96632884648443E-2</v>
      </c>
      <c r="L98">
        <v>0.19765043806996099</v>
      </c>
      <c r="M98">
        <f t="shared" ref="M98:M120" si="3">K98/L98</f>
        <v>0.20067392135404705</v>
      </c>
    </row>
    <row r="99" spans="1:13" x14ac:dyDescent="0.3">
      <c r="A99" s="11"/>
      <c r="B99" t="s">
        <v>12</v>
      </c>
      <c r="C99">
        <v>5001698</v>
      </c>
      <c r="D99">
        <v>5003889</v>
      </c>
      <c r="E99" t="s">
        <v>84</v>
      </c>
      <c r="F99" t="s">
        <v>15</v>
      </c>
      <c r="G99">
        <v>13664269</v>
      </c>
      <c r="H99">
        <v>13667497</v>
      </c>
      <c r="I99" t="s">
        <v>86</v>
      </c>
      <c r="J99" s="1">
        <v>8.3E-293</v>
      </c>
      <c r="K99">
        <v>5.8138599847800898E-2</v>
      </c>
      <c r="L99">
        <v>0.171067481437152</v>
      </c>
      <c r="M99">
        <f t="shared" si="3"/>
        <v>0.33985769451548437</v>
      </c>
    </row>
    <row r="100" spans="1:13" x14ac:dyDescent="0.3">
      <c r="A100" s="11"/>
      <c r="B100" t="s">
        <v>36</v>
      </c>
      <c r="C100">
        <v>28119430</v>
      </c>
      <c r="D100">
        <v>28121040</v>
      </c>
      <c r="E100" t="s">
        <v>86</v>
      </c>
      <c r="F100" t="s">
        <v>13</v>
      </c>
      <c r="G100">
        <v>14844159</v>
      </c>
      <c r="H100">
        <v>14847748</v>
      </c>
      <c r="I100" t="s">
        <v>89</v>
      </c>
      <c r="J100" s="1">
        <v>2.6999999999999998E-165</v>
      </c>
      <c r="K100">
        <v>0.309565290347876</v>
      </c>
      <c r="L100">
        <v>1.8447253097021199</v>
      </c>
      <c r="M100">
        <f t="shared" si="3"/>
        <v>0.16781104954746004</v>
      </c>
    </row>
    <row r="101" spans="1:13" x14ac:dyDescent="0.3">
      <c r="A101" s="11"/>
      <c r="B101" t="s">
        <v>47</v>
      </c>
      <c r="C101">
        <v>20943299</v>
      </c>
      <c r="D101">
        <v>20945035</v>
      </c>
      <c r="E101" t="s">
        <v>90</v>
      </c>
      <c r="F101" t="s">
        <v>1</v>
      </c>
      <c r="G101">
        <v>5025916</v>
      </c>
      <c r="H101">
        <v>5027649</v>
      </c>
      <c r="I101" t="s">
        <v>86</v>
      </c>
      <c r="J101" s="1">
        <v>1.6000000000000001E-296</v>
      </c>
      <c r="K101">
        <v>4.03943772545469E-2</v>
      </c>
      <c r="L101">
        <v>0.180412546270311</v>
      </c>
      <c r="M101">
        <f t="shared" si="3"/>
        <v>0.22390004514444498</v>
      </c>
    </row>
    <row r="102" spans="1:13" x14ac:dyDescent="0.3">
      <c r="A102" s="11"/>
      <c r="B102" t="s">
        <v>48</v>
      </c>
      <c r="C102">
        <v>5966071</v>
      </c>
      <c r="D102">
        <v>5969736</v>
      </c>
      <c r="E102" t="s">
        <v>90</v>
      </c>
      <c r="F102" t="s">
        <v>36</v>
      </c>
      <c r="G102">
        <v>28119430</v>
      </c>
      <c r="H102">
        <v>28121040</v>
      </c>
      <c r="I102" t="s">
        <v>86</v>
      </c>
      <c r="J102" s="1">
        <v>2.3000000000000001E-268</v>
      </c>
      <c r="K102">
        <v>7.3141063265567602E-2</v>
      </c>
      <c r="L102">
        <v>0.196858411098537</v>
      </c>
      <c r="M102">
        <f t="shared" si="3"/>
        <v>0.37154146910673286</v>
      </c>
    </row>
    <row r="103" spans="1:13" x14ac:dyDescent="0.3">
      <c r="A103" s="11"/>
      <c r="B103" t="s">
        <v>50</v>
      </c>
      <c r="C103">
        <v>9375399</v>
      </c>
      <c r="D103">
        <v>9377366</v>
      </c>
      <c r="E103" t="s">
        <v>90</v>
      </c>
      <c r="F103" t="s">
        <v>37</v>
      </c>
      <c r="G103">
        <v>20171220</v>
      </c>
      <c r="H103">
        <v>20174043</v>
      </c>
      <c r="I103" t="s">
        <v>86</v>
      </c>
      <c r="J103" s="1">
        <v>9.6000000000000006E-261</v>
      </c>
      <c r="K103">
        <v>5.3903307672157702E-2</v>
      </c>
      <c r="L103">
        <v>0.29173467404523101</v>
      </c>
      <c r="M103">
        <f t="shared" si="3"/>
        <v>0.1847682585162998</v>
      </c>
    </row>
    <row r="104" spans="1:13" x14ac:dyDescent="0.3">
      <c r="A104" s="11"/>
      <c r="B104" t="s">
        <v>19</v>
      </c>
      <c r="C104">
        <v>27142717</v>
      </c>
      <c r="D104">
        <v>27145654</v>
      </c>
      <c r="E104" t="s">
        <v>91</v>
      </c>
      <c r="F104" t="s">
        <v>20</v>
      </c>
      <c r="G104">
        <v>26042952</v>
      </c>
      <c r="H104">
        <v>26045859</v>
      </c>
      <c r="I104" t="s">
        <v>84</v>
      </c>
      <c r="J104" s="1">
        <v>0</v>
      </c>
      <c r="K104">
        <v>7.0259188505420594E-2</v>
      </c>
      <c r="L104">
        <v>0.19055223783112801</v>
      </c>
      <c r="M104">
        <f t="shared" si="3"/>
        <v>0.36871353128734169</v>
      </c>
    </row>
    <row r="105" spans="1:13" x14ac:dyDescent="0.3">
      <c r="A105" s="11"/>
      <c r="B105" t="s">
        <v>53</v>
      </c>
      <c r="C105">
        <v>24535189</v>
      </c>
      <c r="D105">
        <v>24536574</v>
      </c>
      <c r="E105" t="s">
        <v>91</v>
      </c>
      <c r="F105" t="s">
        <v>28</v>
      </c>
      <c r="G105">
        <v>18060361</v>
      </c>
      <c r="H105">
        <v>18061734</v>
      </c>
      <c r="I105" t="s">
        <v>84</v>
      </c>
      <c r="J105" s="1">
        <v>4.3000000000000002E-207</v>
      </c>
      <c r="K105">
        <v>3.8520644754399598E-2</v>
      </c>
      <c r="L105">
        <v>0.19085379103081199</v>
      </c>
      <c r="M105">
        <f t="shared" si="3"/>
        <v>0.20183327009826446</v>
      </c>
    </row>
    <row r="106" spans="1:13" x14ac:dyDescent="0.3">
      <c r="A106" s="11"/>
      <c r="B106" t="s">
        <v>55</v>
      </c>
      <c r="C106">
        <v>27188604</v>
      </c>
      <c r="D106">
        <v>27190742</v>
      </c>
      <c r="E106" t="s">
        <v>91</v>
      </c>
      <c r="F106" t="s">
        <v>27</v>
      </c>
      <c r="G106">
        <v>26116987</v>
      </c>
      <c r="H106">
        <v>26119020</v>
      </c>
      <c r="I106" t="s">
        <v>84</v>
      </c>
      <c r="J106" s="1">
        <v>7.1000000000000002E-302</v>
      </c>
      <c r="K106">
        <v>7.1778566989980599E-2</v>
      </c>
      <c r="L106">
        <v>0.15740693651213999</v>
      </c>
      <c r="M106">
        <f t="shared" si="3"/>
        <v>0.45600637799367044</v>
      </c>
    </row>
    <row r="107" spans="1:13" x14ac:dyDescent="0.3">
      <c r="A107" s="11"/>
      <c r="B107" t="s">
        <v>31</v>
      </c>
      <c r="C107">
        <v>27203765</v>
      </c>
      <c r="D107">
        <v>27206275</v>
      </c>
      <c r="E107" t="s">
        <v>91</v>
      </c>
      <c r="F107" t="s">
        <v>24</v>
      </c>
      <c r="G107">
        <v>26123564</v>
      </c>
      <c r="H107">
        <v>26125999</v>
      </c>
      <c r="I107" t="s">
        <v>84</v>
      </c>
      <c r="J107" s="1">
        <v>2.4999999999999998E-187</v>
      </c>
      <c r="K107">
        <v>0.35456934083142899</v>
      </c>
      <c r="L107">
        <v>1.15024839796503</v>
      </c>
      <c r="M107">
        <f t="shared" si="3"/>
        <v>0.30825458349580648</v>
      </c>
    </row>
    <row r="108" spans="1:13" x14ac:dyDescent="0.25">
      <c r="A108" s="12" t="s">
        <v>98</v>
      </c>
      <c r="B108" t="s">
        <v>58</v>
      </c>
      <c r="C108">
        <v>250880</v>
      </c>
      <c r="D108">
        <v>252772</v>
      </c>
      <c r="E108" t="s">
        <v>91</v>
      </c>
      <c r="F108" t="s">
        <v>16</v>
      </c>
      <c r="G108">
        <v>1206980</v>
      </c>
      <c r="H108">
        <v>1208863</v>
      </c>
      <c r="I108" t="s">
        <v>84</v>
      </c>
      <c r="J108" s="1">
        <v>3.1999999999999999E-290</v>
      </c>
      <c r="K108">
        <v>6.7288933139119295E-2</v>
      </c>
      <c r="L108">
        <v>0.172219917144216</v>
      </c>
      <c r="M108">
        <f t="shared" si="3"/>
        <v>0.39071516381448446</v>
      </c>
    </row>
    <row r="109" spans="1:13" x14ac:dyDescent="0.3">
      <c r="A109" s="11"/>
      <c r="B109" t="s">
        <v>72</v>
      </c>
      <c r="C109">
        <v>10951153</v>
      </c>
      <c r="D109">
        <v>10952568</v>
      </c>
      <c r="E109" t="s">
        <v>91</v>
      </c>
      <c r="F109" t="s">
        <v>3</v>
      </c>
      <c r="G109">
        <v>9087513</v>
      </c>
      <c r="H109">
        <v>9089981</v>
      </c>
      <c r="I109" t="s">
        <v>84</v>
      </c>
      <c r="J109" s="1">
        <v>2.9000000000000001E-251</v>
      </c>
      <c r="K109">
        <v>3.1065700547162799E-2</v>
      </c>
      <c r="L109">
        <v>0.16247566691312601</v>
      </c>
      <c r="M109">
        <f t="shared" si="3"/>
        <v>0.19120217283843061</v>
      </c>
    </row>
    <row r="110" spans="1:13" x14ac:dyDescent="0.3">
      <c r="A110" s="11"/>
      <c r="B110" t="s">
        <v>72</v>
      </c>
      <c r="C110">
        <v>10951153</v>
      </c>
      <c r="D110">
        <v>10952568</v>
      </c>
      <c r="E110" t="s">
        <v>91</v>
      </c>
      <c r="F110" t="s">
        <v>17</v>
      </c>
      <c r="G110">
        <v>1905713</v>
      </c>
      <c r="H110">
        <v>1907128</v>
      </c>
      <c r="I110" t="s">
        <v>87</v>
      </c>
      <c r="J110" s="1">
        <v>5.3999999999999999E-266</v>
      </c>
      <c r="K110">
        <v>6.4870278539357496E-3</v>
      </c>
      <c r="L110">
        <v>1.22482946693756E-2</v>
      </c>
      <c r="M110">
        <f t="shared" si="3"/>
        <v>0.52962702392809502</v>
      </c>
    </row>
    <row r="111" spans="1:13" x14ac:dyDescent="0.3">
      <c r="A111" s="11"/>
      <c r="B111" t="s">
        <v>57</v>
      </c>
      <c r="C111">
        <v>27184874</v>
      </c>
      <c r="D111">
        <v>27187283</v>
      </c>
      <c r="E111" t="s">
        <v>91</v>
      </c>
      <c r="F111" t="s">
        <v>22</v>
      </c>
      <c r="G111">
        <v>26113986</v>
      </c>
      <c r="H111">
        <v>26116293</v>
      </c>
      <c r="I111" t="s">
        <v>84</v>
      </c>
      <c r="J111" s="1">
        <v>0</v>
      </c>
      <c r="K111">
        <v>8.0807295733451703E-2</v>
      </c>
      <c r="L111">
        <v>0.182017954418036</v>
      </c>
      <c r="M111">
        <f t="shared" si="3"/>
        <v>0.44395233421788516</v>
      </c>
    </row>
    <row r="112" spans="1:13" x14ac:dyDescent="0.3">
      <c r="A112" s="11"/>
      <c r="B112" t="s">
        <v>38</v>
      </c>
      <c r="C112">
        <v>442766</v>
      </c>
      <c r="D112">
        <v>445853</v>
      </c>
      <c r="E112" t="s">
        <v>92</v>
      </c>
      <c r="F112" t="s">
        <v>69</v>
      </c>
      <c r="G112">
        <v>9283809</v>
      </c>
      <c r="H112">
        <v>9286466</v>
      </c>
      <c r="I112" t="s">
        <v>96</v>
      </c>
      <c r="J112" s="1">
        <v>7.4000000000000005E-244</v>
      </c>
      <c r="K112">
        <v>2.7463632718830899E-2</v>
      </c>
      <c r="L112">
        <v>0.202763589095043</v>
      </c>
      <c r="M112">
        <f t="shared" si="3"/>
        <v>0.13544657027134024</v>
      </c>
    </row>
    <row r="113" spans="1:13" x14ac:dyDescent="0.3">
      <c r="A113" s="11"/>
      <c r="B113" t="s">
        <v>33</v>
      </c>
      <c r="C113">
        <v>4974528</v>
      </c>
      <c r="D113">
        <v>4976132</v>
      </c>
      <c r="E113" t="s">
        <v>92</v>
      </c>
      <c r="F113" t="s">
        <v>34</v>
      </c>
      <c r="G113">
        <v>3269077</v>
      </c>
      <c r="H113">
        <v>3270682</v>
      </c>
      <c r="I113" t="s">
        <v>85</v>
      </c>
      <c r="J113" s="1">
        <v>9.9999999999999993E-245</v>
      </c>
      <c r="K113">
        <v>7.5674069867169597E-2</v>
      </c>
      <c r="L113">
        <v>0.23649032976569401</v>
      </c>
      <c r="M113">
        <f t="shared" si="3"/>
        <v>0.31998800941308975</v>
      </c>
    </row>
    <row r="114" spans="1:13" x14ac:dyDescent="0.3">
      <c r="A114" s="11"/>
      <c r="B114" t="s">
        <v>61</v>
      </c>
      <c r="C114">
        <v>9706912</v>
      </c>
      <c r="D114">
        <v>9708237</v>
      </c>
      <c r="E114" t="s">
        <v>93</v>
      </c>
      <c r="F114" t="s">
        <v>16</v>
      </c>
      <c r="G114">
        <v>1206980</v>
      </c>
      <c r="H114">
        <v>1208863</v>
      </c>
      <c r="I114" t="s">
        <v>84</v>
      </c>
      <c r="J114" s="1">
        <v>1.1E-106</v>
      </c>
      <c r="K114">
        <v>0.48034219642931703</v>
      </c>
      <c r="L114">
        <v>1.02585715983434</v>
      </c>
      <c r="M114">
        <f t="shared" si="3"/>
        <v>0.46823496997075581</v>
      </c>
    </row>
    <row r="115" spans="1:13" x14ac:dyDescent="0.3">
      <c r="A115" s="11"/>
      <c r="B115" t="s">
        <v>64</v>
      </c>
      <c r="C115">
        <v>13481102</v>
      </c>
      <c r="D115">
        <v>13482700</v>
      </c>
      <c r="E115" t="s">
        <v>94</v>
      </c>
      <c r="F115" t="s">
        <v>40</v>
      </c>
      <c r="G115">
        <v>1032971</v>
      </c>
      <c r="H115">
        <v>1034560</v>
      </c>
      <c r="I115" t="s">
        <v>87</v>
      </c>
      <c r="J115" s="1">
        <v>1.0999999999999999E-275</v>
      </c>
      <c r="K115">
        <v>4.6900177098366198E-2</v>
      </c>
      <c r="L115">
        <v>0.15236349944024599</v>
      </c>
      <c r="M115">
        <f t="shared" si="3"/>
        <v>0.30781766808105859</v>
      </c>
    </row>
    <row r="116" spans="1:13" x14ac:dyDescent="0.3">
      <c r="A116" s="11"/>
      <c r="B116" t="s">
        <v>65</v>
      </c>
      <c r="C116">
        <v>18080636</v>
      </c>
      <c r="D116">
        <v>18082875</v>
      </c>
      <c r="E116" t="s">
        <v>95</v>
      </c>
      <c r="F116" t="s">
        <v>6</v>
      </c>
      <c r="G116">
        <v>15207859</v>
      </c>
      <c r="H116">
        <v>15209910</v>
      </c>
      <c r="I116" t="s">
        <v>83</v>
      </c>
      <c r="J116" s="1">
        <v>1.6000000000000001E-307</v>
      </c>
      <c r="K116">
        <v>4.48119212319276E-2</v>
      </c>
      <c r="L116">
        <v>0.227277547355727</v>
      </c>
      <c r="M116">
        <f t="shared" si="3"/>
        <v>0.19716827180376742</v>
      </c>
    </row>
    <row r="117" spans="1:13" x14ac:dyDescent="0.3">
      <c r="A117" s="11"/>
      <c r="B117" t="s">
        <v>66</v>
      </c>
      <c r="C117">
        <v>24500431</v>
      </c>
      <c r="D117">
        <v>24502264</v>
      </c>
      <c r="E117" t="s">
        <v>95</v>
      </c>
      <c r="F117" t="s">
        <v>8</v>
      </c>
      <c r="G117">
        <v>11931777</v>
      </c>
      <c r="H117">
        <v>11933853</v>
      </c>
      <c r="I117" t="s">
        <v>83</v>
      </c>
      <c r="J117" s="1">
        <v>3.7000000000000002E-236</v>
      </c>
      <c r="K117">
        <v>2.2156259325356201E-2</v>
      </c>
      <c r="L117">
        <v>0.14143001492191801</v>
      </c>
      <c r="M117">
        <f t="shared" si="3"/>
        <v>0.15665882053104804</v>
      </c>
    </row>
    <row r="118" spans="1:13" x14ac:dyDescent="0.3">
      <c r="A118" s="11"/>
      <c r="B118" t="s">
        <v>71</v>
      </c>
      <c r="C118">
        <v>41412837</v>
      </c>
      <c r="D118">
        <v>41414168</v>
      </c>
      <c r="E118" t="s">
        <v>95</v>
      </c>
      <c r="F118" t="s">
        <v>44</v>
      </c>
      <c r="G118">
        <v>16764777</v>
      </c>
      <c r="H118">
        <v>16766159</v>
      </c>
      <c r="I118" t="s">
        <v>89</v>
      </c>
      <c r="J118" s="1">
        <v>7.8999999999999996E-251</v>
      </c>
      <c r="K118">
        <v>2.9554262034498899E-3</v>
      </c>
      <c r="L118">
        <v>3.2128563188779501E-3</v>
      </c>
      <c r="M118">
        <f t="shared" si="3"/>
        <v>0.91987499910423487</v>
      </c>
    </row>
    <row r="119" spans="1:13" x14ac:dyDescent="0.3">
      <c r="A119" s="11"/>
      <c r="B119" t="s">
        <v>54</v>
      </c>
      <c r="C119">
        <v>24129853</v>
      </c>
      <c r="D119">
        <v>24132643</v>
      </c>
      <c r="E119" t="s">
        <v>97</v>
      </c>
      <c r="F119" t="s">
        <v>42</v>
      </c>
      <c r="G119">
        <v>22163356</v>
      </c>
      <c r="H119">
        <v>22166437</v>
      </c>
      <c r="I119" t="s">
        <v>89</v>
      </c>
      <c r="J119" s="1">
        <v>0</v>
      </c>
      <c r="K119">
        <v>3.3564064065113801E-2</v>
      </c>
      <c r="L119">
        <v>0.207564751439693</v>
      </c>
      <c r="M119">
        <f t="shared" si="3"/>
        <v>0.16170406503180135</v>
      </c>
    </row>
    <row r="120" spans="1:13" x14ac:dyDescent="0.3">
      <c r="A120" s="11"/>
      <c r="B120" t="s">
        <v>5</v>
      </c>
      <c r="C120">
        <v>7409679</v>
      </c>
      <c r="D120">
        <v>7412242</v>
      </c>
      <c r="E120" t="s">
        <v>97</v>
      </c>
      <c r="F120" t="s">
        <v>7</v>
      </c>
      <c r="G120">
        <v>3164469</v>
      </c>
      <c r="H120">
        <v>3166818</v>
      </c>
      <c r="I120" t="s">
        <v>89</v>
      </c>
      <c r="J120" s="1">
        <v>1.1000000000000001E-295</v>
      </c>
      <c r="K120">
        <v>5.1430637573053599E-2</v>
      </c>
      <c r="L120">
        <v>0.27553483056321798</v>
      </c>
      <c r="M120">
        <f t="shared" si="3"/>
        <v>0.18665748162555257</v>
      </c>
    </row>
    <row r="121" spans="1:13" x14ac:dyDescent="0.3">
      <c r="J121" s="1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5"/>
  <sheetViews>
    <sheetView workbookViewId="0">
      <selection activeCell="I16" sqref="I16"/>
    </sheetView>
  </sheetViews>
  <sheetFormatPr defaultRowHeight="13.8" x14ac:dyDescent="0.25"/>
  <cols>
    <col min="1" max="1" width="33.44140625" customWidth="1"/>
    <col min="2" max="2" width="12.88671875" customWidth="1"/>
    <col min="3" max="3" width="12.6640625" customWidth="1"/>
    <col min="7" max="7" width="27.88671875" customWidth="1"/>
    <col min="8" max="8" width="8.44140625" customWidth="1"/>
    <col min="9" max="9" width="20.5546875" customWidth="1"/>
    <col min="10" max="10" width="21.109375" customWidth="1"/>
    <col min="11" max="11" width="28.44140625" customWidth="1"/>
  </cols>
  <sheetData>
    <row r="2" spans="1:2" x14ac:dyDescent="0.25">
      <c r="A2" s="1"/>
    </row>
    <row r="3" spans="1:2" x14ac:dyDescent="0.25">
      <c r="A3" s="16" t="s">
        <v>104</v>
      </c>
      <c r="B3" s="15" t="s">
        <v>105</v>
      </c>
    </row>
    <row r="4" spans="1:2" x14ac:dyDescent="0.25">
      <c r="A4" s="2" t="s">
        <v>101</v>
      </c>
      <c r="B4">
        <v>24</v>
      </c>
    </row>
    <row r="5" spans="1:2" x14ac:dyDescent="0.25">
      <c r="A5" s="3" t="s">
        <v>102</v>
      </c>
      <c r="B5">
        <v>56</v>
      </c>
    </row>
    <row r="6" spans="1:2" x14ac:dyDescent="0.25">
      <c r="A6" s="3" t="s">
        <v>100</v>
      </c>
      <c r="B6">
        <v>1</v>
      </c>
    </row>
    <row r="7" spans="1:2" x14ac:dyDescent="0.25">
      <c r="A7" s="2" t="s">
        <v>99</v>
      </c>
      <c r="B7">
        <v>13</v>
      </c>
    </row>
    <row r="8" spans="1:2" x14ac:dyDescent="0.25">
      <c r="A8" s="2" t="s">
        <v>98</v>
      </c>
      <c r="B8">
        <v>24</v>
      </c>
    </row>
    <row r="9" spans="1:2" x14ac:dyDescent="0.25">
      <c r="A9" s="1"/>
    </row>
    <row r="10" spans="1:2" x14ac:dyDescent="0.25">
      <c r="A10" s="1"/>
    </row>
    <row r="11" spans="1:2" x14ac:dyDescent="0.25">
      <c r="A11" s="1"/>
    </row>
    <row r="12" spans="1:2" x14ac:dyDescent="0.25">
      <c r="A12" s="1"/>
    </row>
    <row r="13" spans="1:2" x14ac:dyDescent="0.25">
      <c r="A13" s="1"/>
    </row>
    <row r="14" spans="1:2" x14ac:dyDescent="0.25">
      <c r="A14" s="1"/>
    </row>
    <row r="15" spans="1:2" x14ac:dyDescent="0.25">
      <c r="A15" s="1"/>
    </row>
    <row r="16" spans="1: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</sheetData>
  <phoneticPr fontId="4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Mode of duplication</vt:lpstr>
      <vt:lpstr>Number of all duplication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</dc:creator>
  <cp:lastModifiedBy>wxy</cp:lastModifiedBy>
  <dcterms:created xsi:type="dcterms:W3CDTF">2015-06-05T18:17:20Z</dcterms:created>
  <dcterms:modified xsi:type="dcterms:W3CDTF">2022-02-16T13:19:51Z</dcterms:modified>
</cp:coreProperties>
</file>