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mc:AlternateContent xmlns:mc="http://schemas.openxmlformats.org/markup-compatibility/2006">
    <mc:Choice Requires="x15">
      <x15ac:absPath xmlns:x15ac="http://schemas.microsoft.com/office/spreadsheetml/2010/11/ac" url="/Users/wsb/Documents/博士后文章专利/1.终稿/"/>
    </mc:Choice>
  </mc:AlternateContent>
  <xr:revisionPtr revIDLastSave="0" documentId="13_ncr:1_{B1FB3CF5-B4B6-6A44-9F6D-F7C17E5B0709}" xr6:coauthVersionLast="47" xr6:coauthVersionMax="47" xr10:uidLastSave="{00000000-0000-0000-0000-000000000000}"/>
  <bookViews>
    <workbookView xWindow="0" yWindow="500" windowWidth="28800" windowHeight="13420" xr2:uid="{00000000-000D-0000-FFFF-FFFF00000000}"/>
  </bookViews>
  <sheets>
    <sheet name="Table S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7" i="6" l="1"/>
  <c r="W27" i="6"/>
  <c r="V27" i="6"/>
  <c r="U27" i="6"/>
  <c r="T27" i="6"/>
  <c r="S27" i="6"/>
  <c r="R27" i="6"/>
  <c r="Q27" i="6"/>
  <c r="Q28" i="6" s="1"/>
  <c r="P27" i="6"/>
  <c r="O27" i="6"/>
  <c r="N27" i="6"/>
  <c r="M27" i="6"/>
  <c r="L27" i="6"/>
  <c r="K27" i="6"/>
  <c r="J27" i="6"/>
  <c r="I27" i="6"/>
  <c r="I28" i="6" s="1"/>
  <c r="H27" i="6"/>
  <c r="H28" i="6" s="1"/>
  <c r="G27" i="6"/>
  <c r="F27" i="6"/>
  <c r="E27" i="6"/>
  <c r="D27" i="6"/>
  <c r="C27" i="6"/>
  <c r="B27" i="6"/>
  <c r="Y27" i="6" s="1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Y3" i="6"/>
  <c r="C28" i="6" l="1"/>
  <c r="E28" i="6"/>
  <c r="M28" i="6"/>
  <c r="F28" i="6"/>
  <c r="G28" i="6"/>
  <c r="B28" i="6"/>
</calcChain>
</file>

<file path=xl/sharedStrings.xml><?xml version="1.0" encoding="utf-8"?>
<sst xmlns="http://schemas.openxmlformats.org/spreadsheetml/2006/main" count="51" uniqueCount="50">
  <si>
    <r>
      <t>N. tabacum</t>
    </r>
    <r>
      <rPr>
        <sz val="12"/>
        <color rgb="FF000000"/>
        <rFont val="Times New Roman"/>
        <family val="1"/>
      </rPr>
      <t xml:space="preserve"> cv. Basma Xanthi</t>
    </r>
  </si>
  <si>
    <r>
      <t>N. tabacum</t>
    </r>
    <r>
      <rPr>
        <sz val="12"/>
        <color rgb="FF000000"/>
        <rFont val="Times New Roman"/>
        <family val="1"/>
      </rPr>
      <t xml:space="preserve"> cv. K326</t>
    </r>
  </si>
  <si>
    <r>
      <t>N. tabacum</t>
    </r>
    <r>
      <rPr>
        <sz val="12"/>
        <color rgb="FF000000"/>
        <rFont val="Times New Roman"/>
        <family val="1"/>
      </rPr>
      <t xml:space="preserve"> cv. TN90</t>
    </r>
  </si>
  <si>
    <t>N. sylvestris</t>
  </si>
  <si>
    <t>N. glauca</t>
  </si>
  <si>
    <t>N. benthamiana</t>
  </si>
  <si>
    <t>N. heterantha</t>
  </si>
  <si>
    <t>N. cavicola</t>
  </si>
  <si>
    <t>N. simulans</t>
  </si>
  <si>
    <r>
      <rPr>
        <i/>
        <sz val="12"/>
        <color rgb="FF000000"/>
        <rFont val="Times New Roman"/>
        <family val="1"/>
      </rPr>
      <t>N. rosulata</t>
    </r>
    <r>
      <rPr>
        <sz val="12"/>
        <color rgb="FF000000"/>
        <rFont val="Times New Roman"/>
        <family val="1"/>
      </rPr>
      <t xml:space="preserve"> subsp. rosulata</t>
    </r>
  </si>
  <si>
    <r>
      <rPr>
        <i/>
        <sz val="12"/>
        <color rgb="FF000000"/>
        <rFont val="Times New Roman"/>
        <family val="1"/>
      </rPr>
      <t>N. occidentalis</t>
    </r>
    <r>
      <rPr>
        <sz val="12"/>
        <color rgb="FF000000"/>
        <rFont val="Times New Roman"/>
        <family val="1"/>
      </rPr>
      <t xml:space="preserve"> subsp. obliqua</t>
    </r>
  </si>
  <si>
    <r>
      <rPr>
        <i/>
        <sz val="12"/>
        <color rgb="FF000000"/>
        <rFont val="Times New Roman"/>
        <family val="1"/>
      </rPr>
      <t>N. occidentalis</t>
    </r>
    <r>
      <rPr>
        <sz val="12"/>
        <color rgb="FF000000"/>
        <rFont val="Times New Roman"/>
        <family val="1"/>
      </rPr>
      <t xml:space="preserve"> subsp. occidentalis</t>
    </r>
  </si>
  <si>
    <t>N. nesophila</t>
  </si>
  <si>
    <t>N. stocktonii</t>
  </si>
  <si>
    <t>N. repanda</t>
  </si>
  <si>
    <t>N. nudicaulis</t>
  </si>
  <si>
    <t>N. rustica</t>
  </si>
  <si>
    <t>N. knightiana</t>
  </si>
  <si>
    <t>N. paniculata</t>
  </si>
  <si>
    <t>N. undulata</t>
  </si>
  <si>
    <t>N. attenuata</t>
  </si>
  <si>
    <t>N. obtusifolia</t>
  </si>
  <si>
    <t>N. otophora</t>
  </si>
  <si>
    <t>N. tomentosiformis</t>
  </si>
  <si>
    <t>Spacies</t>
  </si>
  <si>
    <t>Total</t>
  </si>
  <si>
    <r>
      <rPr>
        <sz val="12"/>
        <color theme="1"/>
        <rFont val="Times New Roman"/>
        <family val="1"/>
      </rPr>
      <t xml:space="preserve">Table S5 The number, type and distribution of SSRs of 24 chloroplast genomes of </t>
    </r>
    <r>
      <rPr>
        <i/>
        <sz val="12"/>
        <color theme="1"/>
        <rFont val="Times New Roman"/>
        <family val="1"/>
      </rPr>
      <t>Nicotiana</t>
    </r>
    <r>
      <rPr>
        <sz val="12"/>
        <color theme="1"/>
        <rFont val="Times New Roman"/>
        <family val="1"/>
      </rPr>
      <t xml:space="preserve"> species.</t>
    </r>
  </si>
  <si>
    <t>A/T</t>
  </si>
  <si>
    <t>C/G</t>
  </si>
  <si>
    <t>AC/GT</t>
  </si>
  <si>
    <t>AG/CT</t>
  </si>
  <si>
    <t>AT/TA</t>
  </si>
  <si>
    <t>AAC/GTT</t>
  </si>
  <si>
    <t>AAG/CTT</t>
  </si>
  <si>
    <t>AAT/ATT</t>
  </si>
  <si>
    <t>ACC/GGT</t>
  </si>
  <si>
    <t>ACG/CGT</t>
  </si>
  <si>
    <t>ACT/AGT</t>
  </si>
  <si>
    <t>AGC/CTG</t>
  </si>
  <si>
    <t>AGG/CCT</t>
  </si>
  <si>
    <t>ATC/ATG</t>
  </si>
  <si>
    <t>AAAC/GTTT</t>
  </si>
  <si>
    <t>AAAT/ATTT</t>
  </si>
  <si>
    <t>AGAT/ATCT</t>
  </si>
  <si>
    <t>AAAG/CTTT</t>
  </si>
  <si>
    <t>AAATT/AATTT</t>
  </si>
  <si>
    <t>AAAAC/GTTTT</t>
  </si>
  <si>
    <t>AAAAAT/ATTTTT</t>
  </si>
  <si>
    <t>AAAAG/CTTTT</t>
  </si>
  <si>
    <t>AATT/AATT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</si>
</sst>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_ "/>
  </numFmts>
  <fonts count="6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178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0"/>
  <sheetViews>
    <sheetView tabSelected="1" zoomScale="109" zoomScaleNormal="109" workbookViewId="0">
      <selection activeCell="A8" sqref="A8"/>
    </sheetView>
  </sheetViews>
  <sheetFormatPr baseColWidth="10" defaultColWidth="9" defaultRowHeight="16"/>
  <cols>
    <col min="1" max="1" width="41.5" style="9" customWidth="1"/>
  </cols>
  <sheetData>
    <row r="1" spans="1:25">
      <c r="A1" s="2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5">
      <c r="A2" s="3" t="s">
        <v>24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33</v>
      </c>
      <c r="I2" s="4" t="s">
        <v>34</v>
      </c>
      <c r="J2" s="4" t="s">
        <v>35</v>
      </c>
      <c r="K2" s="4" t="s">
        <v>36</v>
      </c>
      <c r="L2" s="4" t="s">
        <v>37</v>
      </c>
      <c r="M2" s="4" t="s">
        <v>38</v>
      </c>
      <c r="N2" s="4" t="s">
        <v>39</v>
      </c>
      <c r="O2" s="4" t="s">
        <v>40</v>
      </c>
      <c r="P2" s="4" t="s">
        <v>41</v>
      </c>
      <c r="Q2" s="4" t="s">
        <v>42</v>
      </c>
      <c r="R2" s="4" t="s">
        <v>43</v>
      </c>
      <c r="S2" s="4" t="s">
        <v>44</v>
      </c>
      <c r="T2" s="4" t="s">
        <v>45</v>
      </c>
      <c r="U2" s="4" t="s">
        <v>46</v>
      </c>
      <c r="V2" s="4" t="s">
        <v>47</v>
      </c>
      <c r="W2" s="4" t="s">
        <v>48</v>
      </c>
      <c r="X2" s="4" t="s">
        <v>49</v>
      </c>
      <c r="Y2" s="4" t="s">
        <v>25</v>
      </c>
    </row>
    <row r="3" spans="1:25">
      <c r="A3" s="5" t="s">
        <v>0</v>
      </c>
      <c r="B3" s="1">
        <v>240</v>
      </c>
      <c r="C3" s="1">
        <v>16</v>
      </c>
      <c r="D3" s="1">
        <v>1</v>
      </c>
      <c r="E3" s="1">
        <v>15</v>
      </c>
      <c r="F3" s="1">
        <v>25</v>
      </c>
      <c r="G3" s="1">
        <v>7</v>
      </c>
      <c r="H3" s="1">
        <v>25</v>
      </c>
      <c r="I3" s="1">
        <v>20</v>
      </c>
      <c r="J3" s="1">
        <v>2</v>
      </c>
      <c r="K3" s="1">
        <v>1</v>
      </c>
      <c r="L3" s="1">
        <v>2</v>
      </c>
      <c r="M3" s="1">
        <v>6</v>
      </c>
      <c r="N3" s="1">
        <v>4</v>
      </c>
      <c r="O3" s="1">
        <v>6</v>
      </c>
      <c r="P3" s="1">
        <v>3</v>
      </c>
      <c r="Q3" s="1">
        <v>4</v>
      </c>
      <c r="R3" s="1">
        <v>1</v>
      </c>
      <c r="S3" s="1">
        <v>1</v>
      </c>
      <c r="T3" s="1">
        <v>1</v>
      </c>
      <c r="U3" s="1">
        <v>0</v>
      </c>
      <c r="V3" s="1">
        <v>0</v>
      </c>
      <c r="W3" s="1">
        <v>0</v>
      </c>
      <c r="X3" s="1">
        <v>0</v>
      </c>
      <c r="Y3" s="13">
        <f>SUM(B3:X3)</f>
        <v>380</v>
      </c>
    </row>
    <row r="4" spans="1:25">
      <c r="A4" s="5" t="s">
        <v>1</v>
      </c>
      <c r="B4" s="1">
        <v>241</v>
      </c>
      <c r="C4" s="1">
        <v>16</v>
      </c>
      <c r="D4" s="1">
        <v>1</v>
      </c>
      <c r="E4" s="1">
        <v>15</v>
      </c>
      <c r="F4" s="1">
        <v>25</v>
      </c>
      <c r="G4" s="1">
        <v>7</v>
      </c>
      <c r="H4" s="1">
        <v>25</v>
      </c>
      <c r="I4" s="1">
        <v>20</v>
      </c>
      <c r="J4" s="1">
        <v>2</v>
      </c>
      <c r="K4" s="1">
        <v>1</v>
      </c>
      <c r="L4" s="1">
        <v>2</v>
      </c>
      <c r="M4" s="1">
        <v>6</v>
      </c>
      <c r="N4" s="1">
        <v>4</v>
      </c>
      <c r="O4" s="1">
        <v>6</v>
      </c>
      <c r="P4" s="1">
        <v>3</v>
      </c>
      <c r="Q4" s="1">
        <v>4</v>
      </c>
      <c r="R4" s="1">
        <v>1</v>
      </c>
      <c r="S4" s="1">
        <v>1</v>
      </c>
      <c r="T4" s="1">
        <v>1</v>
      </c>
      <c r="U4" s="1">
        <v>0</v>
      </c>
      <c r="V4" s="1">
        <v>0</v>
      </c>
      <c r="W4" s="1">
        <v>0</v>
      </c>
      <c r="X4" s="1">
        <v>0</v>
      </c>
      <c r="Y4" s="13">
        <f t="shared" ref="Y4:Y27" si="0">SUM(B4:X4)</f>
        <v>381</v>
      </c>
    </row>
    <row r="5" spans="1:25">
      <c r="A5" s="5" t="s">
        <v>2</v>
      </c>
      <c r="B5" s="1">
        <v>240</v>
      </c>
      <c r="C5" s="1">
        <v>16</v>
      </c>
      <c r="D5" s="1">
        <v>1</v>
      </c>
      <c r="E5" s="1">
        <v>15</v>
      </c>
      <c r="F5" s="1">
        <v>25</v>
      </c>
      <c r="G5" s="1">
        <v>7</v>
      </c>
      <c r="H5" s="1">
        <v>25</v>
      </c>
      <c r="I5" s="1">
        <v>20</v>
      </c>
      <c r="J5" s="1">
        <v>2</v>
      </c>
      <c r="K5" s="1">
        <v>1</v>
      </c>
      <c r="L5" s="1">
        <v>2</v>
      </c>
      <c r="M5" s="1">
        <v>6</v>
      </c>
      <c r="N5" s="1">
        <v>4</v>
      </c>
      <c r="O5" s="1">
        <v>6</v>
      </c>
      <c r="P5" s="1">
        <v>3</v>
      </c>
      <c r="Q5" s="1">
        <v>4</v>
      </c>
      <c r="R5" s="1">
        <v>1</v>
      </c>
      <c r="S5" s="1">
        <v>1</v>
      </c>
      <c r="T5" s="1">
        <v>1</v>
      </c>
      <c r="U5" s="1">
        <v>0</v>
      </c>
      <c r="V5" s="1">
        <v>0</v>
      </c>
      <c r="W5" s="1">
        <v>0</v>
      </c>
      <c r="X5" s="1">
        <v>0</v>
      </c>
      <c r="Y5" s="13">
        <f t="shared" si="0"/>
        <v>380</v>
      </c>
    </row>
    <row r="6" spans="1:25">
      <c r="A6" s="5" t="s">
        <v>3</v>
      </c>
      <c r="B6" s="1">
        <v>240</v>
      </c>
      <c r="C6" s="1">
        <v>16</v>
      </c>
      <c r="D6" s="1">
        <v>1</v>
      </c>
      <c r="E6" s="1">
        <v>15</v>
      </c>
      <c r="F6" s="1">
        <v>25</v>
      </c>
      <c r="G6" s="1">
        <v>7</v>
      </c>
      <c r="H6" s="1">
        <v>25</v>
      </c>
      <c r="I6" s="1">
        <v>20</v>
      </c>
      <c r="J6" s="1">
        <v>2</v>
      </c>
      <c r="K6" s="1">
        <v>1</v>
      </c>
      <c r="L6" s="1">
        <v>2</v>
      </c>
      <c r="M6" s="1">
        <v>6</v>
      </c>
      <c r="N6" s="1">
        <v>4</v>
      </c>
      <c r="O6" s="1">
        <v>6</v>
      </c>
      <c r="P6" s="1">
        <v>3</v>
      </c>
      <c r="Q6" s="1">
        <v>4</v>
      </c>
      <c r="R6" s="1">
        <v>1</v>
      </c>
      <c r="S6" s="1">
        <v>1</v>
      </c>
      <c r="T6" s="1">
        <v>1</v>
      </c>
      <c r="U6" s="1">
        <v>0</v>
      </c>
      <c r="V6" s="1">
        <v>0</v>
      </c>
      <c r="W6" s="1">
        <v>0</v>
      </c>
      <c r="X6" s="1">
        <v>0</v>
      </c>
      <c r="Y6" s="13">
        <f t="shared" si="0"/>
        <v>380</v>
      </c>
    </row>
    <row r="7" spans="1:25">
      <c r="A7" s="5" t="s">
        <v>4</v>
      </c>
      <c r="B7" s="1">
        <v>238</v>
      </c>
      <c r="C7" s="1">
        <v>16</v>
      </c>
      <c r="D7" s="1">
        <v>1</v>
      </c>
      <c r="E7" s="1">
        <v>15</v>
      </c>
      <c r="F7" s="1">
        <v>28</v>
      </c>
      <c r="G7" s="1">
        <v>7</v>
      </c>
      <c r="H7" s="1">
        <v>24</v>
      </c>
      <c r="I7" s="1">
        <v>19</v>
      </c>
      <c r="J7" s="1">
        <v>2</v>
      </c>
      <c r="K7" s="1">
        <v>1</v>
      </c>
      <c r="L7" s="1">
        <v>2</v>
      </c>
      <c r="M7" s="1">
        <v>6</v>
      </c>
      <c r="N7" s="1">
        <v>4</v>
      </c>
      <c r="O7" s="1">
        <v>6</v>
      </c>
      <c r="P7" s="1">
        <v>3</v>
      </c>
      <c r="Q7" s="1">
        <v>3</v>
      </c>
      <c r="R7" s="1">
        <v>1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3">
        <f t="shared" si="0"/>
        <v>376</v>
      </c>
    </row>
    <row r="8" spans="1:25">
      <c r="A8" s="5" t="s">
        <v>5</v>
      </c>
      <c r="B8" s="1">
        <v>237</v>
      </c>
      <c r="C8" s="1">
        <v>16</v>
      </c>
      <c r="D8" s="1">
        <v>0</v>
      </c>
      <c r="E8" s="1">
        <v>15</v>
      </c>
      <c r="F8" s="1">
        <v>25</v>
      </c>
      <c r="G8" s="1">
        <v>7</v>
      </c>
      <c r="H8" s="1">
        <v>23</v>
      </c>
      <c r="I8" s="1">
        <v>17</v>
      </c>
      <c r="J8" s="1">
        <v>2</v>
      </c>
      <c r="K8" s="1">
        <v>1</v>
      </c>
      <c r="L8" s="1">
        <v>2</v>
      </c>
      <c r="M8" s="1">
        <v>7</v>
      </c>
      <c r="N8" s="1">
        <v>4</v>
      </c>
      <c r="O8" s="1">
        <v>6</v>
      </c>
      <c r="P8" s="1">
        <v>3</v>
      </c>
      <c r="Q8" s="1">
        <v>5</v>
      </c>
      <c r="R8" s="1">
        <v>1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3">
        <f t="shared" si="0"/>
        <v>371</v>
      </c>
    </row>
    <row r="9" spans="1:25">
      <c r="A9" s="5" t="s">
        <v>6</v>
      </c>
      <c r="B9" s="1">
        <v>245</v>
      </c>
      <c r="C9" s="1">
        <v>16</v>
      </c>
      <c r="D9" s="1">
        <v>0</v>
      </c>
      <c r="E9" s="1">
        <v>14</v>
      </c>
      <c r="F9" s="1">
        <v>26</v>
      </c>
      <c r="G9" s="1">
        <v>7</v>
      </c>
      <c r="H9" s="1">
        <v>24</v>
      </c>
      <c r="I9" s="1">
        <v>17</v>
      </c>
      <c r="J9" s="1">
        <v>2</v>
      </c>
      <c r="K9" s="1">
        <v>1</v>
      </c>
      <c r="L9" s="1">
        <v>2</v>
      </c>
      <c r="M9" s="1">
        <v>7</v>
      </c>
      <c r="N9" s="1">
        <v>4</v>
      </c>
      <c r="O9" s="1">
        <v>6</v>
      </c>
      <c r="P9" s="1">
        <v>3</v>
      </c>
      <c r="Q9" s="1">
        <v>5</v>
      </c>
      <c r="R9" s="1">
        <v>1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3">
        <f t="shared" si="0"/>
        <v>380</v>
      </c>
    </row>
    <row r="10" spans="1:25">
      <c r="A10" s="5" t="s">
        <v>7</v>
      </c>
      <c r="B10" s="1">
        <v>236</v>
      </c>
      <c r="C10" s="1">
        <v>16</v>
      </c>
      <c r="D10" s="1">
        <v>0</v>
      </c>
      <c r="E10" s="1">
        <v>15</v>
      </c>
      <c r="F10" s="1">
        <v>25</v>
      </c>
      <c r="G10" s="1">
        <v>7</v>
      </c>
      <c r="H10" s="1">
        <v>23</v>
      </c>
      <c r="I10" s="1">
        <v>16</v>
      </c>
      <c r="J10" s="1">
        <v>2</v>
      </c>
      <c r="K10" s="1">
        <v>1</v>
      </c>
      <c r="L10" s="1">
        <v>2</v>
      </c>
      <c r="M10" s="1">
        <v>7</v>
      </c>
      <c r="N10" s="1">
        <v>4</v>
      </c>
      <c r="O10" s="1">
        <v>6</v>
      </c>
      <c r="P10" s="1">
        <v>3</v>
      </c>
      <c r="Q10" s="1">
        <v>5</v>
      </c>
      <c r="R10" s="1">
        <v>1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3">
        <f t="shared" si="0"/>
        <v>369</v>
      </c>
    </row>
    <row r="11" spans="1:25">
      <c r="A11" s="5" t="s">
        <v>8</v>
      </c>
      <c r="B11" s="1">
        <v>235</v>
      </c>
      <c r="C11" s="1">
        <v>17</v>
      </c>
      <c r="D11" s="1">
        <v>0</v>
      </c>
      <c r="E11" s="1">
        <v>15</v>
      </c>
      <c r="F11" s="1">
        <v>26</v>
      </c>
      <c r="G11" s="1">
        <v>7</v>
      </c>
      <c r="H11" s="1">
        <v>23</v>
      </c>
      <c r="I11" s="1">
        <v>17</v>
      </c>
      <c r="J11" s="1">
        <v>2</v>
      </c>
      <c r="K11" s="1">
        <v>1</v>
      </c>
      <c r="L11" s="1">
        <v>2</v>
      </c>
      <c r="M11" s="1">
        <v>7</v>
      </c>
      <c r="N11" s="1">
        <v>4</v>
      </c>
      <c r="O11" s="1">
        <v>6</v>
      </c>
      <c r="P11" s="1">
        <v>3</v>
      </c>
      <c r="Q11" s="1">
        <v>4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3">
        <f t="shared" si="0"/>
        <v>370</v>
      </c>
    </row>
    <row r="12" spans="1:25">
      <c r="A12" s="5" t="s">
        <v>9</v>
      </c>
      <c r="B12" s="1">
        <v>249</v>
      </c>
      <c r="C12" s="1">
        <v>16</v>
      </c>
      <c r="D12" s="1">
        <v>0</v>
      </c>
      <c r="E12" s="1">
        <v>15</v>
      </c>
      <c r="F12" s="1">
        <v>28</v>
      </c>
      <c r="G12" s="1">
        <v>7</v>
      </c>
      <c r="H12" s="1">
        <v>23</v>
      </c>
      <c r="I12" s="1">
        <v>17</v>
      </c>
      <c r="J12" s="1">
        <v>2</v>
      </c>
      <c r="K12" s="1">
        <v>1</v>
      </c>
      <c r="L12" s="1">
        <v>2</v>
      </c>
      <c r="M12" s="1">
        <v>7</v>
      </c>
      <c r="N12" s="1">
        <v>4</v>
      </c>
      <c r="O12" s="1">
        <v>6</v>
      </c>
      <c r="P12" s="1">
        <v>3</v>
      </c>
      <c r="Q12" s="1">
        <v>6</v>
      </c>
      <c r="R12" s="1">
        <v>1</v>
      </c>
      <c r="S12" s="1">
        <v>0</v>
      </c>
      <c r="T12" s="1">
        <v>0</v>
      </c>
      <c r="U12" s="1">
        <v>0</v>
      </c>
      <c r="V12" s="1">
        <v>0</v>
      </c>
      <c r="W12" s="1">
        <v>1</v>
      </c>
      <c r="X12" s="1">
        <v>0</v>
      </c>
      <c r="Y12" s="13">
        <f t="shared" si="0"/>
        <v>388</v>
      </c>
    </row>
    <row r="13" spans="1:25">
      <c r="A13" s="5" t="s">
        <v>10</v>
      </c>
      <c r="B13" s="1">
        <v>238</v>
      </c>
      <c r="C13" s="1">
        <v>16</v>
      </c>
      <c r="D13" s="1">
        <v>0</v>
      </c>
      <c r="E13" s="1">
        <v>15</v>
      </c>
      <c r="F13" s="1">
        <v>26</v>
      </c>
      <c r="G13" s="1">
        <v>7</v>
      </c>
      <c r="H13" s="1">
        <v>23</v>
      </c>
      <c r="I13" s="1">
        <v>17</v>
      </c>
      <c r="J13" s="1">
        <v>2</v>
      </c>
      <c r="K13" s="1">
        <v>1</v>
      </c>
      <c r="L13" s="1">
        <v>2</v>
      </c>
      <c r="M13" s="1">
        <v>7</v>
      </c>
      <c r="N13" s="1">
        <v>4</v>
      </c>
      <c r="O13" s="1">
        <v>6</v>
      </c>
      <c r="P13" s="1">
        <v>3</v>
      </c>
      <c r="Q13" s="1">
        <v>5</v>
      </c>
      <c r="R13" s="1">
        <v>1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3">
        <f t="shared" si="0"/>
        <v>373</v>
      </c>
    </row>
    <row r="14" spans="1:25">
      <c r="A14" s="5" t="s">
        <v>11</v>
      </c>
      <c r="B14" s="1">
        <v>239</v>
      </c>
      <c r="C14" s="1">
        <v>16</v>
      </c>
      <c r="D14" s="1">
        <v>0</v>
      </c>
      <c r="E14" s="1">
        <v>15</v>
      </c>
      <c r="F14" s="1">
        <v>26</v>
      </c>
      <c r="G14" s="1">
        <v>7</v>
      </c>
      <c r="H14" s="1">
        <v>23</v>
      </c>
      <c r="I14" s="1">
        <v>17</v>
      </c>
      <c r="J14" s="1">
        <v>2</v>
      </c>
      <c r="K14" s="1">
        <v>1</v>
      </c>
      <c r="L14" s="1">
        <v>2</v>
      </c>
      <c r="M14" s="1">
        <v>7</v>
      </c>
      <c r="N14" s="1">
        <v>4</v>
      </c>
      <c r="O14" s="1">
        <v>6</v>
      </c>
      <c r="P14" s="1">
        <v>3</v>
      </c>
      <c r="Q14" s="1">
        <v>5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3">
        <f t="shared" si="0"/>
        <v>374</v>
      </c>
    </row>
    <row r="15" spans="1:25">
      <c r="A15" s="5" t="s">
        <v>12</v>
      </c>
      <c r="B15" s="1">
        <v>241</v>
      </c>
      <c r="C15" s="1">
        <v>16</v>
      </c>
      <c r="D15" s="1">
        <v>0</v>
      </c>
      <c r="E15" s="1">
        <v>15</v>
      </c>
      <c r="F15" s="1">
        <v>24</v>
      </c>
      <c r="G15" s="1">
        <v>6</v>
      </c>
      <c r="H15" s="1">
        <v>24</v>
      </c>
      <c r="I15" s="1">
        <v>20</v>
      </c>
      <c r="J15" s="1">
        <v>2</v>
      </c>
      <c r="K15" s="1">
        <v>1</v>
      </c>
      <c r="L15" s="1">
        <v>2</v>
      </c>
      <c r="M15" s="1">
        <v>6</v>
      </c>
      <c r="N15" s="1">
        <v>4</v>
      </c>
      <c r="O15" s="1">
        <v>6</v>
      </c>
      <c r="P15" s="1">
        <v>3</v>
      </c>
      <c r="Q15" s="1">
        <v>5</v>
      </c>
      <c r="R15" s="1">
        <v>1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3">
        <f t="shared" si="0"/>
        <v>376</v>
      </c>
    </row>
    <row r="16" spans="1:25">
      <c r="A16" s="5" t="s">
        <v>13</v>
      </c>
      <c r="B16" s="1">
        <v>238</v>
      </c>
      <c r="C16" s="1">
        <v>16</v>
      </c>
      <c r="D16" s="1">
        <v>0</v>
      </c>
      <c r="E16" s="1">
        <v>15</v>
      </c>
      <c r="F16" s="1">
        <v>24</v>
      </c>
      <c r="G16" s="1">
        <v>6</v>
      </c>
      <c r="H16" s="1">
        <v>24</v>
      </c>
      <c r="I16" s="1">
        <v>20</v>
      </c>
      <c r="J16" s="1">
        <v>2</v>
      </c>
      <c r="K16" s="1">
        <v>1</v>
      </c>
      <c r="L16" s="1">
        <v>2</v>
      </c>
      <c r="M16" s="1">
        <v>6</v>
      </c>
      <c r="N16" s="1">
        <v>4</v>
      </c>
      <c r="O16" s="1">
        <v>6</v>
      </c>
      <c r="P16" s="1">
        <v>3</v>
      </c>
      <c r="Q16" s="1">
        <v>5</v>
      </c>
      <c r="R16" s="1">
        <v>1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13">
        <f t="shared" si="0"/>
        <v>374</v>
      </c>
    </row>
    <row r="17" spans="1:25">
      <c r="A17" s="5" t="s">
        <v>14</v>
      </c>
      <c r="B17" s="1">
        <v>242</v>
      </c>
      <c r="C17" s="1">
        <v>16</v>
      </c>
      <c r="D17" s="1">
        <v>0</v>
      </c>
      <c r="E17" s="1">
        <v>15</v>
      </c>
      <c r="F17" s="1">
        <v>25</v>
      </c>
      <c r="G17" s="1">
        <v>6</v>
      </c>
      <c r="H17" s="1">
        <v>24</v>
      </c>
      <c r="I17" s="1">
        <v>19</v>
      </c>
      <c r="J17" s="1">
        <v>2</v>
      </c>
      <c r="K17" s="1">
        <v>1</v>
      </c>
      <c r="L17" s="1">
        <v>2</v>
      </c>
      <c r="M17" s="1">
        <v>6</v>
      </c>
      <c r="N17" s="1">
        <v>4</v>
      </c>
      <c r="O17" s="1">
        <v>6</v>
      </c>
      <c r="P17" s="1">
        <v>3</v>
      </c>
      <c r="Q17" s="1">
        <v>5</v>
      </c>
      <c r="R17" s="1">
        <v>1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3">
        <f t="shared" si="0"/>
        <v>377</v>
      </c>
    </row>
    <row r="18" spans="1:25">
      <c r="A18" s="5" t="s">
        <v>15</v>
      </c>
      <c r="B18" s="1">
        <v>239</v>
      </c>
      <c r="C18" s="1">
        <v>16</v>
      </c>
      <c r="D18" s="1">
        <v>0</v>
      </c>
      <c r="E18" s="1">
        <v>15</v>
      </c>
      <c r="F18" s="1">
        <v>25</v>
      </c>
      <c r="G18" s="1">
        <v>6</v>
      </c>
      <c r="H18" s="1">
        <v>22</v>
      </c>
      <c r="I18" s="1">
        <v>19</v>
      </c>
      <c r="J18" s="1">
        <v>2</v>
      </c>
      <c r="K18" s="1">
        <v>1</v>
      </c>
      <c r="L18" s="1">
        <v>2</v>
      </c>
      <c r="M18" s="1">
        <v>6</v>
      </c>
      <c r="N18" s="1">
        <v>4</v>
      </c>
      <c r="O18" s="1">
        <v>6</v>
      </c>
      <c r="P18" s="1">
        <v>3</v>
      </c>
      <c r="Q18" s="1">
        <v>5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3">
        <f t="shared" si="0"/>
        <v>372</v>
      </c>
    </row>
    <row r="19" spans="1:25">
      <c r="A19" s="5" t="s">
        <v>16</v>
      </c>
      <c r="B19" s="1">
        <v>232</v>
      </c>
      <c r="C19" s="1">
        <v>16</v>
      </c>
      <c r="D19" s="1">
        <v>1</v>
      </c>
      <c r="E19" s="1">
        <v>15</v>
      </c>
      <c r="F19" s="1">
        <v>25</v>
      </c>
      <c r="G19" s="1">
        <v>7</v>
      </c>
      <c r="H19" s="1">
        <v>23</v>
      </c>
      <c r="I19" s="1">
        <v>18</v>
      </c>
      <c r="J19" s="1">
        <v>2</v>
      </c>
      <c r="K19" s="1">
        <v>1</v>
      </c>
      <c r="L19" s="1">
        <v>2</v>
      </c>
      <c r="M19" s="1">
        <v>6</v>
      </c>
      <c r="N19" s="1">
        <v>4</v>
      </c>
      <c r="O19" s="1">
        <v>6</v>
      </c>
      <c r="P19" s="1">
        <v>3</v>
      </c>
      <c r="Q19" s="1">
        <v>5</v>
      </c>
      <c r="R19" s="1">
        <v>1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3">
        <f t="shared" si="0"/>
        <v>367</v>
      </c>
    </row>
    <row r="20" spans="1:25">
      <c r="A20" s="5" t="s">
        <v>17</v>
      </c>
      <c r="B20" s="1">
        <v>229</v>
      </c>
      <c r="C20" s="1">
        <v>16</v>
      </c>
      <c r="D20" s="1">
        <v>1</v>
      </c>
      <c r="E20" s="1">
        <v>15</v>
      </c>
      <c r="F20" s="1">
        <v>25</v>
      </c>
      <c r="G20" s="1">
        <v>7</v>
      </c>
      <c r="H20" s="1">
        <v>23</v>
      </c>
      <c r="I20" s="1">
        <v>18</v>
      </c>
      <c r="J20" s="1">
        <v>2</v>
      </c>
      <c r="K20" s="1">
        <v>1</v>
      </c>
      <c r="L20" s="1">
        <v>2</v>
      </c>
      <c r="M20" s="1">
        <v>6</v>
      </c>
      <c r="N20" s="1">
        <v>4</v>
      </c>
      <c r="O20" s="1">
        <v>6</v>
      </c>
      <c r="P20" s="1">
        <v>3</v>
      </c>
      <c r="Q20" s="1">
        <v>5</v>
      </c>
      <c r="R20" s="1">
        <v>1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3">
        <f t="shared" si="0"/>
        <v>364</v>
      </c>
    </row>
    <row r="21" spans="1:25">
      <c r="A21" s="5" t="s">
        <v>18</v>
      </c>
      <c r="B21" s="1">
        <v>230</v>
      </c>
      <c r="C21" s="1">
        <v>16</v>
      </c>
      <c r="D21" s="1">
        <v>1</v>
      </c>
      <c r="E21" s="1">
        <v>16</v>
      </c>
      <c r="F21" s="1">
        <v>25</v>
      </c>
      <c r="G21" s="1">
        <v>7</v>
      </c>
      <c r="H21" s="1">
        <v>23</v>
      </c>
      <c r="I21" s="1">
        <v>18</v>
      </c>
      <c r="J21" s="1">
        <v>2</v>
      </c>
      <c r="K21" s="1">
        <v>1</v>
      </c>
      <c r="L21" s="1">
        <v>3</v>
      </c>
      <c r="M21" s="1">
        <v>6</v>
      </c>
      <c r="N21" s="1">
        <v>4</v>
      </c>
      <c r="O21" s="1">
        <v>6</v>
      </c>
      <c r="P21" s="1">
        <v>3</v>
      </c>
      <c r="Q21" s="1">
        <v>5</v>
      </c>
      <c r="R21" s="1">
        <v>1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3">
        <f t="shared" si="0"/>
        <v>367</v>
      </c>
    </row>
    <row r="22" spans="1:25">
      <c r="A22" s="5" t="s">
        <v>19</v>
      </c>
      <c r="B22" s="1">
        <v>243</v>
      </c>
      <c r="C22" s="1">
        <v>20</v>
      </c>
      <c r="D22" s="1">
        <v>1</v>
      </c>
      <c r="E22" s="1">
        <v>15</v>
      </c>
      <c r="F22" s="1">
        <v>25</v>
      </c>
      <c r="G22" s="1">
        <v>7</v>
      </c>
      <c r="H22" s="1">
        <v>23</v>
      </c>
      <c r="I22" s="1">
        <v>18</v>
      </c>
      <c r="J22" s="1">
        <v>2</v>
      </c>
      <c r="K22" s="1">
        <v>1</v>
      </c>
      <c r="L22" s="1">
        <v>2</v>
      </c>
      <c r="M22" s="1">
        <v>6</v>
      </c>
      <c r="N22" s="1">
        <v>4</v>
      </c>
      <c r="O22" s="1">
        <v>7</v>
      </c>
      <c r="P22" s="1">
        <v>3</v>
      </c>
      <c r="Q22" s="1">
        <v>6</v>
      </c>
      <c r="R22" s="1">
        <v>0</v>
      </c>
      <c r="S22" s="1">
        <v>0</v>
      </c>
      <c r="T22" s="1">
        <v>1</v>
      </c>
      <c r="U22" s="1">
        <v>0</v>
      </c>
      <c r="V22" s="1">
        <v>0</v>
      </c>
      <c r="W22" s="1">
        <v>0</v>
      </c>
      <c r="X22" s="1">
        <v>1</v>
      </c>
      <c r="Y22" s="13">
        <f t="shared" si="0"/>
        <v>385</v>
      </c>
    </row>
    <row r="23" spans="1:25">
      <c r="A23" s="5" t="s">
        <v>20</v>
      </c>
      <c r="B23" s="1">
        <v>243</v>
      </c>
      <c r="C23" s="1">
        <v>19</v>
      </c>
      <c r="D23" s="1">
        <v>1</v>
      </c>
      <c r="E23" s="1">
        <v>16</v>
      </c>
      <c r="F23" s="1">
        <v>24</v>
      </c>
      <c r="G23" s="1">
        <v>7</v>
      </c>
      <c r="H23" s="1">
        <v>24</v>
      </c>
      <c r="I23" s="1">
        <v>16</v>
      </c>
      <c r="J23" s="1">
        <v>3</v>
      </c>
      <c r="K23" s="1">
        <v>1</v>
      </c>
      <c r="L23" s="1">
        <v>2</v>
      </c>
      <c r="M23" s="1">
        <v>6</v>
      </c>
      <c r="N23" s="1">
        <v>4</v>
      </c>
      <c r="O23" s="1">
        <v>6</v>
      </c>
      <c r="P23" s="1">
        <v>3</v>
      </c>
      <c r="Q23" s="1">
        <v>4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3">
        <f t="shared" si="0"/>
        <v>380</v>
      </c>
    </row>
    <row r="24" spans="1:25">
      <c r="A24" s="5" t="s">
        <v>21</v>
      </c>
      <c r="B24" s="1">
        <v>245</v>
      </c>
      <c r="C24" s="1">
        <v>19</v>
      </c>
      <c r="D24" s="1">
        <v>1</v>
      </c>
      <c r="E24" s="1">
        <v>16</v>
      </c>
      <c r="F24" s="1">
        <v>26</v>
      </c>
      <c r="G24" s="1">
        <v>7</v>
      </c>
      <c r="H24" s="1">
        <v>23</v>
      </c>
      <c r="I24" s="1">
        <v>18</v>
      </c>
      <c r="J24" s="1">
        <v>2</v>
      </c>
      <c r="K24" s="1">
        <v>1</v>
      </c>
      <c r="L24" s="1">
        <v>2</v>
      </c>
      <c r="M24" s="1">
        <v>6</v>
      </c>
      <c r="N24" s="1">
        <v>4</v>
      </c>
      <c r="O24" s="1">
        <v>6</v>
      </c>
      <c r="P24" s="1">
        <v>3</v>
      </c>
      <c r="Q24" s="1">
        <v>5</v>
      </c>
      <c r="R24" s="1">
        <v>1</v>
      </c>
      <c r="S24" s="1">
        <v>0</v>
      </c>
      <c r="T24" s="1">
        <v>1</v>
      </c>
      <c r="U24" s="1">
        <v>0</v>
      </c>
      <c r="V24" s="1">
        <v>0</v>
      </c>
      <c r="W24" s="1">
        <v>0</v>
      </c>
      <c r="X24" s="1">
        <v>0</v>
      </c>
      <c r="Y24" s="13">
        <f t="shared" si="0"/>
        <v>386</v>
      </c>
    </row>
    <row r="25" spans="1:25">
      <c r="A25" s="5" t="s">
        <v>22</v>
      </c>
      <c r="B25" s="1">
        <v>243</v>
      </c>
      <c r="C25" s="1">
        <v>16</v>
      </c>
      <c r="D25" s="1">
        <v>1</v>
      </c>
      <c r="E25" s="1">
        <v>16</v>
      </c>
      <c r="F25" s="1">
        <v>26</v>
      </c>
      <c r="G25" s="1">
        <v>7</v>
      </c>
      <c r="H25" s="1">
        <v>24</v>
      </c>
      <c r="I25" s="1">
        <v>17</v>
      </c>
      <c r="J25" s="1">
        <v>2</v>
      </c>
      <c r="K25" s="1">
        <v>1</v>
      </c>
      <c r="L25" s="1">
        <v>1</v>
      </c>
      <c r="M25" s="1">
        <v>6</v>
      </c>
      <c r="N25" s="1">
        <v>4</v>
      </c>
      <c r="O25" s="1">
        <v>4</v>
      </c>
      <c r="P25" s="1">
        <v>3</v>
      </c>
      <c r="Q25" s="1">
        <v>4</v>
      </c>
      <c r="R25" s="1">
        <v>0</v>
      </c>
      <c r="S25" s="1">
        <v>0</v>
      </c>
      <c r="T25" s="1">
        <v>0</v>
      </c>
      <c r="U25" s="1">
        <v>1</v>
      </c>
      <c r="V25" s="1">
        <v>0</v>
      </c>
      <c r="W25" s="1">
        <v>0</v>
      </c>
      <c r="X25" s="1">
        <v>0</v>
      </c>
      <c r="Y25" s="13">
        <f t="shared" si="0"/>
        <v>376</v>
      </c>
    </row>
    <row r="26" spans="1:25">
      <c r="A26" s="5" t="s">
        <v>23</v>
      </c>
      <c r="B26" s="1">
        <v>247</v>
      </c>
      <c r="C26" s="1">
        <v>21</v>
      </c>
      <c r="D26" s="1">
        <v>1</v>
      </c>
      <c r="E26" s="1">
        <v>17</v>
      </c>
      <c r="F26" s="1">
        <v>25</v>
      </c>
      <c r="G26" s="1">
        <v>7</v>
      </c>
      <c r="H26" s="1">
        <v>22</v>
      </c>
      <c r="I26" s="1">
        <v>18</v>
      </c>
      <c r="J26" s="1">
        <v>2</v>
      </c>
      <c r="K26" s="1">
        <v>1</v>
      </c>
      <c r="L26" s="1">
        <v>2</v>
      </c>
      <c r="M26" s="1">
        <v>5</v>
      </c>
      <c r="N26" s="1">
        <v>5</v>
      </c>
      <c r="O26" s="1">
        <v>6</v>
      </c>
      <c r="P26" s="1">
        <v>2</v>
      </c>
      <c r="Q26" s="1">
        <v>5</v>
      </c>
      <c r="R26" s="1">
        <v>1</v>
      </c>
      <c r="S26" s="1">
        <v>0</v>
      </c>
      <c r="T26" s="1">
        <v>1</v>
      </c>
      <c r="U26" s="1">
        <v>0</v>
      </c>
      <c r="V26" s="1">
        <v>0</v>
      </c>
      <c r="W26" s="1">
        <v>0</v>
      </c>
      <c r="X26" s="1">
        <v>0</v>
      </c>
      <c r="Y26" s="13">
        <f t="shared" si="0"/>
        <v>388</v>
      </c>
    </row>
    <row r="27" spans="1:25">
      <c r="A27" s="6" t="s">
        <v>25</v>
      </c>
      <c r="B27" s="8">
        <f t="shared" ref="B27:X27" si="1">SUM(B3:B26)</f>
        <v>5750</v>
      </c>
      <c r="C27" s="11">
        <f t="shared" si="1"/>
        <v>400</v>
      </c>
      <c r="D27" s="11">
        <f t="shared" si="1"/>
        <v>13</v>
      </c>
      <c r="E27" s="11">
        <f t="shared" si="1"/>
        <v>365</v>
      </c>
      <c r="F27" s="11">
        <f t="shared" si="1"/>
        <v>609</v>
      </c>
      <c r="G27" s="11">
        <f t="shared" si="1"/>
        <v>164</v>
      </c>
      <c r="H27" s="11">
        <f t="shared" si="1"/>
        <v>565</v>
      </c>
      <c r="I27" s="11">
        <f t="shared" si="1"/>
        <v>436</v>
      </c>
      <c r="J27" s="11">
        <f t="shared" si="1"/>
        <v>49</v>
      </c>
      <c r="K27" s="11">
        <f t="shared" si="1"/>
        <v>24</v>
      </c>
      <c r="L27" s="11">
        <f t="shared" si="1"/>
        <v>48</v>
      </c>
      <c r="M27" s="11">
        <f t="shared" si="1"/>
        <v>150</v>
      </c>
      <c r="N27" s="11">
        <f t="shared" si="1"/>
        <v>97</v>
      </c>
      <c r="O27" s="11">
        <f t="shared" si="1"/>
        <v>143</v>
      </c>
      <c r="P27" s="11">
        <f t="shared" si="1"/>
        <v>71</v>
      </c>
      <c r="Q27" s="11">
        <f t="shared" si="1"/>
        <v>113</v>
      </c>
      <c r="R27" s="11">
        <f t="shared" si="1"/>
        <v>22</v>
      </c>
      <c r="S27" s="11">
        <f t="shared" si="1"/>
        <v>4</v>
      </c>
      <c r="T27" s="11">
        <f t="shared" si="1"/>
        <v>7</v>
      </c>
      <c r="U27" s="11">
        <f t="shared" si="1"/>
        <v>1</v>
      </c>
      <c r="V27" s="11">
        <f t="shared" si="1"/>
        <v>1</v>
      </c>
      <c r="W27" s="11">
        <f t="shared" si="1"/>
        <v>1</v>
      </c>
      <c r="X27" s="11">
        <f t="shared" si="1"/>
        <v>1</v>
      </c>
      <c r="Y27" s="8">
        <f t="shared" si="0"/>
        <v>9034</v>
      </c>
    </row>
    <row r="28" spans="1:25">
      <c r="B28" s="12">
        <f>B27/Y27</f>
        <v>0.63648439229577158</v>
      </c>
      <c r="C28" s="12">
        <f>C27/Y27</f>
        <v>4.4277175116227585E-2</v>
      </c>
      <c r="D28" s="12"/>
      <c r="E28" s="12">
        <f>E27/Y27</f>
        <v>4.0402922293557672E-2</v>
      </c>
      <c r="F28" s="12">
        <f>F27/Y27</f>
        <v>6.74119991144565E-2</v>
      </c>
      <c r="G28" s="12">
        <f>G27/Y27</f>
        <v>1.815364179765331E-2</v>
      </c>
      <c r="H28" s="12">
        <f>H27/Y27</f>
        <v>6.2541509851671465E-2</v>
      </c>
      <c r="I28" s="12">
        <f>I27/Y27</f>
        <v>4.8262120876688068E-2</v>
      </c>
      <c r="J28" s="12"/>
      <c r="K28" s="12"/>
      <c r="L28" s="12"/>
      <c r="M28" s="12">
        <f>M27/Y27</f>
        <v>1.6603940668585344E-2</v>
      </c>
      <c r="N28" s="12"/>
      <c r="O28" s="12"/>
      <c r="P28" s="12"/>
      <c r="Q28" s="12">
        <f>Q27/Y27</f>
        <v>1.2508301970334293E-2</v>
      </c>
    </row>
    <row r="30" spans="1:25">
      <c r="A30" s="7"/>
    </row>
  </sheetData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2022-01-10T20:09:00Z</dcterms:created>
  <dcterms:modified xsi:type="dcterms:W3CDTF">2022-03-18T09:30:09Z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</Properties>
</file>