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rat paper\Supplementary info\"/>
    </mc:Choice>
  </mc:AlternateContent>
  <xr:revisionPtr revIDLastSave="0" documentId="13_ncr:1_{4C10A427-3177-4C91-A7BD-5C3786EA3B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4" i="1" l="1"/>
  <c r="L94" i="1"/>
  <c r="L86" i="1"/>
  <c r="M86" i="1"/>
  <c r="M79" i="1"/>
  <c r="L79" i="1"/>
  <c r="N79" i="1"/>
  <c r="X94" i="1"/>
  <c r="T94" i="1"/>
  <c r="S94" i="1"/>
  <c r="R94" i="1"/>
  <c r="Q94" i="1"/>
  <c r="P94" i="1"/>
  <c r="O94" i="1"/>
  <c r="N94" i="1"/>
  <c r="K94" i="1"/>
  <c r="J94" i="1"/>
  <c r="I94" i="1"/>
  <c r="H94" i="1"/>
  <c r="G94" i="1"/>
  <c r="F94" i="1"/>
  <c r="E94" i="1"/>
  <c r="D94" i="1"/>
  <c r="C94" i="1"/>
  <c r="C1048552" i="1" s="1"/>
  <c r="Y79" i="1"/>
  <c r="X79" i="1"/>
  <c r="W79" i="1"/>
  <c r="V79" i="1"/>
  <c r="U79" i="1"/>
  <c r="T79" i="1"/>
  <c r="S79" i="1"/>
  <c r="R79" i="1"/>
  <c r="Q79" i="1"/>
  <c r="P79" i="1"/>
  <c r="O79" i="1"/>
  <c r="K79" i="1"/>
  <c r="J79" i="1"/>
  <c r="I79" i="1"/>
  <c r="H79" i="1"/>
  <c r="G79" i="1"/>
  <c r="F79" i="1"/>
  <c r="E79" i="1"/>
  <c r="D79" i="1"/>
  <c r="C79" i="1"/>
</calcChain>
</file>

<file path=xl/sharedStrings.xml><?xml version="1.0" encoding="utf-8"?>
<sst xmlns="http://schemas.openxmlformats.org/spreadsheetml/2006/main" count="213" uniqueCount="104">
  <si>
    <t>First author</t>
  </si>
  <si>
    <t>pub year</t>
  </si>
  <si>
    <t>Male Wistar</t>
  </si>
  <si>
    <t>Female Wistar</t>
  </si>
  <si>
    <t>Male SD</t>
  </si>
  <si>
    <t>Female SD</t>
  </si>
  <si>
    <t>young rats</t>
  </si>
  <si>
    <t>food intake reported (g)</t>
  </si>
  <si>
    <t>cal intake reported</t>
  </si>
  <si>
    <t>feed efficiency ratio</t>
  </si>
  <si>
    <t>isocaloric</t>
  </si>
  <si>
    <t>serum adiponectin</t>
  </si>
  <si>
    <t>Body weights up</t>
  </si>
  <si>
    <t>Visceral fat up</t>
  </si>
  <si>
    <t>FBG up</t>
  </si>
  <si>
    <t>Ins up</t>
  </si>
  <si>
    <t>Adiponectin up</t>
  </si>
  <si>
    <t>Adiponectin down</t>
  </si>
  <si>
    <t>Trigs up</t>
  </si>
  <si>
    <t>total cholesterol up</t>
  </si>
  <si>
    <t>Leptin up</t>
  </si>
  <si>
    <t>diet composition</t>
  </si>
  <si>
    <t>Abdel-Satter</t>
  </si>
  <si>
    <t>Aborehab</t>
  </si>
  <si>
    <t>x</t>
  </si>
  <si>
    <t>Al-Sawalha</t>
  </si>
  <si>
    <t>Ajiboye</t>
  </si>
  <si>
    <t>Amor</t>
  </si>
  <si>
    <t>Aslam</t>
  </si>
  <si>
    <t>Barragan-Zarate</t>
  </si>
  <si>
    <t>Boldarine</t>
  </si>
  <si>
    <t>Bunbupha</t>
  </si>
  <si>
    <t>Chacinska</t>
  </si>
  <si>
    <t>Cheng</t>
  </si>
  <si>
    <t>Das</t>
  </si>
  <si>
    <t>De las Heras</t>
  </si>
  <si>
    <t>El-Shazly</t>
  </si>
  <si>
    <t>El-Zeftawy</t>
  </si>
  <si>
    <t>Fakhoury-Sayegh</t>
  </si>
  <si>
    <t>Fallah</t>
  </si>
  <si>
    <t>Fiorino</t>
  </si>
  <si>
    <t>Gomaa</t>
  </si>
  <si>
    <t>Grasa-Lopez</t>
  </si>
  <si>
    <t>Grycel</t>
  </si>
  <si>
    <t>Gumede</t>
  </si>
  <si>
    <t>Han</t>
  </si>
  <si>
    <t>Heo</t>
  </si>
  <si>
    <t xml:space="preserve">Ibitoye </t>
  </si>
  <si>
    <t>Jambocus</t>
  </si>
  <si>
    <t>Jang</t>
  </si>
  <si>
    <t>Khaleel</t>
  </si>
  <si>
    <t>Kim</t>
  </si>
  <si>
    <t>Lavet</t>
  </si>
  <si>
    <t>Lenquiste</t>
  </si>
  <si>
    <t>Lima</t>
  </si>
  <si>
    <t>Mahmoudi</t>
  </si>
  <si>
    <t>Marques (Wistar)</t>
  </si>
  <si>
    <t>Marques (SD)</t>
  </si>
  <si>
    <t>Mazzoli</t>
  </si>
  <si>
    <t>Mehanna</t>
  </si>
  <si>
    <t>Mehrdoost</t>
  </si>
  <si>
    <t>Meriga</t>
  </si>
  <si>
    <t>Meriga pepironal</t>
  </si>
  <si>
    <t>Metwally</t>
  </si>
  <si>
    <t>Mohaqiq</t>
  </si>
  <si>
    <t>Moreno-Fernandez HF</t>
  </si>
  <si>
    <t>Moreno-Fernandez HFFr</t>
  </si>
  <si>
    <t>Moreno-Fernandez HFG</t>
  </si>
  <si>
    <t>Muhammad (male)</t>
  </si>
  <si>
    <t>Muhammad (female)</t>
  </si>
  <si>
    <t>Nour</t>
  </si>
  <si>
    <t>Ohashi</t>
  </si>
  <si>
    <t>Pascual-Serrano</t>
  </si>
  <si>
    <t>Prasatthong</t>
  </si>
  <si>
    <t xml:space="preserve">Pruszynska-Oszmalek </t>
  </si>
  <si>
    <t>Putakala</t>
  </si>
  <si>
    <t xml:space="preserve">x </t>
  </si>
  <si>
    <t>Rahman</t>
  </si>
  <si>
    <t>Rameshreddy</t>
  </si>
  <si>
    <t>Ramos-Romero</t>
  </si>
  <si>
    <t>Rocha-Rodrigues</t>
  </si>
  <si>
    <t>Rubio-Ruiz</t>
  </si>
  <si>
    <t>Sanguesa glucose</t>
  </si>
  <si>
    <t>Sanguesa fructose</t>
  </si>
  <si>
    <t>Sarega</t>
  </si>
  <si>
    <t>Shao</t>
  </si>
  <si>
    <t>Tan</t>
  </si>
  <si>
    <t>Tanajak</t>
  </si>
  <si>
    <t>Tinkov</t>
  </si>
  <si>
    <t>Vide</t>
  </si>
  <si>
    <t>Virto</t>
  </si>
  <si>
    <t>Wei</t>
  </si>
  <si>
    <t>Wen</t>
  </si>
  <si>
    <t>Wong</t>
  </si>
  <si>
    <t>Wu</t>
  </si>
  <si>
    <t>Zayed</t>
  </si>
  <si>
    <t>Zhang</t>
  </si>
  <si>
    <t>Zhao</t>
  </si>
  <si>
    <t>Table key: 1 = yes, 0 = no, x = not measured</t>
  </si>
  <si>
    <t>product/intervention tested</t>
  </si>
  <si>
    <t>Sub-selection of articles with isocaloric food intake between diet groups:</t>
  </si>
  <si>
    <t xml:space="preserve"> </t>
  </si>
  <si>
    <t>mineral intake reported</t>
  </si>
  <si>
    <t>mineral content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</si>
</sst>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5"/>
    </xf>
    <xf numFmtId="0" fontId="0" fillId="0" borderId="0" xfId="0" applyFill="1"/>
    <xf numFmtId="0" fontId="0" fillId="0" borderId="0" xfId="0" applyAlignment="1">
      <alignment horizontal="left" indent="3"/>
    </xf>
    <xf numFmtId="0" fontId="3" fillId="0" borderId="0" xfId="0" applyFont="1"/>
    <xf numFmtId="0" fontId="3" fillId="0" borderId="0" xfId="0" applyFont="1" applyFill="1"/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5"/>
    </xf>
    <xf numFmtId="0" fontId="0" fillId="0" borderId="0" xfId="0" applyAlignment="1">
      <alignment horizontal="left" indent="4"/>
    </xf>
    <xf numFmtId="0" fontId="4" fillId="0" borderId="0" xfId="0" applyFont="1"/>
    <xf numFmtId="0" fontId="0" fillId="0" borderId="0" xfId="0" applyNumberFormat="1" applyAlignment="1">
      <alignment horizontal="left" indent="5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 indent="3"/>
    </xf>
    <xf numFmtId="0" fontId="0" fillId="0" borderId="0" xfId="0" applyFont="1"/>
    <xf numFmtId="0" fontId="0" fillId="0" borderId="0" xfId="0" applyFont="1" applyAlignment="1">
      <alignment horizontal="left" indent="5"/>
    </xf>
    <xf numFmtId="0" fontId="0" fillId="0" borderId="0" xfId="0" applyFont="1" applyAlignment="1">
      <alignment horizontal="left" indent="3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5" fillId="0" borderId="0" xfId="0" applyFont="1"/>
    <xf numFmtId="0" fontId="5" fillId="0" borderId="0" xfId="0" applyFont="1" applyAlignment="1">
      <alignment horizontal="left" indent="5"/>
    </xf>
    <xf numFmtId="0" fontId="0" fillId="0" borderId="0" xfId="0" applyFill="1" applyAlignment="1">
      <alignment horizontal="left" indent="6"/>
    </xf>
    <xf numFmtId="0" fontId="3" fillId="0" borderId="0" xfId="0" applyFont="1" applyFill="1" applyAlignment="1">
      <alignment horizontal="left" indent="3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8552"/>
  <sheetViews>
    <sheetView tabSelected="1" topLeftCell="A79" workbookViewId="0">
      <selection activeCell="L99" sqref="L99"/>
    </sheetView>
  </sheetViews>
  <sheetFormatPr defaultRowHeight="14.4" x14ac:dyDescent="0.3"/>
  <cols>
    <col min="1" max="1" width="22.5546875" customWidth="1"/>
    <col min="3" max="3" width="12.109375" customWidth="1"/>
    <col min="4" max="4" width="14" customWidth="1"/>
    <col min="6" max="6" width="10.5546875" customWidth="1"/>
    <col min="7" max="7" width="11.33203125" customWidth="1"/>
    <col min="8" max="8" width="21.6640625" customWidth="1"/>
    <col min="9" max="9" width="18.33203125" customWidth="1"/>
    <col min="10" max="10" width="18.88671875" customWidth="1"/>
    <col min="12" max="12" width="21.88671875" customWidth="1"/>
    <col min="13" max="13" width="21.77734375" customWidth="1"/>
    <col min="14" max="14" width="18.88671875" customWidth="1"/>
    <col min="15" max="16" width="15" customWidth="1"/>
    <col min="17" max="17" width="8.44140625" customWidth="1"/>
    <col min="19" max="19" width="15.33203125" customWidth="1"/>
    <col min="20" max="20" width="17.33203125" customWidth="1"/>
    <col min="22" max="22" width="18" customWidth="1"/>
    <col min="24" max="24" width="16.5546875" customWidth="1"/>
    <col min="25" max="25" width="26.33203125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103</v>
      </c>
      <c r="M1" s="1" t="s">
        <v>102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99</v>
      </c>
    </row>
    <row r="2" spans="1:25" x14ac:dyDescent="0.3">
      <c r="A2" t="s">
        <v>22</v>
      </c>
      <c r="B2">
        <v>2018</v>
      </c>
      <c r="C2">
        <v>1</v>
      </c>
      <c r="D2">
        <v>0</v>
      </c>
      <c r="E2">
        <v>0</v>
      </c>
      <c r="F2">
        <v>0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1</v>
      </c>
      <c r="P2">
        <v>1</v>
      </c>
      <c r="Q2">
        <v>1</v>
      </c>
      <c r="R2">
        <v>1</v>
      </c>
      <c r="S2">
        <v>0</v>
      </c>
      <c r="T2" s="3">
        <v>1</v>
      </c>
      <c r="U2" s="3">
        <v>1</v>
      </c>
      <c r="V2" s="3">
        <v>1</v>
      </c>
      <c r="W2" s="3">
        <v>1</v>
      </c>
      <c r="X2">
        <v>0</v>
      </c>
      <c r="Y2">
        <v>1</v>
      </c>
    </row>
    <row r="3" spans="1:25" x14ac:dyDescent="0.3">
      <c r="A3" t="s">
        <v>23</v>
      </c>
      <c r="B3">
        <v>2016</v>
      </c>
      <c r="C3">
        <v>1</v>
      </c>
      <c r="D3">
        <v>0</v>
      </c>
      <c r="E3">
        <v>0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1</v>
      </c>
      <c r="O3">
        <v>1</v>
      </c>
      <c r="P3" s="2" t="s">
        <v>24</v>
      </c>
      <c r="Q3">
        <v>1</v>
      </c>
      <c r="R3">
        <v>1</v>
      </c>
      <c r="S3">
        <v>0</v>
      </c>
      <c r="T3" s="3">
        <v>1</v>
      </c>
      <c r="U3" s="3">
        <v>1</v>
      </c>
      <c r="V3" s="3">
        <v>1</v>
      </c>
      <c r="W3" s="3">
        <v>1</v>
      </c>
      <c r="X3">
        <v>0</v>
      </c>
      <c r="Y3">
        <v>1</v>
      </c>
    </row>
    <row r="4" spans="1:25" x14ac:dyDescent="0.3">
      <c r="A4" t="s">
        <v>25</v>
      </c>
      <c r="B4">
        <v>2019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1</v>
      </c>
      <c r="M4">
        <v>0</v>
      </c>
      <c r="N4">
        <v>1</v>
      </c>
      <c r="O4">
        <v>1</v>
      </c>
      <c r="P4">
        <v>1</v>
      </c>
      <c r="Q4">
        <v>1</v>
      </c>
      <c r="R4">
        <v>0</v>
      </c>
      <c r="S4">
        <v>1</v>
      </c>
      <c r="T4" s="3">
        <v>0</v>
      </c>
      <c r="U4" s="3">
        <v>1</v>
      </c>
      <c r="V4" s="3">
        <v>1</v>
      </c>
      <c r="W4" s="3">
        <v>1</v>
      </c>
      <c r="X4">
        <v>1</v>
      </c>
      <c r="Y4">
        <v>1</v>
      </c>
    </row>
    <row r="5" spans="1:25" s="3" customFormat="1" x14ac:dyDescent="0.3">
      <c r="A5" s="3" t="s">
        <v>26</v>
      </c>
      <c r="B5" s="3">
        <v>2016</v>
      </c>
      <c r="C5" s="3">
        <v>1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0</v>
      </c>
      <c r="T5" s="3">
        <v>1</v>
      </c>
      <c r="U5" s="3">
        <v>1</v>
      </c>
      <c r="V5" s="3">
        <v>1</v>
      </c>
      <c r="W5" s="3">
        <v>1</v>
      </c>
      <c r="X5" s="3">
        <v>0</v>
      </c>
      <c r="Y5">
        <v>1</v>
      </c>
    </row>
    <row r="6" spans="1:25" x14ac:dyDescent="0.3">
      <c r="A6" t="s">
        <v>27</v>
      </c>
      <c r="B6">
        <v>2019</v>
      </c>
      <c r="C6">
        <v>0</v>
      </c>
      <c r="D6">
        <v>0</v>
      </c>
      <c r="E6">
        <v>1</v>
      </c>
      <c r="F6">
        <v>0</v>
      </c>
      <c r="G6">
        <v>0</v>
      </c>
      <c r="H6">
        <v>1</v>
      </c>
      <c r="I6">
        <v>1</v>
      </c>
      <c r="J6">
        <v>0</v>
      </c>
      <c r="K6">
        <v>0</v>
      </c>
      <c r="L6" s="3">
        <v>0</v>
      </c>
      <c r="M6" s="3">
        <v>0</v>
      </c>
      <c r="N6">
        <v>1</v>
      </c>
      <c r="O6">
        <v>1</v>
      </c>
      <c r="P6">
        <v>1</v>
      </c>
      <c r="Q6">
        <v>0</v>
      </c>
      <c r="R6">
        <v>1</v>
      </c>
      <c r="S6">
        <v>0</v>
      </c>
      <c r="T6" s="3">
        <v>0</v>
      </c>
      <c r="U6" s="3">
        <v>1</v>
      </c>
      <c r="V6" s="3">
        <v>1</v>
      </c>
      <c r="W6" s="3">
        <v>1</v>
      </c>
      <c r="X6">
        <v>0</v>
      </c>
      <c r="Y6">
        <v>1</v>
      </c>
    </row>
    <row r="7" spans="1:25" x14ac:dyDescent="0.3">
      <c r="A7" t="s">
        <v>28</v>
      </c>
      <c r="B7">
        <v>2017</v>
      </c>
      <c r="C7">
        <v>1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 s="3">
        <v>0</v>
      </c>
      <c r="M7" s="3">
        <v>0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 s="3">
        <v>0</v>
      </c>
      <c r="U7" s="7" t="s">
        <v>24</v>
      </c>
      <c r="V7" s="3">
        <v>0</v>
      </c>
      <c r="W7" s="7" t="s">
        <v>24</v>
      </c>
      <c r="X7">
        <v>0</v>
      </c>
      <c r="Y7">
        <v>0</v>
      </c>
    </row>
    <row r="8" spans="1:25" x14ac:dyDescent="0.3">
      <c r="A8" s="5" t="s">
        <v>29</v>
      </c>
      <c r="B8" s="5">
        <v>2021</v>
      </c>
      <c r="C8" s="5">
        <v>1</v>
      </c>
      <c r="D8" s="5">
        <v>0</v>
      </c>
      <c r="E8" s="5">
        <v>0</v>
      </c>
      <c r="F8" s="5">
        <v>0</v>
      </c>
      <c r="G8" s="5">
        <v>1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0</v>
      </c>
      <c r="T8" s="6">
        <v>1</v>
      </c>
      <c r="U8" s="6">
        <v>1</v>
      </c>
      <c r="V8" s="6">
        <v>1</v>
      </c>
      <c r="W8" s="7" t="s">
        <v>24</v>
      </c>
      <c r="X8">
        <v>1</v>
      </c>
      <c r="Y8">
        <v>1</v>
      </c>
    </row>
    <row r="9" spans="1:25" x14ac:dyDescent="0.3">
      <c r="A9" t="s">
        <v>30</v>
      </c>
      <c r="B9">
        <v>2021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 s="3">
        <v>0</v>
      </c>
      <c r="M9" s="3">
        <v>0</v>
      </c>
      <c r="N9">
        <v>1</v>
      </c>
      <c r="O9">
        <v>1</v>
      </c>
      <c r="P9">
        <v>1</v>
      </c>
      <c r="Q9" s="5">
        <v>0</v>
      </c>
      <c r="R9">
        <v>0</v>
      </c>
      <c r="S9">
        <v>0</v>
      </c>
      <c r="T9" s="3">
        <v>0</v>
      </c>
      <c r="U9" s="3">
        <v>0</v>
      </c>
      <c r="V9" s="3">
        <v>0</v>
      </c>
      <c r="W9" s="3">
        <v>0</v>
      </c>
      <c r="X9">
        <v>0</v>
      </c>
      <c r="Y9">
        <v>1</v>
      </c>
    </row>
    <row r="10" spans="1:25" s="3" customFormat="1" x14ac:dyDescent="0.3">
      <c r="A10" s="3" t="s">
        <v>31</v>
      </c>
      <c r="B10" s="3">
        <v>2020</v>
      </c>
      <c r="C10" s="3">
        <v>0</v>
      </c>
      <c r="D10" s="3">
        <v>0</v>
      </c>
      <c r="E10" s="3">
        <v>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1</v>
      </c>
      <c r="O10" s="3">
        <v>1</v>
      </c>
      <c r="P10" s="3">
        <v>1</v>
      </c>
      <c r="Q10" s="6">
        <v>1</v>
      </c>
      <c r="R10" s="3">
        <v>1</v>
      </c>
      <c r="S10" s="3">
        <v>0</v>
      </c>
      <c r="T10" s="3">
        <v>1</v>
      </c>
      <c r="U10" s="3">
        <v>1</v>
      </c>
      <c r="V10" s="3">
        <v>1</v>
      </c>
      <c r="W10" s="7" t="s">
        <v>24</v>
      </c>
      <c r="X10" s="3">
        <v>0</v>
      </c>
      <c r="Y10">
        <v>1</v>
      </c>
    </row>
    <row r="11" spans="1:25" s="3" customFormat="1" x14ac:dyDescent="0.3">
      <c r="A11" s="3" t="s">
        <v>31</v>
      </c>
      <c r="B11" s="3">
        <v>2021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1</v>
      </c>
      <c r="O11" s="3">
        <v>1</v>
      </c>
      <c r="P11" s="3">
        <v>1</v>
      </c>
      <c r="Q11" s="6">
        <v>1</v>
      </c>
      <c r="R11" s="3">
        <v>1</v>
      </c>
      <c r="S11" s="3">
        <v>0</v>
      </c>
      <c r="T11" s="3">
        <v>1</v>
      </c>
      <c r="U11" s="3">
        <v>1</v>
      </c>
      <c r="V11" s="3">
        <v>1</v>
      </c>
      <c r="W11" s="7" t="s">
        <v>24</v>
      </c>
      <c r="X11" s="3">
        <v>0</v>
      </c>
      <c r="Y11">
        <v>1</v>
      </c>
    </row>
    <row r="12" spans="1:25" x14ac:dyDescent="0.3">
      <c r="A12" t="s">
        <v>32</v>
      </c>
      <c r="B12">
        <v>2019</v>
      </c>
      <c r="C12">
        <v>1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 s="3">
        <v>1</v>
      </c>
      <c r="M12" s="3">
        <v>0</v>
      </c>
      <c r="N12">
        <v>1</v>
      </c>
      <c r="O12">
        <v>0</v>
      </c>
      <c r="P12" s="2" t="s">
        <v>24</v>
      </c>
      <c r="Q12">
        <v>1</v>
      </c>
      <c r="R12">
        <v>1</v>
      </c>
      <c r="S12">
        <v>0</v>
      </c>
      <c r="T12" s="3">
        <v>1</v>
      </c>
      <c r="U12" s="7" t="s">
        <v>24</v>
      </c>
      <c r="V12" s="21" t="s">
        <v>24</v>
      </c>
      <c r="W12" s="3">
        <v>1</v>
      </c>
      <c r="X12">
        <v>1</v>
      </c>
      <c r="Y12">
        <v>1</v>
      </c>
    </row>
    <row r="13" spans="1:25" x14ac:dyDescent="0.3">
      <c r="A13" t="s">
        <v>33</v>
      </c>
      <c r="B13">
        <v>2016</v>
      </c>
      <c r="C13">
        <v>0</v>
      </c>
      <c r="D13">
        <v>0</v>
      </c>
      <c r="E13">
        <v>1</v>
      </c>
      <c r="F13">
        <v>0</v>
      </c>
      <c r="G13">
        <v>1</v>
      </c>
      <c r="H13">
        <v>0</v>
      </c>
      <c r="I13">
        <v>1</v>
      </c>
      <c r="J13">
        <v>0</v>
      </c>
      <c r="K13">
        <v>0</v>
      </c>
      <c r="L13" s="3">
        <v>0</v>
      </c>
      <c r="M13" s="3">
        <v>0</v>
      </c>
      <c r="N13">
        <v>1</v>
      </c>
      <c r="O13">
        <v>0</v>
      </c>
      <c r="P13" s="2" t="s">
        <v>24</v>
      </c>
      <c r="Q13">
        <v>1</v>
      </c>
      <c r="R13">
        <v>1</v>
      </c>
      <c r="S13">
        <v>0</v>
      </c>
      <c r="T13" s="3">
        <v>1</v>
      </c>
      <c r="U13" s="3">
        <v>0</v>
      </c>
      <c r="V13" s="3">
        <v>1</v>
      </c>
      <c r="W13" s="7" t="s">
        <v>24</v>
      </c>
      <c r="X13">
        <v>0</v>
      </c>
      <c r="Y13">
        <v>1</v>
      </c>
    </row>
    <row r="14" spans="1:25" x14ac:dyDescent="0.3">
      <c r="A14" t="s">
        <v>34</v>
      </c>
      <c r="B14">
        <v>2020</v>
      </c>
      <c r="C14">
        <v>1</v>
      </c>
      <c r="D14">
        <v>0</v>
      </c>
      <c r="E14">
        <v>0</v>
      </c>
      <c r="F14">
        <v>0</v>
      </c>
      <c r="G14">
        <v>1</v>
      </c>
      <c r="H14">
        <v>1</v>
      </c>
      <c r="I14">
        <v>0</v>
      </c>
      <c r="J14">
        <v>0</v>
      </c>
      <c r="K14">
        <v>0</v>
      </c>
      <c r="L14" s="3">
        <v>1</v>
      </c>
      <c r="M14" s="3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0</v>
      </c>
      <c r="T14" s="3">
        <v>1</v>
      </c>
      <c r="U14" s="7" t="s">
        <v>24</v>
      </c>
      <c r="V14" s="21" t="s">
        <v>24</v>
      </c>
      <c r="W14" s="3">
        <v>1</v>
      </c>
      <c r="X14">
        <v>0</v>
      </c>
      <c r="Y14">
        <v>1</v>
      </c>
    </row>
    <row r="15" spans="1:25" x14ac:dyDescent="0.3">
      <c r="A15" t="s">
        <v>35</v>
      </c>
      <c r="B15">
        <v>2017</v>
      </c>
      <c r="C15">
        <v>1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 s="3">
        <v>1</v>
      </c>
      <c r="M15" s="3">
        <v>1</v>
      </c>
      <c r="N15">
        <v>1</v>
      </c>
      <c r="O15">
        <v>1</v>
      </c>
      <c r="P15" s="2" t="s">
        <v>24</v>
      </c>
      <c r="Q15">
        <v>0</v>
      </c>
      <c r="R15">
        <v>1</v>
      </c>
      <c r="S15">
        <v>0</v>
      </c>
      <c r="T15" s="3">
        <v>0</v>
      </c>
      <c r="U15" s="3">
        <v>1</v>
      </c>
      <c r="V15" s="3">
        <v>1</v>
      </c>
      <c r="W15" s="3">
        <v>1</v>
      </c>
      <c r="X15">
        <v>1</v>
      </c>
      <c r="Y15">
        <v>1</v>
      </c>
    </row>
    <row r="16" spans="1:25" x14ac:dyDescent="0.3">
      <c r="A16" t="s">
        <v>36</v>
      </c>
      <c r="B16">
        <v>2018</v>
      </c>
      <c r="C16">
        <v>1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v>0</v>
      </c>
      <c r="L16" s="3">
        <v>1</v>
      </c>
      <c r="M16" s="3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0</v>
      </c>
      <c r="T16" s="3">
        <v>1</v>
      </c>
      <c r="U16" s="3">
        <v>1</v>
      </c>
      <c r="V16" s="3">
        <v>1</v>
      </c>
      <c r="W16" s="3">
        <v>1</v>
      </c>
      <c r="X16">
        <v>1</v>
      </c>
      <c r="Y16">
        <v>1</v>
      </c>
    </row>
    <row r="17" spans="1:25" x14ac:dyDescent="0.3">
      <c r="A17" t="s">
        <v>37</v>
      </c>
      <c r="B17">
        <v>2020</v>
      </c>
      <c r="C17">
        <v>0</v>
      </c>
      <c r="D17">
        <v>0</v>
      </c>
      <c r="E17">
        <v>0</v>
      </c>
      <c r="F17">
        <v>1</v>
      </c>
      <c r="G17">
        <v>1</v>
      </c>
      <c r="H17">
        <v>1</v>
      </c>
      <c r="I17">
        <v>0</v>
      </c>
      <c r="J17">
        <v>0</v>
      </c>
      <c r="K17">
        <v>0</v>
      </c>
      <c r="L17" s="3">
        <v>0</v>
      </c>
      <c r="M17" s="3">
        <v>0</v>
      </c>
      <c r="N17">
        <v>1</v>
      </c>
      <c r="O17">
        <v>1</v>
      </c>
      <c r="P17">
        <v>1</v>
      </c>
      <c r="Q17">
        <v>1</v>
      </c>
      <c r="R17">
        <v>1</v>
      </c>
      <c r="S17">
        <v>0</v>
      </c>
      <c r="T17" s="3">
        <v>1</v>
      </c>
      <c r="U17" s="3">
        <v>1</v>
      </c>
      <c r="V17" s="3">
        <v>1</v>
      </c>
      <c r="W17" s="3">
        <v>1</v>
      </c>
      <c r="X17">
        <v>0</v>
      </c>
      <c r="Y17">
        <v>1</v>
      </c>
    </row>
    <row r="18" spans="1:25" x14ac:dyDescent="0.3">
      <c r="A18" t="s">
        <v>38</v>
      </c>
      <c r="B18">
        <v>2019</v>
      </c>
      <c r="C18">
        <v>1</v>
      </c>
      <c r="D18">
        <v>0</v>
      </c>
      <c r="E18">
        <v>0</v>
      </c>
      <c r="F18">
        <v>0</v>
      </c>
      <c r="G18">
        <v>1</v>
      </c>
      <c r="H18">
        <v>1</v>
      </c>
      <c r="I18">
        <v>1</v>
      </c>
      <c r="J18">
        <v>0</v>
      </c>
      <c r="K18">
        <v>1</v>
      </c>
      <c r="L18" s="3">
        <v>1</v>
      </c>
      <c r="M18" s="3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0</v>
      </c>
      <c r="T18" s="3">
        <v>0</v>
      </c>
      <c r="U18" s="3">
        <v>0</v>
      </c>
      <c r="V18" s="21" t="s">
        <v>24</v>
      </c>
      <c r="W18" s="7" t="s">
        <v>24</v>
      </c>
      <c r="X18">
        <v>1</v>
      </c>
      <c r="Y18">
        <v>0</v>
      </c>
    </row>
    <row r="19" spans="1:25" s="3" customFormat="1" x14ac:dyDescent="0.3">
      <c r="A19" s="3" t="s">
        <v>39</v>
      </c>
      <c r="B19" s="3">
        <v>2017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1</v>
      </c>
      <c r="M19" s="3">
        <v>1</v>
      </c>
      <c r="N19" s="3">
        <v>1</v>
      </c>
      <c r="O19" s="3">
        <v>1</v>
      </c>
      <c r="P19" s="8" t="s">
        <v>24</v>
      </c>
      <c r="Q19" s="3">
        <v>1</v>
      </c>
      <c r="R19" s="3">
        <v>1</v>
      </c>
      <c r="S19" s="3">
        <v>1</v>
      </c>
      <c r="T19" s="3">
        <v>0</v>
      </c>
      <c r="U19" s="3">
        <v>1</v>
      </c>
      <c r="V19" s="3">
        <v>0</v>
      </c>
      <c r="W19" s="7" t="s">
        <v>24</v>
      </c>
      <c r="X19" s="3">
        <v>1</v>
      </c>
      <c r="Y19">
        <v>1</v>
      </c>
    </row>
    <row r="20" spans="1:25" x14ac:dyDescent="0.3">
      <c r="A20" t="s">
        <v>40</v>
      </c>
      <c r="B20">
        <v>2016</v>
      </c>
      <c r="C20">
        <v>1</v>
      </c>
      <c r="D20">
        <v>0</v>
      </c>
      <c r="E20">
        <v>0</v>
      </c>
      <c r="F20">
        <v>0</v>
      </c>
      <c r="G20">
        <v>1</v>
      </c>
      <c r="H20">
        <v>1</v>
      </c>
      <c r="I20">
        <v>1</v>
      </c>
      <c r="J20">
        <v>0</v>
      </c>
      <c r="K20">
        <v>1</v>
      </c>
      <c r="L20" s="3">
        <v>0</v>
      </c>
      <c r="M20" s="3">
        <v>0</v>
      </c>
      <c r="N20">
        <v>1</v>
      </c>
      <c r="O20">
        <v>0</v>
      </c>
      <c r="P20">
        <v>1</v>
      </c>
      <c r="Q20" s="9" t="s">
        <v>24</v>
      </c>
      <c r="R20">
        <v>0</v>
      </c>
      <c r="S20">
        <v>0</v>
      </c>
      <c r="T20" s="3">
        <v>1</v>
      </c>
      <c r="U20" s="3">
        <v>1</v>
      </c>
      <c r="V20" s="3">
        <v>0</v>
      </c>
      <c r="W20" s="3">
        <v>1</v>
      </c>
      <c r="X20">
        <v>0</v>
      </c>
      <c r="Y20">
        <v>0</v>
      </c>
    </row>
    <row r="21" spans="1:25" s="3" customFormat="1" x14ac:dyDescent="0.3">
      <c r="A21" s="3" t="s">
        <v>41</v>
      </c>
      <c r="B21" s="3">
        <v>2019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0</v>
      </c>
      <c r="T21" s="3">
        <v>1</v>
      </c>
      <c r="U21" s="3">
        <v>1</v>
      </c>
      <c r="V21" s="3">
        <v>1</v>
      </c>
      <c r="W21" s="3">
        <v>1</v>
      </c>
      <c r="X21" s="3">
        <v>0</v>
      </c>
      <c r="Y21">
        <v>1</v>
      </c>
    </row>
    <row r="22" spans="1:25" x14ac:dyDescent="0.3">
      <c r="A22" t="s">
        <v>42</v>
      </c>
      <c r="B22">
        <v>2016</v>
      </c>
      <c r="C22">
        <v>1</v>
      </c>
      <c r="D22">
        <v>0</v>
      </c>
      <c r="E22">
        <v>0</v>
      </c>
      <c r="F22">
        <v>0</v>
      </c>
      <c r="G22">
        <v>1</v>
      </c>
      <c r="H22">
        <v>1</v>
      </c>
      <c r="I22">
        <v>1</v>
      </c>
      <c r="J22">
        <v>0</v>
      </c>
      <c r="K22">
        <v>0</v>
      </c>
      <c r="L22" s="3">
        <v>1</v>
      </c>
      <c r="M22" s="3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0</v>
      </c>
      <c r="T22" s="3">
        <v>1</v>
      </c>
      <c r="U22" s="3">
        <v>1</v>
      </c>
      <c r="V22" s="3">
        <v>1</v>
      </c>
      <c r="W22" s="3">
        <v>1</v>
      </c>
      <c r="X22">
        <v>1</v>
      </c>
      <c r="Y22">
        <v>1</v>
      </c>
    </row>
    <row r="23" spans="1:25" x14ac:dyDescent="0.3">
      <c r="A23" t="s">
        <v>43</v>
      </c>
      <c r="B23">
        <v>2019</v>
      </c>
      <c r="C23">
        <v>1</v>
      </c>
      <c r="D23">
        <v>0</v>
      </c>
      <c r="E23">
        <v>0</v>
      </c>
      <c r="F23">
        <v>0</v>
      </c>
      <c r="G23">
        <v>1</v>
      </c>
      <c r="H23">
        <v>0</v>
      </c>
      <c r="I23">
        <v>0</v>
      </c>
      <c r="J23">
        <v>0</v>
      </c>
      <c r="K23">
        <v>0</v>
      </c>
      <c r="L23" s="3">
        <v>1</v>
      </c>
      <c r="M23" s="3">
        <v>0</v>
      </c>
      <c r="N23">
        <v>1</v>
      </c>
      <c r="O23">
        <v>0</v>
      </c>
      <c r="P23" s="2" t="s">
        <v>24</v>
      </c>
      <c r="Q23">
        <v>1</v>
      </c>
      <c r="R23">
        <v>1</v>
      </c>
      <c r="S23">
        <v>0</v>
      </c>
      <c r="T23" s="3">
        <v>1</v>
      </c>
      <c r="U23" s="7" t="s">
        <v>24</v>
      </c>
      <c r="V23" s="21" t="s">
        <v>24</v>
      </c>
      <c r="W23" s="7" t="s">
        <v>24</v>
      </c>
      <c r="X23">
        <v>1</v>
      </c>
      <c r="Y23">
        <v>1</v>
      </c>
    </row>
    <row r="24" spans="1:25" x14ac:dyDescent="0.3">
      <c r="A24" t="s">
        <v>44</v>
      </c>
      <c r="B24">
        <v>2020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0</v>
      </c>
      <c r="J24">
        <v>0</v>
      </c>
      <c r="K24">
        <v>0</v>
      </c>
      <c r="L24" s="3">
        <v>1</v>
      </c>
      <c r="M24" s="3">
        <v>0</v>
      </c>
      <c r="N24">
        <v>1</v>
      </c>
      <c r="O24">
        <v>0</v>
      </c>
      <c r="P24">
        <v>1</v>
      </c>
      <c r="Q24">
        <v>0</v>
      </c>
      <c r="R24">
        <v>0</v>
      </c>
      <c r="S24">
        <v>0</v>
      </c>
      <c r="T24" s="3">
        <v>1</v>
      </c>
      <c r="U24" s="3">
        <v>1</v>
      </c>
      <c r="V24" s="3">
        <v>0</v>
      </c>
      <c r="W24" s="7" t="s">
        <v>24</v>
      </c>
      <c r="X24">
        <v>1</v>
      </c>
      <c r="Y24">
        <v>1</v>
      </c>
    </row>
    <row r="25" spans="1:25" x14ac:dyDescent="0.3">
      <c r="A25" t="s">
        <v>45</v>
      </c>
      <c r="B25">
        <v>2021</v>
      </c>
      <c r="C25">
        <v>0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 s="3">
        <v>0</v>
      </c>
      <c r="M25" s="3">
        <v>0</v>
      </c>
      <c r="N25">
        <v>1</v>
      </c>
      <c r="O25">
        <v>1</v>
      </c>
      <c r="P25" s="2" t="s">
        <v>24</v>
      </c>
      <c r="Q25">
        <v>1</v>
      </c>
      <c r="R25">
        <v>1</v>
      </c>
      <c r="S25">
        <v>0</v>
      </c>
      <c r="T25" s="3">
        <v>1</v>
      </c>
      <c r="U25" s="3">
        <v>1</v>
      </c>
      <c r="V25" s="3">
        <v>1</v>
      </c>
      <c r="W25" s="7" t="s">
        <v>24</v>
      </c>
      <c r="X25">
        <v>0</v>
      </c>
      <c r="Y25">
        <v>1</v>
      </c>
    </row>
    <row r="26" spans="1:25" x14ac:dyDescent="0.3">
      <c r="A26" s="10" t="s">
        <v>46</v>
      </c>
      <c r="B26">
        <v>2018</v>
      </c>
      <c r="C26">
        <v>0</v>
      </c>
      <c r="D26">
        <v>0</v>
      </c>
      <c r="E26">
        <v>1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 s="3">
        <v>1</v>
      </c>
      <c r="M26" s="3">
        <v>0</v>
      </c>
      <c r="N26">
        <v>1</v>
      </c>
      <c r="O26">
        <v>1</v>
      </c>
      <c r="P26" s="11">
        <v>1</v>
      </c>
      <c r="Q26">
        <v>0</v>
      </c>
      <c r="R26">
        <v>1</v>
      </c>
      <c r="S26">
        <v>0</v>
      </c>
      <c r="T26" s="3">
        <v>1</v>
      </c>
      <c r="U26" s="3">
        <v>0</v>
      </c>
      <c r="V26" s="3">
        <v>1</v>
      </c>
      <c r="W26" s="7">
        <v>1</v>
      </c>
      <c r="X26">
        <v>1</v>
      </c>
      <c r="Y26">
        <v>1</v>
      </c>
    </row>
    <row r="27" spans="1:25" s="3" customFormat="1" x14ac:dyDescent="0.3">
      <c r="A27" s="3" t="s">
        <v>47</v>
      </c>
      <c r="B27" s="3">
        <v>2018</v>
      </c>
      <c r="C27" s="3">
        <v>1</v>
      </c>
      <c r="D27" s="3">
        <v>0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0</v>
      </c>
      <c r="T27" s="3">
        <v>1</v>
      </c>
      <c r="U27" s="3">
        <v>1</v>
      </c>
      <c r="V27" s="3">
        <v>1</v>
      </c>
      <c r="W27" s="3">
        <v>1</v>
      </c>
      <c r="X27" s="3">
        <v>0</v>
      </c>
      <c r="Y27">
        <v>1</v>
      </c>
    </row>
    <row r="28" spans="1:25" s="6" customFormat="1" x14ac:dyDescent="0.3">
      <c r="A28" s="6" t="s">
        <v>48</v>
      </c>
      <c r="B28" s="6">
        <v>2017</v>
      </c>
      <c r="C28" s="6">
        <v>0</v>
      </c>
      <c r="D28" s="6">
        <v>0</v>
      </c>
      <c r="E28" s="6">
        <v>1</v>
      </c>
      <c r="F28" s="6">
        <v>0</v>
      </c>
      <c r="G28" s="6">
        <v>1</v>
      </c>
      <c r="H28" s="6">
        <v>1</v>
      </c>
      <c r="I28" s="6">
        <v>1</v>
      </c>
      <c r="J28" s="6">
        <v>0</v>
      </c>
      <c r="K28" s="6">
        <v>1</v>
      </c>
      <c r="L28" s="6">
        <v>1</v>
      </c>
      <c r="M28" s="6">
        <v>1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0</v>
      </c>
      <c r="T28" s="6">
        <v>0</v>
      </c>
      <c r="U28" s="6">
        <v>1</v>
      </c>
      <c r="V28" s="6">
        <v>0</v>
      </c>
      <c r="W28" s="6">
        <v>1</v>
      </c>
      <c r="X28" s="6">
        <v>1</v>
      </c>
      <c r="Y28">
        <v>1</v>
      </c>
    </row>
    <row r="29" spans="1:25" s="5" customFormat="1" x14ac:dyDescent="0.3">
      <c r="A29" s="5" t="s">
        <v>49</v>
      </c>
      <c r="B29" s="5">
        <v>2017</v>
      </c>
      <c r="C29" s="5">
        <v>0</v>
      </c>
      <c r="D29" s="5">
        <v>0</v>
      </c>
      <c r="E29" s="5">
        <v>1</v>
      </c>
      <c r="F29" s="5">
        <v>0</v>
      </c>
      <c r="G29" s="5">
        <v>0</v>
      </c>
      <c r="H29" s="5">
        <v>1</v>
      </c>
      <c r="I29" s="5">
        <v>0</v>
      </c>
      <c r="J29" s="5">
        <v>1</v>
      </c>
      <c r="K29" s="5">
        <v>0</v>
      </c>
      <c r="L29" s="5">
        <v>1</v>
      </c>
      <c r="M29" s="5">
        <v>1</v>
      </c>
      <c r="N29" s="5">
        <v>1</v>
      </c>
      <c r="O29" s="5">
        <v>1</v>
      </c>
      <c r="P29" s="5">
        <v>1</v>
      </c>
      <c r="Q29" s="5">
        <v>0</v>
      </c>
      <c r="R29" s="5">
        <v>1</v>
      </c>
      <c r="S29" s="5">
        <v>0</v>
      </c>
      <c r="T29" s="5">
        <v>1</v>
      </c>
      <c r="U29" s="5" t="s">
        <v>24</v>
      </c>
      <c r="V29" s="5">
        <v>1</v>
      </c>
      <c r="W29" s="5" t="s">
        <v>24</v>
      </c>
      <c r="X29" s="5">
        <v>1</v>
      </c>
      <c r="Y29">
        <v>1</v>
      </c>
    </row>
    <row r="30" spans="1:25" s="5" customFormat="1" x14ac:dyDescent="0.3">
      <c r="A30" s="5" t="s">
        <v>50</v>
      </c>
      <c r="B30" s="5">
        <v>2019</v>
      </c>
      <c r="C30" s="5">
        <v>1</v>
      </c>
      <c r="D30" s="5">
        <v>0</v>
      </c>
      <c r="E30" s="5">
        <v>0</v>
      </c>
      <c r="F30" s="5">
        <v>0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1</v>
      </c>
      <c r="O30" s="5">
        <v>1</v>
      </c>
      <c r="P30" s="12" t="s">
        <v>24</v>
      </c>
      <c r="Q30" s="5">
        <v>1</v>
      </c>
      <c r="R30" s="5">
        <v>1</v>
      </c>
      <c r="S30" s="5">
        <v>0</v>
      </c>
      <c r="T30" s="5">
        <v>1</v>
      </c>
      <c r="U30" s="5">
        <v>1</v>
      </c>
      <c r="V30" s="5">
        <v>1</v>
      </c>
      <c r="W30" s="5">
        <v>0</v>
      </c>
      <c r="X30" s="5">
        <v>1</v>
      </c>
      <c r="Y30">
        <v>1</v>
      </c>
    </row>
    <row r="31" spans="1:25" s="5" customFormat="1" x14ac:dyDescent="0.3">
      <c r="A31" s="5" t="s">
        <v>51</v>
      </c>
      <c r="B31" s="5">
        <v>2021</v>
      </c>
      <c r="C31" s="5">
        <v>0</v>
      </c>
      <c r="D31" s="5">
        <v>0</v>
      </c>
      <c r="E31" s="5">
        <v>1</v>
      </c>
      <c r="F31" s="5">
        <v>0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1</v>
      </c>
      <c r="O31" s="5">
        <v>1</v>
      </c>
      <c r="P31" s="5">
        <v>1</v>
      </c>
      <c r="Q31" s="5">
        <v>1</v>
      </c>
      <c r="R31" s="5">
        <v>1</v>
      </c>
      <c r="S31" s="5">
        <v>0</v>
      </c>
      <c r="T31" s="6">
        <v>1</v>
      </c>
      <c r="U31" s="6">
        <v>1</v>
      </c>
      <c r="V31" s="6">
        <v>1</v>
      </c>
      <c r="W31" s="6">
        <v>1</v>
      </c>
      <c r="X31" s="5">
        <v>0</v>
      </c>
      <c r="Y31">
        <v>1</v>
      </c>
    </row>
    <row r="32" spans="1:25" s="5" customFormat="1" x14ac:dyDescent="0.3">
      <c r="A32" s="5" t="s">
        <v>52</v>
      </c>
      <c r="B32" s="5">
        <v>2016</v>
      </c>
      <c r="C32" s="5">
        <v>1</v>
      </c>
      <c r="D32" s="5">
        <v>0</v>
      </c>
      <c r="E32" s="5">
        <v>0</v>
      </c>
      <c r="F32" s="5">
        <v>0</v>
      </c>
      <c r="G32" s="5">
        <v>1</v>
      </c>
      <c r="H32" s="5">
        <v>1</v>
      </c>
      <c r="I32" s="5">
        <v>1</v>
      </c>
      <c r="J32" s="5">
        <v>0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0</v>
      </c>
      <c r="R32" s="5">
        <v>1</v>
      </c>
      <c r="S32" s="5">
        <v>1</v>
      </c>
      <c r="T32" s="6">
        <v>0</v>
      </c>
      <c r="U32" s="6">
        <v>0</v>
      </c>
      <c r="V32" s="6">
        <v>0</v>
      </c>
      <c r="W32" s="6">
        <v>1</v>
      </c>
      <c r="X32" s="5">
        <v>1</v>
      </c>
      <c r="Y32">
        <v>0</v>
      </c>
    </row>
    <row r="33" spans="1:25" s="5" customFormat="1" x14ac:dyDescent="0.3">
      <c r="A33" s="5" t="s">
        <v>53</v>
      </c>
      <c r="B33" s="5">
        <v>2019</v>
      </c>
      <c r="C33" s="5">
        <v>1</v>
      </c>
      <c r="D33" s="5">
        <v>0</v>
      </c>
      <c r="E33" s="5">
        <v>0</v>
      </c>
      <c r="F33" s="5">
        <v>0</v>
      </c>
      <c r="G33" s="5">
        <v>0</v>
      </c>
      <c r="H33" s="5">
        <v>1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1</v>
      </c>
      <c r="R33" s="5">
        <v>1</v>
      </c>
      <c r="S33" s="5">
        <v>0</v>
      </c>
      <c r="T33" s="6">
        <v>1</v>
      </c>
      <c r="U33" s="22" t="s">
        <v>24</v>
      </c>
      <c r="V33" s="6">
        <v>0</v>
      </c>
      <c r="W33" s="6">
        <v>0</v>
      </c>
      <c r="X33" s="5">
        <v>1</v>
      </c>
      <c r="Y33">
        <v>1</v>
      </c>
    </row>
    <row r="34" spans="1:25" s="5" customFormat="1" x14ac:dyDescent="0.3">
      <c r="A34" s="5" t="s">
        <v>54</v>
      </c>
      <c r="B34" s="5">
        <v>2016</v>
      </c>
      <c r="C34" s="5">
        <v>0</v>
      </c>
      <c r="D34" s="5">
        <v>0</v>
      </c>
      <c r="E34" s="5">
        <v>1</v>
      </c>
      <c r="F34" s="5">
        <v>0</v>
      </c>
      <c r="G34" s="5">
        <v>1</v>
      </c>
      <c r="H34" s="5">
        <v>0</v>
      </c>
      <c r="I34" s="5">
        <v>1</v>
      </c>
      <c r="J34" s="5">
        <v>0</v>
      </c>
      <c r="K34" s="5">
        <v>0</v>
      </c>
      <c r="L34" s="5">
        <v>1</v>
      </c>
      <c r="M34" s="5">
        <v>0</v>
      </c>
      <c r="N34" s="5">
        <v>1</v>
      </c>
      <c r="O34" s="5">
        <v>1</v>
      </c>
      <c r="P34" s="12">
        <v>1</v>
      </c>
      <c r="Q34" s="5">
        <v>0</v>
      </c>
      <c r="R34" s="5">
        <v>0</v>
      </c>
      <c r="S34" s="5">
        <v>0</v>
      </c>
      <c r="T34" s="6">
        <v>1</v>
      </c>
      <c r="U34" s="6" t="s">
        <v>24</v>
      </c>
      <c r="V34" s="6" t="s">
        <v>24</v>
      </c>
      <c r="W34" s="6">
        <v>1</v>
      </c>
      <c r="X34" s="5">
        <v>1</v>
      </c>
      <c r="Y34">
        <v>1</v>
      </c>
    </row>
    <row r="35" spans="1:25" x14ac:dyDescent="0.3">
      <c r="A35" t="s">
        <v>55</v>
      </c>
      <c r="B35">
        <v>2018</v>
      </c>
      <c r="C35">
        <v>1</v>
      </c>
      <c r="D35">
        <v>0</v>
      </c>
      <c r="E35">
        <v>0</v>
      </c>
      <c r="F35">
        <v>0</v>
      </c>
      <c r="G35">
        <v>0</v>
      </c>
      <c r="H35">
        <v>1</v>
      </c>
      <c r="I35">
        <v>1</v>
      </c>
      <c r="J35">
        <v>0</v>
      </c>
      <c r="K35">
        <v>0</v>
      </c>
      <c r="L35" s="5">
        <v>0</v>
      </c>
      <c r="M35" s="5">
        <v>0</v>
      </c>
      <c r="N35">
        <v>1</v>
      </c>
      <c r="O35">
        <v>1</v>
      </c>
      <c r="P35">
        <v>1</v>
      </c>
      <c r="Q35" s="9" t="s">
        <v>24</v>
      </c>
      <c r="R35">
        <v>0</v>
      </c>
      <c r="S35">
        <v>0</v>
      </c>
      <c r="T35" s="3">
        <v>1</v>
      </c>
      <c r="U35" s="3">
        <v>1</v>
      </c>
      <c r="V35" s="3">
        <v>1</v>
      </c>
      <c r="W35" s="7" t="s">
        <v>24</v>
      </c>
      <c r="X35">
        <v>0</v>
      </c>
      <c r="Y35">
        <v>1</v>
      </c>
    </row>
    <row r="36" spans="1:25" s="5" customFormat="1" x14ac:dyDescent="0.3">
      <c r="A36" s="5" t="s">
        <v>56</v>
      </c>
      <c r="B36" s="5">
        <v>2016</v>
      </c>
      <c r="C36" s="5">
        <v>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1</v>
      </c>
      <c r="M36" s="5">
        <v>0</v>
      </c>
      <c r="N36" s="5">
        <v>1</v>
      </c>
      <c r="O36" s="5">
        <v>1</v>
      </c>
      <c r="P36" s="12" t="s">
        <v>24</v>
      </c>
      <c r="Q36" s="5">
        <v>0</v>
      </c>
      <c r="R36" s="5">
        <v>1</v>
      </c>
      <c r="S36" s="5">
        <v>0</v>
      </c>
      <c r="T36" s="6">
        <v>0</v>
      </c>
      <c r="U36" s="6">
        <v>0</v>
      </c>
      <c r="V36" s="6">
        <v>0</v>
      </c>
      <c r="W36" s="6">
        <v>1</v>
      </c>
      <c r="X36" s="5">
        <v>1</v>
      </c>
      <c r="Y36" s="5">
        <v>0</v>
      </c>
    </row>
    <row r="37" spans="1:25" s="5" customFormat="1" x14ac:dyDescent="0.3">
      <c r="A37" s="14" t="s">
        <v>57</v>
      </c>
      <c r="B37" s="14">
        <v>2016</v>
      </c>
      <c r="C37" s="14">
        <v>0</v>
      </c>
      <c r="D37" s="14">
        <v>0</v>
      </c>
      <c r="E37" s="14">
        <v>1</v>
      </c>
      <c r="F37" s="14">
        <v>0</v>
      </c>
      <c r="G37" s="14">
        <v>0</v>
      </c>
      <c r="H37" s="14">
        <v>0</v>
      </c>
      <c r="I37" s="14">
        <v>1</v>
      </c>
      <c r="J37" s="14">
        <v>0</v>
      </c>
      <c r="K37" s="14">
        <v>0</v>
      </c>
      <c r="L37" s="5">
        <v>1</v>
      </c>
      <c r="M37" s="5">
        <v>0</v>
      </c>
      <c r="N37" s="14">
        <v>1</v>
      </c>
      <c r="O37" s="14">
        <v>1</v>
      </c>
      <c r="P37" s="15" t="s">
        <v>24</v>
      </c>
      <c r="Q37" s="14">
        <v>0</v>
      </c>
      <c r="R37" s="14">
        <v>0</v>
      </c>
      <c r="S37" s="14">
        <v>0</v>
      </c>
      <c r="T37" s="6">
        <v>0</v>
      </c>
      <c r="U37" s="6">
        <v>0</v>
      </c>
      <c r="V37" s="6">
        <v>0</v>
      </c>
      <c r="W37" s="6">
        <v>1</v>
      </c>
      <c r="X37" s="5">
        <v>1</v>
      </c>
      <c r="Y37" s="5">
        <v>0</v>
      </c>
    </row>
    <row r="38" spans="1:25" x14ac:dyDescent="0.3">
      <c r="A38" s="14" t="s">
        <v>58</v>
      </c>
      <c r="B38" s="14">
        <v>2020</v>
      </c>
      <c r="C38" s="14">
        <v>0</v>
      </c>
      <c r="D38" s="14">
        <v>0</v>
      </c>
      <c r="E38" s="14">
        <v>1</v>
      </c>
      <c r="F38" s="14">
        <v>0</v>
      </c>
      <c r="G38" s="14">
        <v>0</v>
      </c>
      <c r="H38" s="14">
        <v>0</v>
      </c>
      <c r="I38" s="14">
        <v>1</v>
      </c>
      <c r="J38" s="14">
        <v>0</v>
      </c>
      <c r="K38" s="14">
        <v>0</v>
      </c>
      <c r="L38" s="5">
        <v>1</v>
      </c>
      <c r="M38" s="5">
        <v>0</v>
      </c>
      <c r="N38" s="14">
        <v>1</v>
      </c>
      <c r="O38" s="14">
        <v>1</v>
      </c>
      <c r="P38" s="15">
        <v>1</v>
      </c>
      <c r="Q38" s="14">
        <v>1</v>
      </c>
      <c r="R38" s="14">
        <v>1</v>
      </c>
      <c r="S38" s="14">
        <v>0</v>
      </c>
      <c r="T38" s="3">
        <v>1</v>
      </c>
      <c r="U38" s="3" t="s">
        <v>24</v>
      </c>
      <c r="V38" s="3" t="s">
        <v>24</v>
      </c>
      <c r="W38" s="3" t="s">
        <v>24</v>
      </c>
      <c r="X38">
        <v>1</v>
      </c>
      <c r="Y38">
        <v>0</v>
      </c>
    </row>
    <row r="39" spans="1:25" x14ac:dyDescent="0.3">
      <c r="A39" s="14" t="s">
        <v>59</v>
      </c>
      <c r="B39" s="14">
        <v>2018</v>
      </c>
      <c r="C39" s="14">
        <v>1</v>
      </c>
      <c r="D39" s="14">
        <v>0</v>
      </c>
      <c r="E39" s="14">
        <v>0</v>
      </c>
      <c r="F39" s="14">
        <v>0</v>
      </c>
      <c r="G39" s="14">
        <v>1</v>
      </c>
      <c r="H39" s="14">
        <v>0</v>
      </c>
      <c r="I39" s="14">
        <v>0</v>
      </c>
      <c r="J39" s="14">
        <v>0</v>
      </c>
      <c r="K39" s="14">
        <v>0</v>
      </c>
      <c r="L39" s="5">
        <v>0</v>
      </c>
      <c r="M39" s="5">
        <v>0</v>
      </c>
      <c r="N39" s="14">
        <v>1</v>
      </c>
      <c r="O39" s="14">
        <v>1</v>
      </c>
      <c r="P39" s="15" t="s">
        <v>24</v>
      </c>
      <c r="Q39" s="14">
        <v>1</v>
      </c>
      <c r="R39" s="14">
        <v>1</v>
      </c>
      <c r="S39" s="14">
        <v>0</v>
      </c>
      <c r="T39" s="3">
        <v>1</v>
      </c>
      <c r="U39" s="3">
        <v>1</v>
      </c>
      <c r="V39" s="3">
        <v>1</v>
      </c>
      <c r="W39" s="3">
        <v>1</v>
      </c>
      <c r="X39">
        <v>0</v>
      </c>
      <c r="Y39">
        <v>1</v>
      </c>
    </row>
    <row r="40" spans="1:25" x14ac:dyDescent="0.3">
      <c r="A40" s="14" t="s">
        <v>60</v>
      </c>
      <c r="B40" s="14">
        <v>2021</v>
      </c>
      <c r="C40" s="14">
        <v>0</v>
      </c>
      <c r="D40" s="14">
        <v>0</v>
      </c>
      <c r="E40" s="14">
        <v>1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5">
        <v>1</v>
      </c>
      <c r="M40" s="5">
        <v>0</v>
      </c>
      <c r="N40" s="14">
        <v>1</v>
      </c>
      <c r="O40" s="14">
        <v>1</v>
      </c>
      <c r="P40" s="15" t="s">
        <v>24</v>
      </c>
      <c r="Q40" s="14">
        <v>1</v>
      </c>
      <c r="R40" s="14">
        <v>1</v>
      </c>
      <c r="S40" s="14">
        <v>0</v>
      </c>
      <c r="T40" s="3">
        <v>1</v>
      </c>
      <c r="U40" s="3">
        <v>1</v>
      </c>
      <c r="V40" s="3">
        <v>1</v>
      </c>
      <c r="W40" s="3" t="s">
        <v>24</v>
      </c>
      <c r="X40">
        <v>0</v>
      </c>
      <c r="Y40">
        <v>1</v>
      </c>
    </row>
    <row r="41" spans="1:25" x14ac:dyDescent="0.3">
      <c r="A41" s="14" t="s">
        <v>61</v>
      </c>
      <c r="B41" s="14">
        <v>2017</v>
      </c>
      <c r="C41" s="14">
        <v>0</v>
      </c>
      <c r="D41" s="14">
        <v>0</v>
      </c>
      <c r="E41" s="14">
        <v>1</v>
      </c>
      <c r="F41" s="14">
        <v>0</v>
      </c>
      <c r="G41" s="14">
        <v>1</v>
      </c>
      <c r="H41" s="14">
        <v>1</v>
      </c>
      <c r="I41" s="14">
        <v>0</v>
      </c>
      <c r="J41" s="14">
        <v>0</v>
      </c>
      <c r="K41" s="14">
        <v>0</v>
      </c>
      <c r="L41" s="5">
        <v>0</v>
      </c>
      <c r="M41" s="5">
        <v>0</v>
      </c>
      <c r="N41" s="14">
        <v>1</v>
      </c>
      <c r="O41" s="14">
        <v>1</v>
      </c>
      <c r="P41" s="15">
        <v>1</v>
      </c>
      <c r="Q41" s="14">
        <v>1</v>
      </c>
      <c r="R41" s="16">
        <v>1</v>
      </c>
      <c r="S41" s="14">
        <v>0</v>
      </c>
      <c r="T41" s="3">
        <v>1</v>
      </c>
      <c r="U41" s="3">
        <v>1</v>
      </c>
      <c r="V41" s="3">
        <v>1</v>
      </c>
      <c r="W41" s="3">
        <v>1</v>
      </c>
      <c r="X41">
        <v>0</v>
      </c>
      <c r="Y41">
        <v>1</v>
      </c>
    </row>
    <row r="42" spans="1:25" x14ac:dyDescent="0.3">
      <c r="A42" s="14" t="s">
        <v>62</v>
      </c>
      <c r="B42" s="14">
        <v>2017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5">
        <v>1</v>
      </c>
      <c r="M42" s="5">
        <v>0</v>
      </c>
      <c r="N42" s="14">
        <v>1</v>
      </c>
      <c r="O42" s="14">
        <v>1</v>
      </c>
      <c r="P42" s="15">
        <v>1</v>
      </c>
      <c r="Q42" s="14">
        <v>1</v>
      </c>
      <c r="R42" s="16">
        <v>1</v>
      </c>
      <c r="S42" s="14">
        <v>0</v>
      </c>
      <c r="T42" s="3">
        <v>1</v>
      </c>
      <c r="U42" s="3">
        <v>1</v>
      </c>
      <c r="V42" s="3">
        <v>1</v>
      </c>
      <c r="W42" s="3">
        <v>1</v>
      </c>
      <c r="X42">
        <v>1</v>
      </c>
      <c r="Y42">
        <v>1</v>
      </c>
    </row>
    <row r="43" spans="1:25" x14ac:dyDescent="0.3">
      <c r="A43" s="14" t="s">
        <v>63</v>
      </c>
      <c r="B43" s="14">
        <v>2019</v>
      </c>
      <c r="C43" s="14">
        <v>0</v>
      </c>
      <c r="D43" s="14">
        <v>1</v>
      </c>
      <c r="E43" s="14">
        <v>0</v>
      </c>
      <c r="F43" s="14">
        <v>0</v>
      </c>
      <c r="G43" s="14">
        <v>1</v>
      </c>
      <c r="H43" s="14">
        <v>0</v>
      </c>
      <c r="I43" s="14">
        <v>0</v>
      </c>
      <c r="J43" s="14">
        <v>0</v>
      </c>
      <c r="K43" s="14">
        <v>0</v>
      </c>
      <c r="L43" s="5">
        <v>1</v>
      </c>
      <c r="M43" s="5">
        <v>0</v>
      </c>
      <c r="N43" s="14">
        <v>1</v>
      </c>
      <c r="O43" s="14">
        <v>1</v>
      </c>
      <c r="P43" s="14">
        <v>1</v>
      </c>
      <c r="Q43" s="14">
        <v>1</v>
      </c>
      <c r="R43" s="14">
        <v>1</v>
      </c>
      <c r="S43" s="14">
        <v>0</v>
      </c>
      <c r="T43" s="3">
        <v>1</v>
      </c>
      <c r="U43" s="3">
        <v>0</v>
      </c>
      <c r="V43" s="3">
        <v>1</v>
      </c>
      <c r="W43" s="3">
        <v>1</v>
      </c>
      <c r="X43">
        <v>0</v>
      </c>
      <c r="Y43">
        <v>1</v>
      </c>
    </row>
    <row r="44" spans="1:25" x14ac:dyDescent="0.3">
      <c r="A44" s="14" t="s">
        <v>64</v>
      </c>
      <c r="B44" s="14">
        <v>2020</v>
      </c>
      <c r="C44" s="14">
        <v>0</v>
      </c>
      <c r="D44" s="14">
        <v>0</v>
      </c>
      <c r="E44" s="14">
        <v>1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0</v>
      </c>
      <c r="L44" s="5">
        <v>1</v>
      </c>
      <c r="M44" s="5">
        <v>0</v>
      </c>
      <c r="N44" s="14">
        <v>1</v>
      </c>
      <c r="O44" s="14">
        <v>1</v>
      </c>
      <c r="P44" s="15" t="s">
        <v>24</v>
      </c>
      <c r="Q44" s="14">
        <v>1</v>
      </c>
      <c r="R44" s="14">
        <v>1</v>
      </c>
      <c r="S44" s="14">
        <v>0</v>
      </c>
      <c r="T44" s="23">
        <v>1</v>
      </c>
      <c r="U44" s="3">
        <v>1</v>
      </c>
      <c r="V44" s="3">
        <v>1</v>
      </c>
      <c r="W44" s="7" t="s">
        <v>24</v>
      </c>
      <c r="X44">
        <v>1</v>
      </c>
      <c r="Y44">
        <v>1</v>
      </c>
    </row>
    <row r="45" spans="1:25" s="5" customFormat="1" x14ac:dyDescent="0.3">
      <c r="A45" s="14" t="s">
        <v>65</v>
      </c>
      <c r="B45" s="14">
        <v>2018</v>
      </c>
      <c r="C45" s="14">
        <v>1</v>
      </c>
      <c r="D45" s="14">
        <v>0</v>
      </c>
      <c r="E45" s="14">
        <v>0</v>
      </c>
      <c r="F45" s="14">
        <v>0</v>
      </c>
      <c r="G45" s="14">
        <v>0</v>
      </c>
      <c r="H45" s="14">
        <v>1</v>
      </c>
      <c r="I45" s="14">
        <v>1</v>
      </c>
      <c r="J45" s="14">
        <v>0</v>
      </c>
      <c r="K45" s="14">
        <v>0</v>
      </c>
      <c r="L45" s="5">
        <v>1</v>
      </c>
      <c r="M45" s="5">
        <v>1</v>
      </c>
      <c r="N45" s="14">
        <v>1</v>
      </c>
      <c r="O45" s="14">
        <v>0</v>
      </c>
      <c r="P45" s="14">
        <v>0</v>
      </c>
      <c r="Q45" s="14">
        <v>1</v>
      </c>
      <c r="R45" s="14">
        <v>1</v>
      </c>
      <c r="S45" s="14">
        <v>0</v>
      </c>
      <c r="T45" s="6">
        <v>0</v>
      </c>
      <c r="U45" s="6">
        <v>1</v>
      </c>
      <c r="V45" s="6">
        <v>1</v>
      </c>
      <c r="W45" s="6">
        <v>0</v>
      </c>
      <c r="X45" s="5">
        <v>1</v>
      </c>
      <c r="Y45" s="5">
        <v>0</v>
      </c>
    </row>
    <row r="46" spans="1:25" s="5" customFormat="1" x14ac:dyDescent="0.3">
      <c r="A46" s="14" t="s">
        <v>66</v>
      </c>
      <c r="B46" s="14">
        <v>2018</v>
      </c>
      <c r="C46" s="14">
        <v>1</v>
      </c>
      <c r="D46" s="14">
        <v>0</v>
      </c>
      <c r="E46" s="14">
        <v>0</v>
      </c>
      <c r="F46" s="14">
        <v>0</v>
      </c>
      <c r="G46" s="14">
        <v>0</v>
      </c>
      <c r="H46" s="14">
        <v>1</v>
      </c>
      <c r="I46" s="14">
        <v>1</v>
      </c>
      <c r="J46" s="14">
        <v>0</v>
      </c>
      <c r="K46" s="14">
        <v>0</v>
      </c>
      <c r="L46" s="5">
        <v>1</v>
      </c>
      <c r="M46" s="5">
        <v>1</v>
      </c>
      <c r="N46" s="14">
        <v>1</v>
      </c>
      <c r="O46" s="14">
        <v>0</v>
      </c>
      <c r="P46" s="14">
        <v>0</v>
      </c>
      <c r="Q46" s="14">
        <v>1</v>
      </c>
      <c r="R46" s="14">
        <v>1</v>
      </c>
      <c r="S46" s="14">
        <v>0</v>
      </c>
      <c r="T46" s="6">
        <v>0</v>
      </c>
      <c r="U46" s="6">
        <v>1</v>
      </c>
      <c r="V46" s="6">
        <v>0</v>
      </c>
      <c r="W46" s="6">
        <v>0</v>
      </c>
      <c r="X46" s="5">
        <v>1</v>
      </c>
      <c r="Y46" s="5">
        <v>0</v>
      </c>
    </row>
    <row r="47" spans="1:25" s="5" customFormat="1" x14ac:dyDescent="0.3">
      <c r="A47" s="14" t="s">
        <v>67</v>
      </c>
      <c r="B47" s="14">
        <v>2018</v>
      </c>
      <c r="C47" s="14">
        <v>1</v>
      </c>
      <c r="D47" s="14">
        <v>0</v>
      </c>
      <c r="E47" s="14">
        <v>0</v>
      </c>
      <c r="F47" s="14">
        <v>0</v>
      </c>
      <c r="G47" s="14">
        <v>0</v>
      </c>
      <c r="H47" s="14">
        <v>1</v>
      </c>
      <c r="I47" s="14">
        <v>1</v>
      </c>
      <c r="J47" s="14">
        <v>0</v>
      </c>
      <c r="K47" s="14">
        <v>0</v>
      </c>
      <c r="L47" s="5">
        <v>1</v>
      </c>
      <c r="M47" s="5">
        <v>1</v>
      </c>
      <c r="N47" s="14">
        <v>1</v>
      </c>
      <c r="O47" s="14">
        <v>1</v>
      </c>
      <c r="P47" s="14">
        <v>1</v>
      </c>
      <c r="Q47" s="14">
        <v>1</v>
      </c>
      <c r="R47" s="14">
        <v>1</v>
      </c>
      <c r="S47" s="14">
        <v>1</v>
      </c>
      <c r="T47" s="6">
        <v>0</v>
      </c>
      <c r="U47" s="6">
        <v>1</v>
      </c>
      <c r="V47" s="6">
        <v>0</v>
      </c>
      <c r="W47" s="6">
        <v>0</v>
      </c>
      <c r="X47" s="5">
        <v>1</v>
      </c>
      <c r="Y47" s="5">
        <v>0</v>
      </c>
    </row>
    <row r="48" spans="1:25" s="5" customFormat="1" x14ac:dyDescent="0.3">
      <c r="A48" s="14" t="s">
        <v>68</v>
      </c>
      <c r="B48" s="14">
        <v>2021</v>
      </c>
      <c r="C48" s="14">
        <v>0</v>
      </c>
      <c r="D48" s="14">
        <v>0</v>
      </c>
      <c r="E48" s="14">
        <v>1</v>
      </c>
      <c r="F48" s="14">
        <v>0</v>
      </c>
      <c r="G48" s="14">
        <v>1</v>
      </c>
      <c r="H48" s="14">
        <v>1</v>
      </c>
      <c r="I48" s="14">
        <v>1</v>
      </c>
      <c r="J48" s="14">
        <v>0</v>
      </c>
      <c r="K48" s="14">
        <v>0</v>
      </c>
      <c r="L48" s="5">
        <v>0</v>
      </c>
      <c r="M48" s="5">
        <v>0</v>
      </c>
      <c r="N48" s="14">
        <v>1</v>
      </c>
      <c r="O48" s="14">
        <v>0</v>
      </c>
      <c r="P48" s="14">
        <v>1</v>
      </c>
      <c r="Q48" s="14">
        <v>0</v>
      </c>
      <c r="R48" s="14">
        <v>0</v>
      </c>
      <c r="S48" s="14">
        <v>0</v>
      </c>
      <c r="T48" s="6">
        <v>0</v>
      </c>
      <c r="U48" s="6">
        <v>1</v>
      </c>
      <c r="V48" s="6">
        <v>1</v>
      </c>
      <c r="W48" s="6" t="s">
        <v>24</v>
      </c>
      <c r="X48" s="5">
        <v>0</v>
      </c>
      <c r="Y48" s="5">
        <v>1</v>
      </c>
    </row>
    <row r="49" spans="1:25" s="5" customFormat="1" x14ac:dyDescent="0.3">
      <c r="A49" s="14" t="s">
        <v>69</v>
      </c>
      <c r="B49" s="14">
        <v>2021</v>
      </c>
      <c r="C49" s="14">
        <v>0</v>
      </c>
      <c r="D49" s="14">
        <v>0</v>
      </c>
      <c r="E49" s="14">
        <v>0</v>
      </c>
      <c r="F49" s="14">
        <v>1</v>
      </c>
      <c r="G49" s="14">
        <v>1</v>
      </c>
      <c r="H49" s="14">
        <v>1</v>
      </c>
      <c r="I49" s="14">
        <v>1</v>
      </c>
      <c r="J49" s="14">
        <v>0</v>
      </c>
      <c r="K49" s="14">
        <v>0</v>
      </c>
      <c r="L49" s="5">
        <v>0</v>
      </c>
      <c r="M49" s="5">
        <v>0</v>
      </c>
      <c r="N49" s="14">
        <v>1</v>
      </c>
      <c r="O49" s="14">
        <v>1</v>
      </c>
      <c r="P49" s="14">
        <v>1</v>
      </c>
      <c r="Q49" s="14">
        <v>0</v>
      </c>
      <c r="R49" s="14">
        <v>0</v>
      </c>
      <c r="S49" s="14">
        <v>0</v>
      </c>
      <c r="T49" s="6">
        <v>0</v>
      </c>
      <c r="U49" s="6">
        <v>1</v>
      </c>
      <c r="V49" s="6">
        <v>1</v>
      </c>
      <c r="W49" s="6" t="s">
        <v>24</v>
      </c>
      <c r="X49" s="5">
        <v>0</v>
      </c>
      <c r="Y49" s="5">
        <v>1</v>
      </c>
    </row>
    <row r="50" spans="1:25" x14ac:dyDescent="0.3">
      <c r="A50" s="5" t="s">
        <v>70</v>
      </c>
      <c r="B50" s="5">
        <v>2021</v>
      </c>
      <c r="C50" s="5">
        <v>0</v>
      </c>
      <c r="D50" s="5">
        <v>0</v>
      </c>
      <c r="E50" s="5">
        <v>1</v>
      </c>
      <c r="F50" s="5">
        <v>0</v>
      </c>
      <c r="G50" s="5">
        <v>1</v>
      </c>
      <c r="H50" s="5">
        <v>1</v>
      </c>
      <c r="I50" s="5">
        <v>0</v>
      </c>
      <c r="J50" s="5">
        <v>1</v>
      </c>
      <c r="K50" s="5">
        <v>0</v>
      </c>
      <c r="L50" s="5">
        <v>1</v>
      </c>
      <c r="M50" s="5">
        <v>1</v>
      </c>
      <c r="N50" s="5">
        <v>1</v>
      </c>
      <c r="O50" s="5">
        <v>1</v>
      </c>
      <c r="P50" s="5">
        <v>1</v>
      </c>
      <c r="Q50" s="5">
        <v>1</v>
      </c>
      <c r="R50" s="5">
        <v>1</v>
      </c>
      <c r="S50" s="5">
        <v>0</v>
      </c>
      <c r="T50" s="6">
        <v>1</v>
      </c>
      <c r="U50" s="6">
        <v>1</v>
      </c>
      <c r="V50" s="6">
        <v>1</v>
      </c>
      <c r="W50" s="6" t="s">
        <v>24</v>
      </c>
      <c r="X50" s="5">
        <v>1</v>
      </c>
      <c r="Y50" s="5">
        <v>1</v>
      </c>
    </row>
    <row r="51" spans="1:25" x14ac:dyDescent="0.3">
      <c r="A51" t="s">
        <v>71</v>
      </c>
      <c r="B51">
        <v>2021</v>
      </c>
      <c r="C51">
        <v>1</v>
      </c>
      <c r="D51">
        <v>0</v>
      </c>
      <c r="E51">
        <v>0</v>
      </c>
      <c r="F51">
        <v>0</v>
      </c>
      <c r="G51">
        <v>1</v>
      </c>
      <c r="H51">
        <v>0</v>
      </c>
      <c r="I51">
        <v>0</v>
      </c>
      <c r="J51">
        <v>0</v>
      </c>
      <c r="K51">
        <v>0</v>
      </c>
      <c r="L51" s="5">
        <v>1</v>
      </c>
      <c r="M51" s="5">
        <v>0</v>
      </c>
      <c r="N51">
        <v>1</v>
      </c>
      <c r="O51">
        <v>0</v>
      </c>
      <c r="P51" s="2" t="s">
        <v>24</v>
      </c>
      <c r="Q51">
        <v>0</v>
      </c>
      <c r="R51">
        <v>1</v>
      </c>
      <c r="S51">
        <v>0</v>
      </c>
      <c r="T51" s="6">
        <v>1</v>
      </c>
      <c r="U51" s="3">
        <v>1</v>
      </c>
      <c r="V51" s="3">
        <v>1</v>
      </c>
      <c r="W51" s="7" t="s">
        <v>24</v>
      </c>
      <c r="X51">
        <v>0</v>
      </c>
      <c r="Y51" s="5">
        <v>1</v>
      </c>
    </row>
    <row r="52" spans="1:25" x14ac:dyDescent="0.3">
      <c r="A52" t="s">
        <v>72</v>
      </c>
      <c r="B52">
        <v>2017</v>
      </c>
      <c r="C52">
        <v>1</v>
      </c>
      <c r="D52">
        <v>0</v>
      </c>
      <c r="E52">
        <v>0</v>
      </c>
      <c r="F52">
        <v>0</v>
      </c>
      <c r="G52">
        <v>1</v>
      </c>
      <c r="H52">
        <v>0</v>
      </c>
      <c r="I52">
        <v>0</v>
      </c>
      <c r="J52">
        <v>0</v>
      </c>
      <c r="K52">
        <v>0</v>
      </c>
      <c r="L52" s="5">
        <v>0</v>
      </c>
      <c r="M52" s="5">
        <v>0</v>
      </c>
      <c r="N52">
        <v>1</v>
      </c>
      <c r="O52">
        <v>1</v>
      </c>
      <c r="P52" s="2">
        <v>1</v>
      </c>
      <c r="Q52">
        <v>1</v>
      </c>
      <c r="R52" s="4">
        <v>1</v>
      </c>
      <c r="S52">
        <v>1</v>
      </c>
      <c r="T52" s="6">
        <v>0</v>
      </c>
      <c r="U52" s="3">
        <v>1</v>
      </c>
      <c r="V52" s="3">
        <v>1</v>
      </c>
      <c r="W52" s="3">
        <v>1</v>
      </c>
      <c r="X52">
        <v>0</v>
      </c>
      <c r="Y52" s="5">
        <v>1</v>
      </c>
    </row>
    <row r="53" spans="1:25" s="3" customFormat="1" x14ac:dyDescent="0.3">
      <c r="A53" s="3" t="s">
        <v>73</v>
      </c>
      <c r="B53" s="3">
        <v>2021</v>
      </c>
      <c r="C53" s="3">
        <v>0</v>
      </c>
      <c r="D53" s="3">
        <v>0</v>
      </c>
      <c r="E53" s="3">
        <v>1</v>
      </c>
      <c r="F53" s="3">
        <v>0</v>
      </c>
      <c r="G53" s="3">
        <v>1</v>
      </c>
      <c r="H53" s="3">
        <v>0</v>
      </c>
      <c r="I53" s="3">
        <v>0</v>
      </c>
      <c r="J53" s="3">
        <v>0</v>
      </c>
      <c r="K53" s="3">
        <v>0</v>
      </c>
      <c r="L53" s="6">
        <v>0</v>
      </c>
      <c r="M53" s="6">
        <v>0</v>
      </c>
      <c r="N53" s="3">
        <v>1</v>
      </c>
      <c r="O53" s="3">
        <v>1</v>
      </c>
      <c r="P53" s="3">
        <v>1</v>
      </c>
      <c r="Q53" s="3">
        <v>1</v>
      </c>
      <c r="R53" s="3">
        <v>1</v>
      </c>
      <c r="S53" s="3">
        <v>0</v>
      </c>
      <c r="T53" s="6">
        <v>1</v>
      </c>
      <c r="U53" s="3">
        <v>1</v>
      </c>
      <c r="V53" s="3">
        <v>1</v>
      </c>
      <c r="W53" s="7" t="s">
        <v>24</v>
      </c>
      <c r="X53" s="3">
        <v>0</v>
      </c>
      <c r="Y53" s="5">
        <v>1</v>
      </c>
    </row>
    <row r="54" spans="1:25" x14ac:dyDescent="0.3">
      <c r="A54" t="s">
        <v>74</v>
      </c>
      <c r="B54">
        <v>2021</v>
      </c>
      <c r="C54">
        <v>1</v>
      </c>
      <c r="D54">
        <v>0</v>
      </c>
      <c r="E54">
        <v>0</v>
      </c>
      <c r="F54">
        <v>0</v>
      </c>
      <c r="G54">
        <v>1</v>
      </c>
      <c r="H54">
        <v>0</v>
      </c>
      <c r="I54">
        <v>0</v>
      </c>
      <c r="J54">
        <v>0</v>
      </c>
      <c r="K54">
        <v>0</v>
      </c>
      <c r="L54" s="6">
        <v>1</v>
      </c>
      <c r="M54" s="6">
        <v>0</v>
      </c>
      <c r="N54">
        <v>1</v>
      </c>
      <c r="O54">
        <v>1</v>
      </c>
      <c r="P54" s="2" t="s">
        <v>24</v>
      </c>
      <c r="Q54">
        <v>1</v>
      </c>
      <c r="R54">
        <v>1</v>
      </c>
      <c r="S54">
        <v>0</v>
      </c>
      <c r="T54" s="6">
        <v>0</v>
      </c>
      <c r="U54" s="3">
        <v>1</v>
      </c>
      <c r="V54" s="3">
        <v>1</v>
      </c>
      <c r="W54" s="3">
        <v>1</v>
      </c>
      <c r="X54">
        <v>1</v>
      </c>
      <c r="Y54" s="5">
        <v>0</v>
      </c>
    </row>
    <row r="55" spans="1:25" x14ac:dyDescent="0.3">
      <c r="A55" t="s">
        <v>75</v>
      </c>
      <c r="B55">
        <v>2017</v>
      </c>
      <c r="C55">
        <v>1</v>
      </c>
      <c r="D55">
        <v>0</v>
      </c>
      <c r="E55">
        <v>0</v>
      </c>
      <c r="F55">
        <v>0</v>
      </c>
      <c r="G55">
        <v>1</v>
      </c>
      <c r="H55">
        <v>0</v>
      </c>
      <c r="I55">
        <v>0</v>
      </c>
      <c r="J55">
        <v>0</v>
      </c>
      <c r="K55">
        <v>0</v>
      </c>
      <c r="L55" s="6">
        <v>1</v>
      </c>
      <c r="M55" s="6">
        <v>0</v>
      </c>
      <c r="N55">
        <v>1</v>
      </c>
      <c r="O55">
        <v>1</v>
      </c>
      <c r="P55" s="2" t="s">
        <v>76</v>
      </c>
      <c r="Q55">
        <v>1</v>
      </c>
      <c r="R55">
        <v>1</v>
      </c>
      <c r="S55">
        <v>0</v>
      </c>
      <c r="T55" s="6">
        <v>1</v>
      </c>
      <c r="U55" s="3">
        <v>1</v>
      </c>
      <c r="V55" s="3">
        <v>1</v>
      </c>
      <c r="W55" s="3">
        <v>1</v>
      </c>
      <c r="X55">
        <v>0</v>
      </c>
      <c r="Y55" s="5">
        <v>1</v>
      </c>
    </row>
    <row r="56" spans="1:25" s="3" customFormat="1" x14ac:dyDescent="0.3">
      <c r="A56" s="6" t="s">
        <v>77</v>
      </c>
      <c r="B56" s="3">
        <v>2017</v>
      </c>
      <c r="C56" s="3">
        <v>0</v>
      </c>
      <c r="D56" s="3">
        <v>0</v>
      </c>
      <c r="E56" s="3">
        <v>1</v>
      </c>
      <c r="F56" s="3">
        <v>0</v>
      </c>
      <c r="G56" s="3">
        <v>1</v>
      </c>
      <c r="H56" s="3">
        <v>1</v>
      </c>
      <c r="I56" s="3">
        <v>1</v>
      </c>
      <c r="J56" s="3">
        <v>0</v>
      </c>
      <c r="K56" s="3">
        <v>0</v>
      </c>
      <c r="L56" s="6">
        <v>1</v>
      </c>
      <c r="M56" s="6">
        <v>1</v>
      </c>
      <c r="N56" s="3">
        <v>1</v>
      </c>
      <c r="O56" s="3">
        <v>1</v>
      </c>
      <c r="P56" s="8">
        <v>1</v>
      </c>
      <c r="Q56" s="3" t="s">
        <v>24</v>
      </c>
      <c r="R56" s="3">
        <v>1</v>
      </c>
      <c r="S56" s="3">
        <v>0</v>
      </c>
      <c r="T56" s="6">
        <v>1</v>
      </c>
      <c r="U56" s="3">
        <v>1</v>
      </c>
      <c r="V56" s="3">
        <v>0</v>
      </c>
      <c r="W56" s="3">
        <v>1</v>
      </c>
      <c r="X56" s="3">
        <v>1</v>
      </c>
      <c r="Y56" s="5">
        <v>1</v>
      </c>
    </row>
    <row r="57" spans="1:25" x14ac:dyDescent="0.3">
      <c r="A57" s="5" t="s">
        <v>78</v>
      </c>
      <c r="B57">
        <v>2018</v>
      </c>
      <c r="C57">
        <v>0</v>
      </c>
      <c r="D57">
        <v>0</v>
      </c>
      <c r="E57">
        <v>1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 s="6">
        <v>1</v>
      </c>
      <c r="M57" s="6">
        <v>0</v>
      </c>
      <c r="N57">
        <v>1</v>
      </c>
      <c r="O57">
        <v>1</v>
      </c>
      <c r="P57" s="2" t="s">
        <v>24</v>
      </c>
      <c r="Q57">
        <v>1</v>
      </c>
      <c r="R57">
        <v>1</v>
      </c>
      <c r="S57">
        <v>0</v>
      </c>
      <c r="T57" s="6">
        <v>1</v>
      </c>
      <c r="U57" s="3">
        <v>1</v>
      </c>
      <c r="V57" s="3">
        <v>1</v>
      </c>
      <c r="W57" s="3">
        <v>1</v>
      </c>
      <c r="X57">
        <v>1</v>
      </c>
      <c r="Y57" s="5">
        <v>1</v>
      </c>
    </row>
    <row r="58" spans="1:25" x14ac:dyDescent="0.3">
      <c r="A58" t="s">
        <v>79</v>
      </c>
      <c r="B58">
        <v>2016</v>
      </c>
      <c r="C58">
        <v>0</v>
      </c>
      <c r="D58">
        <v>1</v>
      </c>
      <c r="E58">
        <v>0</v>
      </c>
      <c r="F58">
        <v>0</v>
      </c>
      <c r="G58">
        <v>1</v>
      </c>
      <c r="H58">
        <v>1</v>
      </c>
      <c r="I58">
        <v>1</v>
      </c>
      <c r="J58">
        <v>0</v>
      </c>
      <c r="K58">
        <v>0</v>
      </c>
      <c r="L58" s="6">
        <v>0</v>
      </c>
      <c r="M58" s="6">
        <v>0</v>
      </c>
      <c r="N58">
        <v>1</v>
      </c>
      <c r="O58">
        <v>1</v>
      </c>
      <c r="P58">
        <v>1</v>
      </c>
      <c r="Q58">
        <v>0</v>
      </c>
      <c r="R58">
        <v>1</v>
      </c>
      <c r="S58">
        <v>0</v>
      </c>
      <c r="T58" s="6">
        <v>0</v>
      </c>
      <c r="U58" s="3">
        <v>0</v>
      </c>
      <c r="V58" s="3">
        <v>0</v>
      </c>
      <c r="W58" s="3">
        <v>1</v>
      </c>
      <c r="X58">
        <v>1</v>
      </c>
      <c r="Y58" s="5">
        <v>1</v>
      </c>
    </row>
    <row r="59" spans="1:25" x14ac:dyDescent="0.3">
      <c r="A59" s="5" t="s">
        <v>80</v>
      </c>
      <c r="B59" s="5">
        <v>2018</v>
      </c>
      <c r="C59" s="5">
        <v>0</v>
      </c>
      <c r="D59" s="5">
        <v>0</v>
      </c>
      <c r="E59" s="5">
        <v>1</v>
      </c>
      <c r="F59" s="5">
        <v>0</v>
      </c>
      <c r="G59" s="5">
        <v>1</v>
      </c>
      <c r="H59" s="5">
        <v>0</v>
      </c>
      <c r="I59" s="5">
        <v>0</v>
      </c>
      <c r="J59" s="5">
        <v>1</v>
      </c>
      <c r="K59" s="5">
        <v>1</v>
      </c>
      <c r="L59" s="5">
        <v>1</v>
      </c>
      <c r="M59" s="5">
        <v>0</v>
      </c>
      <c r="N59" s="5">
        <v>1</v>
      </c>
      <c r="O59" s="5">
        <v>0</v>
      </c>
      <c r="P59" s="5">
        <v>1</v>
      </c>
      <c r="Q59" s="9">
        <v>0</v>
      </c>
      <c r="R59" s="4">
        <v>0</v>
      </c>
      <c r="S59" s="5">
        <v>0</v>
      </c>
      <c r="T59" s="6">
        <v>1</v>
      </c>
      <c r="U59" s="3" t="s">
        <v>24</v>
      </c>
      <c r="V59" s="21" t="s">
        <v>24</v>
      </c>
      <c r="W59" s="7">
        <v>0</v>
      </c>
      <c r="X59">
        <v>1</v>
      </c>
      <c r="Y59" s="5">
        <v>1</v>
      </c>
    </row>
    <row r="60" spans="1:25" x14ac:dyDescent="0.3">
      <c r="A60" t="s">
        <v>81</v>
      </c>
      <c r="B60">
        <v>2019</v>
      </c>
      <c r="C60">
        <v>1</v>
      </c>
      <c r="D60">
        <v>0</v>
      </c>
      <c r="E60">
        <v>0</v>
      </c>
      <c r="F60">
        <v>0</v>
      </c>
      <c r="G60">
        <v>1</v>
      </c>
      <c r="H60">
        <v>0</v>
      </c>
      <c r="I60">
        <v>0</v>
      </c>
      <c r="J60">
        <v>0</v>
      </c>
      <c r="K60">
        <v>0</v>
      </c>
      <c r="L60" s="5">
        <v>1</v>
      </c>
      <c r="M60" s="5">
        <v>0</v>
      </c>
      <c r="N60">
        <v>1</v>
      </c>
      <c r="O60">
        <v>1</v>
      </c>
      <c r="P60">
        <v>1</v>
      </c>
      <c r="Q60">
        <v>0</v>
      </c>
      <c r="R60">
        <v>1</v>
      </c>
      <c r="S60">
        <v>1</v>
      </c>
      <c r="T60" s="6">
        <v>0</v>
      </c>
      <c r="U60" s="3">
        <v>1</v>
      </c>
      <c r="V60" s="3">
        <v>0</v>
      </c>
      <c r="W60" s="3">
        <v>1</v>
      </c>
      <c r="X60">
        <v>1</v>
      </c>
      <c r="Y60" s="5">
        <v>1</v>
      </c>
    </row>
    <row r="61" spans="1:25" s="5" customFormat="1" x14ac:dyDescent="0.3">
      <c r="A61" s="5" t="s">
        <v>82</v>
      </c>
      <c r="B61" s="5">
        <v>2017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1</v>
      </c>
      <c r="O61" s="5">
        <v>0</v>
      </c>
      <c r="P61" s="12" t="s">
        <v>24</v>
      </c>
      <c r="Q61" s="5">
        <v>0</v>
      </c>
      <c r="R61" s="13">
        <v>0</v>
      </c>
      <c r="S61" s="5">
        <v>1</v>
      </c>
      <c r="T61" s="6">
        <v>0</v>
      </c>
      <c r="U61" s="6">
        <v>0</v>
      </c>
      <c r="V61" s="6">
        <v>0</v>
      </c>
      <c r="W61" s="22">
        <v>1</v>
      </c>
      <c r="X61" s="5">
        <v>0</v>
      </c>
      <c r="Y61" s="5">
        <v>0</v>
      </c>
    </row>
    <row r="62" spans="1:25" s="5" customFormat="1" x14ac:dyDescent="0.3">
      <c r="A62" s="5" t="s">
        <v>83</v>
      </c>
      <c r="B62" s="5">
        <v>2017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1</v>
      </c>
      <c r="O62" s="5">
        <v>1</v>
      </c>
      <c r="P62" s="12" t="s">
        <v>24</v>
      </c>
      <c r="Q62" s="5">
        <v>0</v>
      </c>
      <c r="R62" s="13">
        <v>1</v>
      </c>
      <c r="S62" s="5">
        <v>0</v>
      </c>
      <c r="T62" s="6">
        <v>0</v>
      </c>
      <c r="U62" s="6">
        <v>1</v>
      </c>
      <c r="V62" s="6">
        <v>0</v>
      </c>
      <c r="W62" s="22">
        <v>1</v>
      </c>
      <c r="X62" s="5">
        <v>0</v>
      </c>
      <c r="Y62" s="5">
        <v>0</v>
      </c>
    </row>
    <row r="63" spans="1:25" x14ac:dyDescent="0.3">
      <c r="A63" s="5" t="s">
        <v>84</v>
      </c>
      <c r="B63">
        <v>2016</v>
      </c>
      <c r="C63">
        <v>0</v>
      </c>
      <c r="D63">
        <v>0</v>
      </c>
      <c r="E63">
        <v>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 s="5">
        <v>0</v>
      </c>
      <c r="M63" s="5">
        <v>0</v>
      </c>
      <c r="N63">
        <v>1</v>
      </c>
      <c r="O63">
        <v>1</v>
      </c>
      <c r="P63" s="2" t="s">
        <v>24</v>
      </c>
      <c r="Q63">
        <v>1</v>
      </c>
      <c r="R63" s="4">
        <v>1</v>
      </c>
      <c r="S63">
        <v>0</v>
      </c>
      <c r="T63" s="6">
        <v>1</v>
      </c>
      <c r="U63" s="3" t="s">
        <v>24</v>
      </c>
      <c r="V63" s="3" t="s">
        <v>24</v>
      </c>
      <c r="W63" s="7">
        <v>0</v>
      </c>
      <c r="X63">
        <v>1</v>
      </c>
      <c r="Y63" s="5">
        <v>1</v>
      </c>
    </row>
    <row r="64" spans="1:25" x14ac:dyDescent="0.3">
      <c r="A64" t="s">
        <v>85</v>
      </c>
      <c r="B64">
        <v>2016</v>
      </c>
      <c r="C64">
        <v>1</v>
      </c>
      <c r="D64">
        <v>0</v>
      </c>
      <c r="E64">
        <v>0</v>
      </c>
      <c r="F64">
        <v>0</v>
      </c>
      <c r="G64">
        <v>1</v>
      </c>
      <c r="H64">
        <v>0</v>
      </c>
      <c r="I64">
        <v>0</v>
      </c>
      <c r="J64">
        <v>0</v>
      </c>
      <c r="K64">
        <v>0</v>
      </c>
      <c r="L64" s="5">
        <v>0</v>
      </c>
      <c r="M64" s="5">
        <v>0</v>
      </c>
      <c r="N64">
        <v>1</v>
      </c>
      <c r="O64">
        <v>1</v>
      </c>
      <c r="P64" s="2" t="s">
        <v>24</v>
      </c>
      <c r="Q64">
        <v>0</v>
      </c>
      <c r="R64">
        <v>1</v>
      </c>
      <c r="S64">
        <v>0</v>
      </c>
      <c r="T64" s="6">
        <v>1</v>
      </c>
      <c r="U64" s="3">
        <v>1</v>
      </c>
      <c r="V64" s="3">
        <v>1</v>
      </c>
      <c r="W64" s="3">
        <v>1</v>
      </c>
      <c r="X64">
        <v>0</v>
      </c>
      <c r="Y64" s="5">
        <v>1</v>
      </c>
    </row>
    <row r="65" spans="1:25" x14ac:dyDescent="0.3">
      <c r="A65" t="s">
        <v>86</v>
      </c>
      <c r="B65">
        <v>2021</v>
      </c>
      <c r="C65">
        <v>0</v>
      </c>
      <c r="D65">
        <v>0</v>
      </c>
      <c r="E65">
        <v>1</v>
      </c>
      <c r="F65">
        <v>0</v>
      </c>
      <c r="G65">
        <v>1</v>
      </c>
      <c r="H65">
        <v>0</v>
      </c>
      <c r="I65">
        <v>0</v>
      </c>
      <c r="J65">
        <v>0</v>
      </c>
      <c r="K65">
        <v>0</v>
      </c>
      <c r="L65" s="5">
        <v>0</v>
      </c>
      <c r="M65" s="5">
        <v>0</v>
      </c>
      <c r="N65">
        <v>1</v>
      </c>
      <c r="O65">
        <v>1</v>
      </c>
      <c r="P65">
        <v>1</v>
      </c>
      <c r="Q65">
        <v>1</v>
      </c>
      <c r="R65">
        <v>1</v>
      </c>
      <c r="S65">
        <v>0</v>
      </c>
      <c r="T65" s="6">
        <v>1</v>
      </c>
      <c r="U65" s="3">
        <v>1</v>
      </c>
      <c r="V65" s="3">
        <v>1</v>
      </c>
      <c r="W65" s="7" t="s">
        <v>76</v>
      </c>
      <c r="X65">
        <v>0</v>
      </c>
      <c r="Y65" s="5">
        <v>1</v>
      </c>
    </row>
    <row r="66" spans="1:25" x14ac:dyDescent="0.3">
      <c r="A66" t="s">
        <v>87</v>
      </c>
      <c r="B66">
        <v>2016</v>
      </c>
      <c r="C66">
        <v>1</v>
      </c>
      <c r="D66">
        <v>0</v>
      </c>
      <c r="E66">
        <v>0</v>
      </c>
      <c r="F66">
        <v>0</v>
      </c>
      <c r="G66">
        <v>1</v>
      </c>
      <c r="H66">
        <v>1</v>
      </c>
      <c r="I66">
        <v>0</v>
      </c>
      <c r="J66">
        <v>0</v>
      </c>
      <c r="K66">
        <v>0</v>
      </c>
      <c r="L66" s="5">
        <v>0</v>
      </c>
      <c r="M66" s="5">
        <v>0</v>
      </c>
      <c r="N66">
        <v>1</v>
      </c>
      <c r="O66">
        <v>1</v>
      </c>
      <c r="P66">
        <v>1</v>
      </c>
      <c r="Q66">
        <v>0</v>
      </c>
      <c r="R66">
        <v>1</v>
      </c>
      <c r="S66">
        <v>0</v>
      </c>
      <c r="T66" s="6">
        <v>1</v>
      </c>
      <c r="U66" s="3">
        <v>0</v>
      </c>
      <c r="V66" s="3">
        <v>1</v>
      </c>
      <c r="W66" s="7" t="s">
        <v>24</v>
      </c>
      <c r="X66">
        <v>0</v>
      </c>
      <c r="Y66" s="5">
        <v>1</v>
      </c>
    </row>
    <row r="67" spans="1:25" x14ac:dyDescent="0.3">
      <c r="A67" t="s">
        <v>88</v>
      </c>
      <c r="B67">
        <v>2017</v>
      </c>
      <c r="C67">
        <v>1</v>
      </c>
      <c r="D67">
        <v>0</v>
      </c>
      <c r="E67">
        <v>0</v>
      </c>
      <c r="F67">
        <v>0</v>
      </c>
      <c r="G67">
        <v>1</v>
      </c>
      <c r="H67">
        <v>0</v>
      </c>
      <c r="I67">
        <v>0</v>
      </c>
      <c r="J67">
        <v>0</v>
      </c>
      <c r="K67">
        <v>0</v>
      </c>
      <c r="L67" s="5">
        <v>1</v>
      </c>
      <c r="M67" s="5">
        <v>0</v>
      </c>
      <c r="N67">
        <v>1</v>
      </c>
      <c r="O67">
        <v>0</v>
      </c>
      <c r="P67">
        <v>1</v>
      </c>
      <c r="Q67">
        <v>0</v>
      </c>
      <c r="R67">
        <v>0</v>
      </c>
      <c r="S67">
        <v>0</v>
      </c>
      <c r="T67" s="6">
        <v>0</v>
      </c>
      <c r="U67" s="3">
        <v>0</v>
      </c>
      <c r="V67" s="3">
        <v>0</v>
      </c>
      <c r="W67" s="3">
        <v>1</v>
      </c>
      <c r="X67">
        <v>0</v>
      </c>
      <c r="Y67" s="5">
        <v>0</v>
      </c>
    </row>
    <row r="68" spans="1:25" x14ac:dyDescent="0.3">
      <c r="A68" t="s">
        <v>88</v>
      </c>
      <c r="B68">
        <v>2016</v>
      </c>
      <c r="C68">
        <v>0</v>
      </c>
      <c r="D68">
        <v>1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 s="5">
        <v>0</v>
      </c>
      <c r="M68" s="5">
        <v>0</v>
      </c>
      <c r="N68">
        <v>1</v>
      </c>
      <c r="O68">
        <v>0</v>
      </c>
      <c r="P68">
        <v>1</v>
      </c>
      <c r="Q68">
        <v>1</v>
      </c>
      <c r="R68">
        <v>0</v>
      </c>
      <c r="S68">
        <v>0</v>
      </c>
      <c r="T68" s="6">
        <v>0</v>
      </c>
      <c r="U68" s="3">
        <v>0</v>
      </c>
      <c r="V68" s="3">
        <v>0</v>
      </c>
      <c r="W68" s="3">
        <v>1</v>
      </c>
      <c r="X68">
        <v>0</v>
      </c>
      <c r="Y68" s="5">
        <v>0</v>
      </c>
    </row>
    <row r="69" spans="1:25" x14ac:dyDescent="0.3">
      <c r="A69" t="s">
        <v>89</v>
      </c>
      <c r="B69">
        <v>2018</v>
      </c>
      <c r="C69">
        <v>1</v>
      </c>
      <c r="D69">
        <v>0</v>
      </c>
      <c r="E69">
        <v>0</v>
      </c>
      <c r="F69">
        <v>0</v>
      </c>
      <c r="G69">
        <v>1</v>
      </c>
      <c r="H69">
        <v>1</v>
      </c>
      <c r="I69">
        <v>1</v>
      </c>
      <c r="J69">
        <v>0</v>
      </c>
      <c r="K69">
        <v>0</v>
      </c>
      <c r="L69" s="5">
        <v>1</v>
      </c>
      <c r="M69" s="5">
        <v>1</v>
      </c>
      <c r="N69">
        <v>1</v>
      </c>
      <c r="O69">
        <v>1</v>
      </c>
      <c r="P69">
        <v>1</v>
      </c>
      <c r="Q69">
        <v>0</v>
      </c>
      <c r="R69">
        <v>0</v>
      </c>
      <c r="S69">
        <v>0</v>
      </c>
      <c r="T69" s="6">
        <v>0</v>
      </c>
      <c r="U69" s="3">
        <v>0</v>
      </c>
      <c r="V69" s="3">
        <v>0</v>
      </c>
      <c r="W69" s="3">
        <v>1</v>
      </c>
      <c r="X69">
        <v>1</v>
      </c>
      <c r="Y69" s="5">
        <v>1</v>
      </c>
    </row>
    <row r="70" spans="1:25" x14ac:dyDescent="0.3">
      <c r="A70" s="5" t="s">
        <v>90</v>
      </c>
      <c r="B70">
        <v>2018</v>
      </c>
      <c r="C70">
        <v>1</v>
      </c>
      <c r="D70">
        <v>0</v>
      </c>
      <c r="E70">
        <v>0</v>
      </c>
      <c r="F70">
        <v>0</v>
      </c>
      <c r="G70">
        <v>1</v>
      </c>
      <c r="H70">
        <v>1</v>
      </c>
      <c r="I70">
        <v>1</v>
      </c>
      <c r="J70">
        <v>1</v>
      </c>
      <c r="K70">
        <v>0</v>
      </c>
      <c r="L70" s="5">
        <v>1</v>
      </c>
      <c r="M70" s="5">
        <v>1</v>
      </c>
      <c r="N70">
        <v>1</v>
      </c>
      <c r="O70">
        <v>1</v>
      </c>
      <c r="P70">
        <v>1</v>
      </c>
      <c r="Q70">
        <v>0</v>
      </c>
      <c r="R70">
        <v>0</v>
      </c>
      <c r="S70">
        <v>0</v>
      </c>
      <c r="T70" s="6">
        <v>0</v>
      </c>
      <c r="U70" s="3">
        <v>0</v>
      </c>
      <c r="V70" s="3">
        <v>1</v>
      </c>
      <c r="W70" s="3">
        <v>1</v>
      </c>
      <c r="X70">
        <v>1</v>
      </c>
      <c r="Y70" s="5">
        <v>1</v>
      </c>
    </row>
    <row r="71" spans="1:25" x14ac:dyDescent="0.3">
      <c r="A71" s="5" t="s">
        <v>91</v>
      </c>
      <c r="B71">
        <v>2019</v>
      </c>
      <c r="C71">
        <v>0</v>
      </c>
      <c r="D71">
        <v>0</v>
      </c>
      <c r="E71">
        <v>1</v>
      </c>
      <c r="F71">
        <v>0</v>
      </c>
      <c r="G71">
        <v>1</v>
      </c>
      <c r="H71">
        <v>0</v>
      </c>
      <c r="I71">
        <v>0</v>
      </c>
      <c r="J71">
        <v>0</v>
      </c>
      <c r="K71">
        <v>0</v>
      </c>
      <c r="L71" s="5">
        <v>0</v>
      </c>
      <c r="M71" s="5">
        <v>0</v>
      </c>
      <c r="N71">
        <v>1</v>
      </c>
      <c r="O71">
        <v>1</v>
      </c>
      <c r="P71" t="s">
        <v>24</v>
      </c>
      <c r="Q71">
        <v>1</v>
      </c>
      <c r="R71">
        <v>1</v>
      </c>
      <c r="S71">
        <v>0</v>
      </c>
      <c r="T71" s="6">
        <v>1</v>
      </c>
      <c r="U71" s="3">
        <v>1</v>
      </c>
      <c r="V71" s="3">
        <v>1</v>
      </c>
      <c r="W71" s="3" t="s">
        <v>24</v>
      </c>
      <c r="X71">
        <v>0</v>
      </c>
      <c r="Y71" s="5">
        <v>1</v>
      </c>
    </row>
    <row r="72" spans="1:25" x14ac:dyDescent="0.3">
      <c r="A72" s="5" t="s">
        <v>92</v>
      </c>
      <c r="B72">
        <v>2019</v>
      </c>
      <c r="C72">
        <v>0</v>
      </c>
      <c r="D72">
        <v>0</v>
      </c>
      <c r="E72">
        <v>1</v>
      </c>
      <c r="F72">
        <v>0</v>
      </c>
      <c r="G72">
        <v>1</v>
      </c>
      <c r="H72">
        <v>0</v>
      </c>
      <c r="I72">
        <v>0</v>
      </c>
      <c r="J72">
        <v>0</v>
      </c>
      <c r="K72">
        <v>0</v>
      </c>
      <c r="L72" s="5">
        <v>0</v>
      </c>
      <c r="M72" s="5">
        <v>0</v>
      </c>
      <c r="N72">
        <v>1</v>
      </c>
      <c r="O72">
        <v>1</v>
      </c>
      <c r="P72" t="s">
        <v>24</v>
      </c>
      <c r="Q72">
        <v>0</v>
      </c>
      <c r="R72">
        <v>0</v>
      </c>
      <c r="S72">
        <v>0</v>
      </c>
      <c r="T72" s="6">
        <v>1</v>
      </c>
      <c r="U72" s="3">
        <v>1</v>
      </c>
      <c r="V72" s="3">
        <v>1</v>
      </c>
      <c r="W72" s="3">
        <v>0</v>
      </c>
      <c r="X72">
        <v>0</v>
      </c>
      <c r="Y72" s="5">
        <v>1</v>
      </c>
    </row>
    <row r="73" spans="1:25" x14ac:dyDescent="0.3">
      <c r="A73" s="5" t="s">
        <v>93</v>
      </c>
      <c r="B73">
        <v>2018</v>
      </c>
      <c r="C73">
        <v>1</v>
      </c>
      <c r="D73">
        <v>0</v>
      </c>
      <c r="E73">
        <v>0</v>
      </c>
      <c r="F73">
        <v>0</v>
      </c>
      <c r="G73">
        <v>0</v>
      </c>
      <c r="H73">
        <v>0</v>
      </c>
      <c r="I73">
        <v>1</v>
      </c>
      <c r="J73">
        <v>0</v>
      </c>
      <c r="K73">
        <v>1</v>
      </c>
      <c r="L73" s="5">
        <v>0</v>
      </c>
      <c r="M73" s="5">
        <v>0</v>
      </c>
      <c r="N73">
        <v>1</v>
      </c>
      <c r="O73">
        <v>0</v>
      </c>
      <c r="P73">
        <v>1</v>
      </c>
      <c r="Q73">
        <v>1</v>
      </c>
      <c r="R73">
        <v>1</v>
      </c>
      <c r="S73">
        <v>0</v>
      </c>
      <c r="T73" s="6">
        <v>1</v>
      </c>
      <c r="U73" s="3">
        <v>1</v>
      </c>
      <c r="V73" s="3">
        <v>1</v>
      </c>
      <c r="W73" s="3">
        <v>1</v>
      </c>
      <c r="X73">
        <v>0</v>
      </c>
      <c r="Y73" s="5">
        <v>1</v>
      </c>
    </row>
    <row r="74" spans="1:25" x14ac:dyDescent="0.3">
      <c r="A74" s="5" t="s">
        <v>94</v>
      </c>
      <c r="B74">
        <v>2016</v>
      </c>
      <c r="C74">
        <v>1</v>
      </c>
      <c r="D74">
        <v>0</v>
      </c>
      <c r="E74">
        <v>0</v>
      </c>
      <c r="F74">
        <v>0</v>
      </c>
      <c r="G74">
        <v>0</v>
      </c>
      <c r="H74">
        <v>1</v>
      </c>
      <c r="I74">
        <v>0</v>
      </c>
      <c r="J74">
        <v>0</v>
      </c>
      <c r="K74">
        <v>0</v>
      </c>
      <c r="L74" s="5">
        <v>0</v>
      </c>
      <c r="M74" s="5">
        <v>0</v>
      </c>
      <c r="N74">
        <v>1</v>
      </c>
      <c r="O74">
        <v>1</v>
      </c>
      <c r="P74" t="s">
        <v>24</v>
      </c>
      <c r="Q74">
        <v>0</v>
      </c>
      <c r="R74">
        <v>1</v>
      </c>
      <c r="S74">
        <v>0</v>
      </c>
      <c r="T74" s="6">
        <v>0</v>
      </c>
      <c r="U74" s="3" t="s">
        <v>24</v>
      </c>
      <c r="V74" s="3" t="s">
        <v>24</v>
      </c>
      <c r="W74" s="3" t="s">
        <v>24</v>
      </c>
      <c r="X74">
        <v>0</v>
      </c>
      <c r="Y74" s="5">
        <v>1</v>
      </c>
    </row>
    <row r="75" spans="1:25" x14ac:dyDescent="0.3">
      <c r="A75" s="5" t="s">
        <v>95</v>
      </c>
      <c r="B75">
        <v>2018</v>
      </c>
      <c r="C75">
        <v>0</v>
      </c>
      <c r="D75">
        <v>0</v>
      </c>
      <c r="E75">
        <v>1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 s="5">
        <v>0</v>
      </c>
      <c r="M75" s="5">
        <v>0</v>
      </c>
      <c r="N75">
        <v>1</v>
      </c>
      <c r="O75">
        <v>1</v>
      </c>
      <c r="P75">
        <v>1</v>
      </c>
      <c r="Q75">
        <v>1</v>
      </c>
      <c r="R75">
        <v>1</v>
      </c>
      <c r="S75">
        <v>0</v>
      </c>
      <c r="T75" s="6">
        <v>0</v>
      </c>
      <c r="U75" s="3">
        <v>1</v>
      </c>
      <c r="V75" s="3">
        <v>1</v>
      </c>
      <c r="W75" s="3" t="s">
        <v>24</v>
      </c>
      <c r="X75">
        <v>0</v>
      </c>
      <c r="Y75" s="5">
        <v>1</v>
      </c>
    </row>
    <row r="76" spans="1:25" x14ac:dyDescent="0.3">
      <c r="A76" s="5" t="s">
        <v>96</v>
      </c>
      <c r="B76">
        <v>2016</v>
      </c>
      <c r="C76">
        <v>0</v>
      </c>
      <c r="D76">
        <v>0</v>
      </c>
      <c r="E76">
        <v>1</v>
      </c>
      <c r="F76">
        <v>0</v>
      </c>
      <c r="G76">
        <v>0</v>
      </c>
      <c r="H76">
        <v>1</v>
      </c>
      <c r="I76">
        <v>1</v>
      </c>
      <c r="J76">
        <v>0</v>
      </c>
      <c r="K76">
        <v>1</v>
      </c>
      <c r="L76" s="5">
        <v>1</v>
      </c>
      <c r="M76" s="5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0</v>
      </c>
      <c r="T76" s="6">
        <v>1</v>
      </c>
      <c r="U76" s="3">
        <v>1</v>
      </c>
      <c r="V76" s="3">
        <v>1</v>
      </c>
      <c r="W76" s="3">
        <v>1</v>
      </c>
      <c r="X76">
        <v>1</v>
      </c>
      <c r="Y76" s="5">
        <v>1</v>
      </c>
    </row>
    <row r="77" spans="1:25" x14ac:dyDescent="0.3">
      <c r="A77" s="5" t="s">
        <v>96</v>
      </c>
      <c r="B77">
        <v>2018</v>
      </c>
      <c r="C77">
        <v>0</v>
      </c>
      <c r="D77">
        <v>0</v>
      </c>
      <c r="E77">
        <v>1</v>
      </c>
      <c r="F77">
        <v>0</v>
      </c>
      <c r="G77">
        <v>0</v>
      </c>
      <c r="H77">
        <v>1</v>
      </c>
      <c r="I77">
        <v>1</v>
      </c>
      <c r="J77">
        <v>0</v>
      </c>
      <c r="K77">
        <v>0</v>
      </c>
      <c r="L77" s="5">
        <v>1</v>
      </c>
      <c r="M77" s="5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0</v>
      </c>
      <c r="T77" s="6">
        <v>1</v>
      </c>
      <c r="U77" s="3">
        <v>1</v>
      </c>
      <c r="V77" s="3">
        <v>1</v>
      </c>
      <c r="W77" s="3">
        <v>1</v>
      </c>
      <c r="X77">
        <v>1</v>
      </c>
      <c r="Y77" s="5">
        <v>1</v>
      </c>
    </row>
    <row r="78" spans="1:25" x14ac:dyDescent="0.3">
      <c r="A78" s="5" t="s">
        <v>97</v>
      </c>
      <c r="B78">
        <v>2017</v>
      </c>
      <c r="C78">
        <v>1</v>
      </c>
      <c r="D78">
        <v>0</v>
      </c>
      <c r="E78">
        <v>0</v>
      </c>
      <c r="F78">
        <v>0</v>
      </c>
      <c r="G78">
        <v>1</v>
      </c>
      <c r="H78">
        <v>1</v>
      </c>
      <c r="I78">
        <v>1</v>
      </c>
      <c r="J78">
        <v>0</v>
      </c>
      <c r="K78">
        <v>0</v>
      </c>
      <c r="L78" s="5">
        <v>0</v>
      </c>
      <c r="M78" s="5">
        <v>0</v>
      </c>
      <c r="N78">
        <v>1</v>
      </c>
      <c r="O78">
        <v>1</v>
      </c>
      <c r="P78">
        <v>1</v>
      </c>
      <c r="Q78" t="s">
        <v>24</v>
      </c>
      <c r="R78">
        <v>1</v>
      </c>
      <c r="S78">
        <v>0</v>
      </c>
      <c r="T78" s="6">
        <v>1</v>
      </c>
      <c r="U78" s="3">
        <v>1</v>
      </c>
      <c r="V78" s="3">
        <v>1</v>
      </c>
      <c r="W78" s="3" t="s">
        <v>101</v>
      </c>
      <c r="X78">
        <v>1</v>
      </c>
      <c r="Y78" s="5">
        <v>1</v>
      </c>
    </row>
    <row r="79" spans="1:25" s="1" customFormat="1" x14ac:dyDescent="0.3">
      <c r="C79" s="1">
        <f t="shared" ref="C79:K79" si="0">SUM(C2:C78)</f>
        <v>39</v>
      </c>
      <c r="D79" s="1">
        <f t="shared" si="0"/>
        <v>4</v>
      </c>
      <c r="E79" s="1">
        <f t="shared" si="0"/>
        <v>29</v>
      </c>
      <c r="F79" s="1">
        <f t="shared" si="0"/>
        <v>5</v>
      </c>
      <c r="G79" s="1">
        <f t="shared" si="0"/>
        <v>47</v>
      </c>
      <c r="H79" s="1">
        <f t="shared" si="0"/>
        <v>34</v>
      </c>
      <c r="I79" s="1">
        <f t="shared" si="0"/>
        <v>28</v>
      </c>
      <c r="J79" s="1">
        <f t="shared" si="0"/>
        <v>6</v>
      </c>
      <c r="K79" s="1">
        <f t="shared" si="0"/>
        <v>8</v>
      </c>
      <c r="L79" s="1">
        <f>SUM(L2:L78)</f>
        <v>44</v>
      </c>
      <c r="M79" s="1">
        <f>SUM(M2:M78)</f>
        <v>20</v>
      </c>
      <c r="N79" s="1">
        <f>SUM(N2:N78)</f>
        <v>77</v>
      </c>
      <c r="O79" s="1">
        <f t="shared" ref="O79:W79" si="1">SUM(O2:O78)</f>
        <v>62</v>
      </c>
      <c r="P79" s="1">
        <f t="shared" si="1"/>
        <v>50</v>
      </c>
      <c r="Q79" s="1">
        <f t="shared" si="1"/>
        <v>47</v>
      </c>
      <c r="R79" s="1">
        <f t="shared" si="1"/>
        <v>60</v>
      </c>
      <c r="S79" s="1">
        <f t="shared" si="1"/>
        <v>8</v>
      </c>
      <c r="T79" s="1">
        <f t="shared" si="1"/>
        <v>49</v>
      </c>
      <c r="U79" s="1">
        <f t="shared" si="1"/>
        <v>51</v>
      </c>
      <c r="V79" s="1">
        <f t="shared" si="1"/>
        <v>48</v>
      </c>
      <c r="W79" s="1">
        <f t="shared" si="1"/>
        <v>42</v>
      </c>
      <c r="X79" s="1">
        <f>SUM(X16:X78)</f>
        <v>34</v>
      </c>
      <c r="Y79" s="1">
        <f>SUM(Y2:Y78)</f>
        <v>62</v>
      </c>
    </row>
    <row r="81" spans="1:25" x14ac:dyDescent="0.3">
      <c r="A81" s="19" t="s">
        <v>98</v>
      </c>
    </row>
    <row r="82" spans="1:25" s="1" customFormat="1" x14ac:dyDescent="0.3">
      <c r="Y82"/>
    </row>
    <row r="83" spans="1:25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  <c r="Q83" s="17"/>
      <c r="R83" s="17"/>
      <c r="S83" s="17"/>
      <c r="T83" s="17"/>
      <c r="U83" s="17"/>
      <c r="V83" s="17"/>
      <c r="W83" s="17"/>
      <c r="X83" s="17"/>
    </row>
    <row r="84" spans="1:25" s="19" customFormat="1" x14ac:dyDescent="0.3">
      <c r="A84" s="19" t="s">
        <v>100</v>
      </c>
      <c r="P84" s="20"/>
    </row>
    <row r="85" spans="1:25" s="19" customFormat="1" x14ac:dyDescent="0.3">
      <c r="P85" s="20"/>
    </row>
    <row r="86" spans="1:25" s="1" customFormat="1" x14ac:dyDescent="0.3">
      <c r="A86" s="1" t="s">
        <v>0</v>
      </c>
      <c r="B86" s="1" t="s">
        <v>1</v>
      </c>
      <c r="C86" s="1" t="s">
        <v>2</v>
      </c>
      <c r="D86" s="1" t="s">
        <v>3</v>
      </c>
      <c r="E86" s="1" t="s">
        <v>4</v>
      </c>
      <c r="F86" s="1" t="s">
        <v>5</v>
      </c>
      <c r="G86" s="1" t="s">
        <v>6</v>
      </c>
      <c r="H86" s="1" t="s">
        <v>7</v>
      </c>
      <c r="I86" s="1" t="s">
        <v>8</v>
      </c>
      <c r="J86" s="1" t="s">
        <v>9</v>
      </c>
      <c r="K86" s="1" t="s">
        <v>10</v>
      </c>
      <c r="L86" s="1" t="str">
        <f t="shared" ref="L86:M86" si="2">L1</f>
        <v>mineral content reported</v>
      </c>
      <c r="M86" s="1" t="str">
        <f t="shared" si="2"/>
        <v>mineral intake reported</v>
      </c>
      <c r="N86" s="1" t="s">
        <v>11</v>
      </c>
      <c r="O86" s="1" t="s">
        <v>12</v>
      </c>
      <c r="P86" s="1" t="s">
        <v>13</v>
      </c>
      <c r="Q86" s="1" t="s">
        <v>14</v>
      </c>
      <c r="R86" s="1" t="s">
        <v>15</v>
      </c>
      <c r="S86" s="1" t="s">
        <v>16</v>
      </c>
      <c r="T86" s="1" t="s">
        <v>17</v>
      </c>
      <c r="U86" s="1" t="s">
        <v>18</v>
      </c>
      <c r="V86" s="1" t="s">
        <v>19</v>
      </c>
      <c r="W86" s="1" t="s">
        <v>20</v>
      </c>
      <c r="X86" s="1" t="s">
        <v>21</v>
      </c>
    </row>
    <row r="87" spans="1:25" x14ac:dyDescent="0.3">
      <c r="A87" t="s">
        <v>38</v>
      </c>
      <c r="B87">
        <v>2019</v>
      </c>
      <c r="C87">
        <v>1</v>
      </c>
      <c r="D87">
        <v>0</v>
      </c>
      <c r="E87">
        <v>0</v>
      </c>
      <c r="F87">
        <v>0</v>
      </c>
      <c r="G87">
        <v>1</v>
      </c>
      <c r="H87">
        <v>1</v>
      </c>
      <c r="I87">
        <v>1</v>
      </c>
      <c r="J87">
        <v>0</v>
      </c>
      <c r="K87">
        <v>1</v>
      </c>
      <c r="L87">
        <v>1</v>
      </c>
      <c r="M87">
        <v>1</v>
      </c>
      <c r="N87">
        <v>1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 t="s">
        <v>24</v>
      </c>
      <c r="W87" s="5" t="s">
        <v>24</v>
      </c>
      <c r="X87" s="5">
        <v>1</v>
      </c>
    </row>
    <row r="88" spans="1:25" x14ac:dyDescent="0.3">
      <c r="A88" t="s">
        <v>40</v>
      </c>
      <c r="B88">
        <v>2016</v>
      </c>
      <c r="C88">
        <v>1</v>
      </c>
      <c r="D88">
        <v>0</v>
      </c>
      <c r="E88">
        <v>0</v>
      </c>
      <c r="F88">
        <v>0</v>
      </c>
      <c r="G88">
        <v>1</v>
      </c>
      <c r="H88">
        <v>1</v>
      </c>
      <c r="I88">
        <v>1</v>
      </c>
      <c r="J88">
        <v>0</v>
      </c>
      <c r="K88">
        <v>1</v>
      </c>
      <c r="L88">
        <v>0</v>
      </c>
      <c r="M88">
        <v>0</v>
      </c>
      <c r="N88">
        <v>1</v>
      </c>
      <c r="O88" s="5">
        <v>0</v>
      </c>
      <c r="P88" s="5">
        <v>1</v>
      </c>
      <c r="Q88" s="5" t="s">
        <v>24</v>
      </c>
      <c r="R88" s="5">
        <v>0</v>
      </c>
      <c r="S88" s="5">
        <v>0</v>
      </c>
      <c r="T88" s="5">
        <v>1</v>
      </c>
      <c r="U88" s="5">
        <v>1</v>
      </c>
      <c r="V88" s="5">
        <v>0</v>
      </c>
      <c r="W88" s="5">
        <v>1</v>
      </c>
      <c r="X88" s="5">
        <v>0</v>
      </c>
    </row>
    <row r="89" spans="1:25" x14ac:dyDescent="0.3">
      <c r="A89" t="s">
        <v>48</v>
      </c>
      <c r="B89">
        <v>2017</v>
      </c>
      <c r="C89">
        <v>0</v>
      </c>
      <c r="D89">
        <v>0</v>
      </c>
      <c r="E89">
        <v>1</v>
      </c>
      <c r="F89">
        <v>0</v>
      </c>
      <c r="G89">
        <v>1</v>
      </c>
      <c r="H89">
        <v>1</v>
      </c>
      <c r="I89">
        <v>1</v>
      </c>
      <c r="J89">
        <v>0</v>
      </c>
      <c r="K89">
        <v>1</v>
      </c>
      <c r="L89">
        <v>1</v>
      </c>
      <c r="M89">
        <v>1</v>
      </c>
      <c r="N89">
        <v>1</v>
      </c>
      <c r="O89" s="5">
        <v>1</v>
      </c>
      <c r="P89" s="5">
        <v>1</v>
      </c>
      <c r="Q89" s="5">
        <v>1</v>
      </c>
      <c r="R89" s="5">
        <v>1</v>
      </c>
      <c r="S89" s="5">
        <v>0</v>
      </c>
      <c r="T89" s="5">
        <v>0</v>
      </c>
      <c r="U89" s="5">
        <v>1</v>
      </c>
      <c r="V89" s="5">
        <v>0</v>
      </c>
      <c r="W89" s="5">
        <v>1</v>
      </c>
      <c r="X89" s="5">
        <v>1</v>
      </c>
    </row>
    <row r="90" spans="1:25" x14ac:dyDescent="0.3">
      <c r="A90" t="s">
        <v>52</v>
      </c>
      <c r="B90">
        <v>2016</v>
      </c>
      <c r="C90">
        <v>1</v>
      </c>
      <c r="D90">
        <v>0</v>
      </c>
      <c r="E90">
        <v>0</v>
      </c>
      <c r="F90">
        <v>0</v>
      </c>
      <c r="G90">
        <v>1</v>
      </c>
      <c r="H90">
        <v>1</v>
      </c>
      <c r="I90">
        <v>1</v>
      </c>
      <c r="J90">
        <v>0</v>
      </c>
      <c r="K90">
        <v>1</v>
      </c>
      <c r="L90">
        <v>1</v>
      </c>
      <c r="M90">
        <v>1</v>
      </c>
      <c r="N90">
        <v>1</v>
      </c>
      <c r="O90" s="5">
        <v>1</v>
      </c>
      <c r="P90" s="5">
        <v>1</v>
      </c>
      <c r="Q90" s="5">
        <v>0</v>
      </c>
      <c r="R90" s="5">
        <v>1</v>
      </c>
      <c r="S90" s="5">
        <v>1</v>
      </c>
      <c r="T90" s="5">
        <v>0</v>
      </c>
      <c r="U90" s="5">
        <v>0</v>
      </c>
      <c r="V90" s="5">
        <v>0</v>
      </c>
      <c r="W90" s="5">
        <v>1</v>
      </c>
      <c r="X90" s="5">
        <v>1</v>
      </c>
    </row>
    <row r="91" spans="1:25" x14ac:dyDescent="0.3">
      <c r="A91" t="s">
        <v>53</v>
      </c>
      <c r="B91">
        <v>2019</v>
      </c>
      <c r="C91">
        <v>1</v>
      </c>
      <c r="D91">
        <v>0</v>
      </c>
      <c r="E91">
        <v>0</v>
      </c>
      <c r="F91">
        <v>0</v>
      </c>
      <c r="G91">
        <v>0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 s="5">
        <v>1</v>
      </c>
      <c r="P91" s="5">
        <v>1</v>
      </c>
      <c r="Q91" s="5">
        <v>1</v>
      </c>
      <c r="R91" s="5">
        <v>1</v>
      </c>
      <c r="S91" s="5">
        <v>0</v>
      </c>
      <c r="T91" s="5">
        <v>1</v>
      </c>
      <c r="U91" s="5" t="s">
        <v>24</v>
      </c>
      <c r="V91" s="5">
        <v>0</v>
      </c>
      <c r="W91" s="5">
        <v>0</v>
      </c>
      <c r="X91" s="5">
        <v>1</v>
      </c>
    </row>
    <row r="92" spans="1:25" x14ac:dyDescent="0.3">
      <c r="A92" t="s">
        <v>80</v>
      </c>
      <c r="B92">
        <v>2018</v>
      </c>
      <c r="C92">
        <v>0</v>
      </c>
      <c r="D92">
        <v>0</v>
      </c>
      <c r="E92">
        <v>1</v>
      </c>
      <c r="F92">
        <v>0</v>
      </c>
      <c r="G92">
        <v>1</v>
      </c>
      <c r="H92">
        <v>0</v>
      </c>
      <c r="I92">
        <v>0</v>
      </c>
      <c r="J92">
        <v>1</v>
      </c>
      <c r="K92">
        <v>1</v>
      </c>
      <c r="L92">
        <v>1</v>
      </c>
      <c r="M92">
        <v>0</v>
      </c>
      <c r="N92">
        <v>1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1</v>
      </c>
      <c r="U92" s="5" t="s">
        <v>24</v>
      </c>
      <c r="V92" s="5" t="s">
        <v>24</v>
      </c>
      <c r="W92" s="5">
        <v>0</v>
      </c>
      <c r="X92" s="5">
        <v>1</v>
      </c>
    </row>
    <row r="93" spans="1:25" x14ac:dyDescent="0.3">
      <c r="A93" t="s">
        <v>93</v>
      </c>
      <c r="B93">
        <v>2018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1</v>
      </c>
      <c r="J93">
        <v>0</v>
      </c>
      <c r="K93">
        <v>1</v>
      </c>
      <c r="L93">
        <v>0</v>
      </c>
      <c r="M93">
        <v>0</v>
      </c>
      <c r="N93">
        <v>1</v>
      </c>
      <c r="O93" s="5">
        <v>0</v>
      </c>
      <c r="P93" s="5">
        <v>1</v>
      </c>
      <c r="Q93" s="5">
        <v>1</v>
      </c>
      <c r="R93" s="5">
        <v>1</v>
      </c>
      <c r="S93" s="5">
        <v>0</v>
      </c>
      <c r="T93" s="5">
        <v>1</v>
      </c>
      <c r="U93" s="5">
        <v>1</v>
      </c>
      <c r="V93" s="5">
        <v>1</v>
      </c>
      <c r="W93" s="5">
        <v>1</v>
      </c>
      <c r="X93" s="5">
        <v>1</v>
      </c>
    </row>
    <row r="94" spans="1:25" s="1" customFormat="1" x14ac:dyDescent="0.3">
      <c r="C94" s="1">
        <f t="shared" ref="C94:P94" si="3">SUM(C87:C93)</f>
        <v>5</v>
      </c>
      <c r="D94" s="1">
        <f t="shared" si="3"/>
        <v>0</v>
      </c>
      <c r="E94" s="1">
        <f t="shared" si="3"/>
        <v>2</v>
      </c>
      <c r="F94" s="1">
        <f t="shared" si="3"/>
        <v>0</v>
      </c>
      <c r="G94" s="1">
        <f t="shared" si="3"/>
        <v>5</v>
      </c>
      <c r="H94" s="1">
        <f t="shared" si="3"/>
        <v>5</v>
      </c>
      <c r="I94" s="1">
        <f t="shared" si="3"/>
        <v>6</v>
      </c>
      <c r="J94" s="1">
        <f t="shared" si="3"/>
        <v>2</v>
      </c>
      <c r="K94" s="1">
        <f t="shared" si="3"/>
        <v>7</v>
      </c>
      <c r="L94" s="1">
        <f>SUM(L87:L93)</f>
        <v>5</v>
      </c>
      <c r="M94" s="1">
        <f>SUM(M87:M93)</f>
        <v>4</v>
      </c>
      <c r="N94" s="1">
        <f t="shared" si="3"/>
        <v>7</v>
      </c>
      <c r="O94" s="1">
        <f t="shared" si="3"/>
        <v>3</v>
      </c>
      <c r="P94" s="1">
        <f t="shared" si="3"/>
        <v>6</v>
      </c>
      <c r="Q94" s="1">
        <f>SUM(Q89:Q93)</f>
        <v>3</v>
      </c>
      <c r="R94" s="1">
        <f>SUM(R87:R93)</f>
        <v>4</v>
      </c>
      <c r="S94" s="1">
        <f>SUM(S87:S93)</f>
        <v>1</v>
      </c>
      <c r="T94" s="1">
        <f>SUM(T87:T93)</f>
        <v>4</v>
      </c>
      <c r="U94" s="19">
        <v>3</v>
      </c>
      <c r="V94" s="1">
        <v>1</v>
      </c>
      <c r="W94" s="1">
        <v>4</v>
      </c>
      <c r="X94" s="1">
        <f>SUM(X87:X93)</f>
        <v>6</v>
      </c>
    </row>
    <row r="1048552" spans="3:3" x14ac:dyDescent="0.3">
      <c r="C1048552">
        <f>SUM(C2:C1048551)</f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Stellenbosch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Sadie-Van Gijsen, H, Dr [hsadie@sun.ac.za]</dc:creator>
  <cp:lastModifiedBy>Sadie-Van Gijsen, H, Dr [hsadie@sun.ac.za]</cp:lastModifiedBy>
  <dcterms:created xsi:type="dcterms:W3CDTF">2021-09-30T09:46:00Z</dcterms:created>
  <dcterms:modified xsi:type="dcterms:W3CDTF">2022-05-10T10:24:54Z</dcterms:modified>
</cp:coreProperties>
</file>