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uye\OneDrive\Documents\Blackshaw Lab\Muller_Glia_Reprogramming\AAV-GFAP\GlastSun1\Figures\Supplemental Figures\"/>
    </mc:Choice>
  </mc:AlternateContent>
  <xr:revisionPtr revIDLastSave="0" documentId="13_ncr:1_{B4FE6AF1-1857-44E0-8DAD-98536B364DF8}" xr6:coauthVersionLast="47" xr6:coauthVersionMax="47" xr10:uidLastSave="{00000000-0000-0000-0000-000000000000}"/>
  <bookViews>
    <workbookView xWindow="-110" yWindow="-110" windowWidth="19420" windowHeight="10300" firstSheet="3" activeTab="9" xr2:uid="{E8AA793F-6C38-8947-BBDB-B239284192A2}"/>
  </bookViews>
  <sheets>
    <sheet name="D21 Efficiency" sheetId="2" r:id="rId1"/>
    <sheet name="D21 Specificity" sheetId="1" r:id="rId2"/>
    <sheet name="D21 Tfap2a" sheetId="5" r:id="rId3"/>
    <sheet name="D21 Rbpms" sheetId="7" r:id="rId4"/>
    <sheet name="D21 Otx2" sheetId="8" r:id="rId5"/>
    <sheet name="D8 Specificity" sheetId="9" r:id="rId6"/>
    <sheet name="D8 Tfap2a" sheetId="10" r:id="rId7"/>
    <sheet name="D8 Rbpms" sheetId="11" r:id="rId8"/>
    <sheet name="D8 Otx2" sheetId="12" r:id="rId9"/>
    <sheet name="FLEX constructs" sheetId="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6" l="1"/>
  <c r="J12" i="6"/>
  <c r="J7" i="6"/>
  <c r="J5" i="6"/>
  <c r="D7" i="6"/>
  <c r="D5" i="6"/>
  <c r="D14" i="6"/>
  <c r="D12" i="6"/>
  <c r="D5" i="12"/>
  <c r="J5" i="12"/>
  <c r="D7" i="12"/>
  <c r="J7" i="12"/>
  <c r="D11" i="12"/>
  <c r="J11" i="12"/>
  <c r="D13" i="12"/>
  <c r="J13" i="12"/>
  <c r="D18" i="12"/>
  <c r="J18" i="12"/>
  <c r="D20" i="12"/>
  <c r="J20" i="12"/>
  <c r="D24" i="12"/>
  <c r="J24" i="12"/>
  <c r="D26" i="12"/>
  <c r="J26" i="12"/>
  <c r="D5" i="11"/>
  <c r="J5" i="11"/>
  <c r="D7" i="11"/>
  <c r="J7" i="11"/>
  <c r="D11" i="11"/>
  <c r="J11" i="11"/>
  <c r="D13" i="11"/>
  <c r="J13" i="11"/>
  <c r="D18" i="11"/>
  <c r="J18" i="11"/>
  <c r="D20" i="11"/>
  <c r="J20" i="11"/>
  <c r="D24" i="11"/>
  <c r="J24" i="11"/>
  <c r="D26" i="11"/>
  <c r="J26" i="11"/>
  <c r="D5" i="10"/>
  <c r="J5" i="10"/>
  <c r="D7" i="10"/>
  <c r="J7" i="10"/>
  <c r="D11" i="10"/>
  <c r="J11" i="10"/>
  <c r="D13" i="10"/>
  <c r="J13" i="10"/>
  <c r="D18" i="10"/>
  <c r="J18" i="10"/>
  <c r="D20" i="10"/>
  <c r="J20" i="10"/>
  <c r="D24" i="10"/>
  <c r="J24" i="10"/>
  <c r="D26" i="10"/>
  <c r="J26" i="10"/>
  <c r="K38" i="9"/>
  <c r="K34" i="9"/>
  <c r="K29" i="9"/>
  <c r="K25" i="9"/>
  <c r="K18" i="9"/>
  <c r="K14" i="9"/>
  <c r="K9" i="9"/>
  <c r="K5" i="9"/>
  <c r="E38" i="9"/>
  <c r="E34" i="9"/>
  <c r="E29" i="9"/>
  <c r="E25" i="9"/>
  <c r="E18" i="9"/>
  <c r="E14" i="9"/>
  <c r="E9" i="9"/>
  <c r="E5" i="9"/>
  <c r="D40" i="9"/>
  <c r="D5" i="9"/>
  <c r="J5" i="9"/>
  <c r="D9" i="9"/>
  <c r="J9" i="9"/>
  <c r="D6" i="9"/>
  <c r="J6" i="9"/>
  <c r="D10" i="9"/>
  <c r="J10" i="9"/>
  <c r="D7" i="9"/>
  <c r="J7" i="9"/>
  <c r="D11" i="9"/>
  <c r="J11" i="9"/>
  <c r="D14" i="9"/>
  <c r="J14" i="9"/>
  <c r="D18" i="9"/>
  <c r="J18" i="9"/>
  <c r="D15" i="9"/>
  <c r="J15" i="9"/>
  <c r="D19" i="9"/>
  <c r="J19" i="9"/>
  <c r="D16" i="9"/>
  <c r="J16" i="9"/>
  <c r="D20" i="9"/>
  <c r="J20" i="9"/>
  <c r="D25" i="9"/>
  <c r="J25" i="9"/>
  <c r="D29" i="9"/>
  <c r="J29" i="9"/>
  <c r="D26" i="9"/>
  <c r="J26" i="9"/>
  <c r="D30" i="9"/>
  <c r="J30" i="9"/>
  <c r="D27" i="9"/>
  <c r="J27" i="9"/>
  <c r="D31" i="9"/>
  <c r="J31" i="9"/>
  <c r="J34" i="9"/>
  <c r="D34" i="9"/>
  <c r="J35" i="9"/>
  <c r="D38" i="9"/>
  <c r="J36" i="9"/>
  <c r="D35" i="9"/>
  <c r="J38" i="9"/>
  <c r="D39" i="9"/>
  <c r="J39" i="9"/>
  <c r="D36" i="9"/>
  <c r="J40" i="9"/>
  <c r="D5" i="8"/>
  <c r="K5" i="8"/>
  <c r="D6" i="8"/>
  <c r="K6" i="8"/>
  <c r="K10" i="8"/>
  <c r="K11" i="8"/>
  <c r="D10" i="8"/>
  <c r="D11" i="8"/>
  <c r="K15" i="8"/>
  <c r="K16" i="8"/>
  <c r="D15" i="8"/>
  <c r="D16" i="8"/>
  <c r="D22" i="8"/>
  <c r="K22" i="8"/>
  <c r="D23" i="8"/>
  <c r="K23" i="8"/>
  <c r="D27" i="8"/>
  <c r="K27" i="8"/>
  <c r="D28" i="8"/>
  <c r="K28" i="8"/>
  <c r="D31" i="8"/>
  <c r="D32" i="8"/>
  <c r="K32" i="8"/>
  <c r="K33" i="8"/>
  <c r="D39" i="8"/>
  <c r="K39" i="8"/>
  <c r="D40" i="8"/>
  <c r="K40" i="8"/>
  <c r="D44" i="8"/>
  <c r="K44" i="8"/>
  <c r="D45" i="8"/>
  <c r="K45" i="8"/>
  <c r="D49" i="8"/>
  <c r="K49" i="8"/>
  <c r="D50" i="8"/>
  <c r="K50" i="8"/>
  <c r="D56" i="8"/>
  <c r="K56" i="8"/>
  <c r="D57" i="8"/>
  <c r="K57" i="8"/>
  <c r="D61" i="8"/>
  <c r="K61" i="8"/>
  <c r="D62" i="8"/>
  <c r="K62" i="8"/>
  <c r="D66" i="8"/>
  <c r="K66" i="8"/>
  <c r="D67" i="8"/>
  <c r="K67" i="8"/>
  <c r="D5" i="7"/>
  <c r="K5" i="7"/>
  <c r="D6" i="7"/>
  <c r="K6" i="7"/>
  <c r="K10" i="7"/>
  <c r="K11" i="7"/>
  <c r="D10" i="7"/>
  <c r="D11" i="7"/>
  <c r="K15" i="7"/>
  <c r="K16" i="7"/>
  <c r="D15" i="7"/>
  <c r="D16" i="7"/>
  <c r="D22" i="7"/>
  <c r="K22" i="7"/>
  <c r="D23" i="7"/>
  <c r="K23" i="7"/>
  <c r="D27" i="7"/>
  <c r="K27" i="7"/>
  <c r="D28" i="7"/>
  <c r="K28" i="7"/>
  <c r="D31" i="7"/>
  <c r="D32" i="7"/>
  <c r="K32" i="7"/>
  <c r="K33" i="7"/>
  <c r="D39" i="7"/>
  <c r="K39" i="7"/>
  <c r="D40" i="7"/>
  <c r="K40" i="7"/>
  <c r="D44" i="7"/>
  <c r="K44" i="7"/>
  <c r="D45" i="7"/>
  <c r="K45" i="7"/>
  <c r="D49" i="7"/>
  <c r="K49" i="7"/>
  <c r="D50" i="7"/>
  <c r="K50" i="7"/>
  <c r="D56" i="7"/>
  <c r="K56" i="7"/>
  <c r="D57" i="7"/>
  <c r="K57" i="7"/>
  <c r="D61" i="7"/>
  <c r="K61" i="7"/>
  <c r="D62" i="7"/>
  <c r="K62" i="7"/>
  <c r="D66" i="7"/>
  <c r="K66" i="7"/>
  <c r="D67" i="7"/>
  <c r="K67" i="7"/>
  <c r="D16" i="5"/>
  <c r="D15" i="5"/>
  <c r="D11" i="5"/>
  <c r="D10" i="5"/>
  <c r="D33" i="5"/>
  <c r="D32" i="5"/>
  <c r="D28" i="5"/>
  <c r="D27" i="5"/>
  <c r="D23" i="5"/>
  <c r="D22" i="5"/>
  <c r="D50" i="5"/>
  <c r="D49" i="5"/>
  <c r="D45" i="5"/>
  <c r="D44" i="5"/>
  <c r="D40" i="5"/>
  <c r="D39" i="5"/>
  <c r="D67" i="5"/>
  <c r="D66" i="5"/>
  <c r="D62" i="5"/>
  <c r="D61" i="5"/>
  <c r="D57" i="5"/>
  <c r="D56" i="5"/>
  <c r="K67" i="5"/>
  <c r="K66" i="5"/>
  <c r="K62" i="5"/>
  <c r="K61" i="5"/>
  <c r="K57" i="5"/>
  <c r="K56" i="5"/>
  <c r="K50" i="5"/>
  <c r="K49" i="5"/>
  <c r="K45" i="5"/>
  <c r="K44" i="5"/>
  <c r="K40" i="5"/>
  <c r="K39" i="5"/>
  <c r="K33" i="5"/>
  <c r="K32" i="5"/>
  <c r="K28" i="5"/>
  <c r="K27" i="5"/>
  <c r="K23" i="5"/>
  <c r="K22" i="5"/>
  <c r="K16" i="5"/>
  <c r="K15" i="5"/>
  <c r="K11" i="5"/>
  <c r="K10" i="5"/>
  <c r="K6" i="5"/>
  <c r="K5" i="5"/>
  <c r="D6" i="5"/>
  <c r="D5" i="5"/>
  <c r="D124" i="1"/>
  <c r="K123" i="1"/>
  <c r="D123" i="1"/>
  <c r="K122" i="1"/>
  <c r="E122" i="1"/>
  <c r="D122" i="1"/>
  <c r="K121" i="1"/>
  <c r="L121" i="1" s="1"/>
  <c r="D120" i="1"/>
  <c r="K119" i="1"/>
  <c r="D119" i="1"/>
  <c r="K118" i="1"/>
  <c r="E118" i="1"/>
  <c r="D118" i="1"/>
  <c r="K117" i="1"/>
  <c r="L117" i="1" s="1"/>
  <c r="K114" i="1"/>
  <c r="D114" i="1"/>
  <c r="K113" i="1"/>
  <c r="D113" i="1"/>
  <c r="L112" i="1"/>
  <c r="K112" i="1"/>
  <c r="D112" i="1"/>
  <c r="E112" i="1" s="1"/>
  <c r="K110" i="1"/>
  <c r="D110" i="1"/>
  <c r="K109" i="1"/>
  <c r="D109" i="1"/>
  <c r="L108" i="1"/>
  <c r="K108" i="1"/>
  <c r="D108" i="1"/>
  <c r="E108" i="1" s="1"/>
  <c r="K104" i="1"/>
  <c r="D104" i="1"/>
  <c r="K103" i="1"/>
  <c r="D103" i="1"/>
  <c r="L102" i="1"/>
  <c r="K102" i="1"/>
  <c r="D102" i="1"/>
  <c r="E102" i="1" s="1"/>
  <c r="K100" i="1"/>
  <c r="D100" i="1"/>
  <c r="K99" i="1"/>
  <c r="D99" i="1"/>
  <c r="L98" i="1"/>
  <c r="K98" i="1"/>
  <c r="D98" i="1"/>
  <c r="E98" i="1" s="1"/>
  <c r="K93" i="1"/>
  <c r="D93" i="1"/>
  <c r="K92" i="1"/>
  <c r="D92" i="1"/>
  <c r="L91" i="1"/>
  <c r="K91" i="1"/>
  <c r="D91" i="1"/>
  <c r="E91" i="1" s="1"/>
  <c r="K89" i="1"/>
  <c r="D89" i="1"/>
  <c r="K88" i="1"/>
  <c r="D88" i="1"/>
  <c r="L87" i="1"/>
  <c r="K87" i="1"/>
  <c r="D87" i="1"/>
  <c r="E87" i="1" s="1"/>
  <c r="K83" i="1"/>
  <c r="D83" i="1"/>
  <c r="K82" i="1"/>
  <c r="D82" i="1"/>
  <c r="L81" i="1"/>
  <c r="K81" i="1"/>
  <c r="D81" i="1"/>
  <c r="E81" i="1" s="1"/>
  <c r="K79" i="1"/>
  <c r="D79" i="1"/>
  <c r="K78" i="1"/>
  <c r="D78" i="1"/>
  <c r="L77" i="1"/>
  <c r="K77" i="1"/>
  <c r="D77" i="1"/>
  <c r="E77" i="1" s="1"/>
  <c r="K73" i="1"/>
  <c r="D73" i="1"/>
  <c r="K72" i="1"/>
  <c r="D72" i="1"/>
  <c r="L71" i="1"/>
  <c r="K71" i="1"/>
  <c r="D71" i="1"/>
  <c r="E71" i="1" s="1"/>
  <c r="K69" i="1"/>
  <c r="D69" i="1"/>
  <c r="K68" i="1"/>
  <c r="D68" i="1"/>
  <c r="L67" i="1"/>
  <c r="K67" i="1"/>
  <c r="D67" i="1"/>
  <c r="E67" i="1" s="1"/>
  <c r="K62" i="1"/>
  <c r="D62" i="1"/>
  <c r="K61" i="1"/>
  <c r="D61" i="1"/>
  <c r="L60" i="1"/>
  <c r="K60" i="1"/>
  <c r="D60" i="1"/>
  <c r="E60" i="1" s="1"/>
  <c r="K58" i="1"/>
  <c r="D58" i="1"/>
  <c r="K57" i="1"/>
  <c r="D57" i="1"/>
  <c r="L56" i="1"/>
  <c r="K56" i="1"/>
  <c r="D56" i="1"/>
  <c r="E56" i="1" s="1"/>
  <c r="K52" i="1"/>
  <c r="D52" i="1"/>
  <c r="K51" i="1"/>
  <c r="D51" i="1"/>
  <c r="L50" i="1"/>
  <c r="K50" i="1"/>
  <c r="D50" i="1"/>
  <c r="E50" i="1" s="1"/>
  <c r="K48" i="1"/>
  <c r="D48" i="1"/>
  <c r="K47" i="1"/>
  <c r="D47" i="1"/>
  <c r="L46" i="1"/>
  <c r="K46" i="1"/>
  <c r="D46" i="1"/>
  <c r="E46" i="1" s="1"/>
  <c r="K42" i="1"/>
  <c r="D42" i="1"/>
  <c r="K41" i="1"/>
  <c r="D41" i="1"/>
  <c r="L40" i="1"/>
  <c r="K40" i="1"/>
  <c r="D40" i="1"/>
  <c r="E40" i="1" s="1"/>
  <c r="K38" i="1"/>
  <c r="D38" i="1"/>
  <c r="K37" i="1"/>
  <c r="D37" i="1"/>
  <c r="L36" i="1"/>
  <c r="K36" i="1"/>
  <c r="D36" i="1"/>
  <c r="E36" i="1" s="1"/>
  <c r="K31" i="1"/>
  <c r="D31" i="1"/>
  <c r="K30" i="1"/>
  <c r="D30" i="1"/>
  <c r="L29" i="1"/>
  <c r="K29" i="1"/>
  <c r="D29" i="1"/>
  <c r="E29" i="1" s="1"/>
  <c r="K27" i="1"/>
  <c r="D27" i="1"/>
  <c r="K26" i="1"/>
  <c r="D26" i="1"/>
  <c r="L25" i="1"/>
  <c r="K25" i="1"/>
  <c r="D25" i="1"/>
  <c r="E25" i="1" s="1"/>
  <c r="K21" i="1"/>
  <c r="D21" i="1"/>
  <c r="K20" i="1"/>
  <c r="D20" i="1"/>
  <c r="L19" i="1"/>
  <c r="K19" i="1"/>
  <c r="D19" i="1"/>
  <c r="E19" i="1" s="1"/>
  <c r="K17" i="1"/>
  <c r="D17" i="1"/>
  <c r="K16" i="1"/>
  <c r="D16" i="1"/>
  <c r="L15" i="1"/>
  <c r="K15" i="1"/>
  <c r="D15" i="1"/>
  <c r="E15" i="1" s="1"/>
  <c r="K11" i="1"/>
  <c r="D11" i="1"/>
  <c r="K10" i="1"/>
  <c r="D10" i="1"/>
  <c r="L9" i="1"/>
  <c r="K9" i="1"/>
  <c r="D9" i="1"/>
  <c r="E9" i="1" s="1"/>
  <c r="K7" i="1"/>
  <c r="D7" i="1"/>
  <c r="K6" i="1"/>
  <c r="D6" i="1"/>
  <c r="L5" i="1"/>
  <c r="K5" i="1"/>
  <c r="D5" i="1"/>
  <c r="E5" i="1" s="1"/>
  <c r="L108" i="2"/>
  <c r="L67" i="2"/>
  <c r="E108" i="2"/>
  <c r="E87" i="2"/>
  <c r="E5" i="2"/>
  <c r="D87" i="2"/>
  <c r="D88" i="2"/>
  <c r="D89" i="2"/>
  <c r="D91" i="2"/>
  <c r="E91" i="2" s="1"/>
  <c r="D92" i="2"/>
  <c r="D93" i="2"/>
  <c r="D83" i="2"/>
  <c r="D82" i="2"/>
  <c r="D123" i="2"/>
  <c r="D124" i="2"/>
  <c r="D119" i="2"/>
  <c r="D120" i="2"/>
  <c r="D113" i="2"/>
  <c r="D114" i="2"/>
  <c r="D109" i="2"/>
  <c r="D110" i="2"/>
  <c r="D103" i="2"/>
  <c r="D104" i="2"/>
  <c r="D99" i="2"/>
  <c r="D100" i="2"/>
  <c r="K62" i="2"/>
  <c r="K61" i="2"/>
  <c r="K57" i="2"/>
  <c r="K58" i="2"/>
  <c r="K51" i="2"/>
  <c r="K52" i="2"/>
  <c r="K47" i="2"/>
  <c r="K48" i="2"/>
  <c r="K42" i="2"/>
  <c r="K41" i="2"/>
  <c r="K37" i="2"/>
  <c r="K38" i="2"/>
  <c r="K30" i="2"/>
  <c r="K31" i="2"/>
  <c r="K26" i="2"/>
  <c r="K27" i="2"/>
  <c r="L25" i="2" s="1"/>
  <c r="K20" i="2"/>
  <c r="K21" i="2"/>
  <c r="K16" i="2"/>
  <c r="K17" i="2"/>
  <c r="K10" i="2"/>
  <c r="K11" i="2"/>
  <c r="K6" i="2"/>
  <c r="K7" i="2"/>
  <c r="K88" i="2"/>
  <c r="K89" i="2"/>
  <c r="K92" i="2"/>
  <c r="K93" i="2"/>
  <c r="K82" i="2"/>
  <c r="K83" i="2"/>
  <c r="K78" i="2"/>
  <c r="K79" i="2"/>
  <c r="K72" i="2"/>
  <c r="K73" i="2"/>
  <c r="K68" i="2"/>
  <c r="K69" i="2"/>
  <c r="K123" i="2"/>
  <c r="K124" i="2"/>
  <c r="K119" i="2"/>
  <c r="K120" i="2"/>
  <c r="K113" i="2"/>
  <c r="K114" i="2"/>
  <c r="K109" i="2"/>
  <c r="K110" i="2"/>
  <c r="K103" i="2"/>
  <c r="K104" i="2"/>
  <c r="K99" i="2"/>
  <c r="K100" i="2"/>
  <c r="K102" i="2"/>
  <c r="K108" i="2"/>
  <c r="K112" i="2"/>
  <c r="L112" i="2" s="1"/>
  <c r="K118" i="2"/>
  <c r="K122" i="2"/>
  <c r="L122" i="2" s="1"/>
  <c r="K98" i="2"/>
  <c r="L98" i="2" s="1"/>
  <c r="K71" i="2"/>
  <c r="L71" i="2" s="1"/>
  <c r="K77" i="2"/>
  <c r="L77" i="2" s="1"/>
  <c r="K81" i="2"/>
  <c r="L81" i="2" s="1"/>
  <c r="K87" i="2"/>
  <c r="L87" i="2" s="1"/>
  <c r="K91" i="2"/>
  <c r="L91" i="2" s="1"/>
  <c r="K67" i="2"/>
  <c r="K60" i="2"/>
  <c r="L60" i="2" s="1"/>
  <c r="K50" i="2"/>
  <c r="L50" i="2" s="1"/>
  <c r="K56" i="2"/>
  <c r="L56" i="2" s="1"/>
  <c r="K46" i="2"/>
  <c r="L46" i="2" s="1"/>
  <c r="K40" i="2"/>
  <c r="L40" i="2" s="1"/>
  <c r="K36" i="2"/>
  <c r="L36" i="2" s="1"/>
  <c r="K9" i="2"/>
  <c r="L9" i="2" s="1"/>
  <c r="K15" i="2"/>
  <c r="L15" i="2" s="1"/>
  <c r="K19" i="2"/>
  <c r="L19" i="2" s="1"/>
  <c r="K25" i="2"/>
  <c r="K29" i="2"/>
  <c r="L29" i="2" s="1"/>
  <c r="K5" i="2"/>
  <c r="L5" i="2" s="1"/>
  <c r="D122" i="2"/>
  <c r="E122" i="2" s="1"/>
  <c r="D118" i="2"/>
  <c r="E118" i="2" s="1"/>
  <c r="D112" i="2"/>
  <c r="E112" i="2" s="1"/>
  <c r="D108" i="2"/>
  <c r="D102" i="2"/>
  <c r="E102" i="2" s="1"/>
  <c r="D98" i="2"/>
  <c r="E98" i="2" s="1"/>
  <c r="D78" i="2"/>
  <c r="D79" i="2"/>
  <c r="D81" i="2"/>
  <c r="E81" i="2" s="1"/>
  <c r="D77" i="2"/>
  <c r="E77" i="2" s="1"/>
  <c r="D68" i="2"/>
  <c r="D69" i="2"/>
  <c r="D71" i="2"/>
  <c r="E71" i="2" s="1"/>
  <c r="D72" i="2"/>
  <c r="D73" i="2"/>
  <c r="D67" i="2"/>
  <c r="E67" i="2" s="1"/>
  <c r="D57" i="2"/>
  <c r="D58" i="2"/>
  <c r="D60" i="2"/>
  <c r="E60" i="2" s="1"/>
  <c r="D61" i="2"/>
  <c r="D62" i="2"/>
  <c r="D56" i="2"/>
  <c r="E56" i="2" s="1"/>
  <c r="D46" i="2"/>
  <c r="E46" i="2" s="1"/>
  <c r="D47" i="2"/>
  <c r="D48" i="2"/>
  <c r="D50" i="2"/>
  <c r="E50" i="2" s="1"/>
  <c r="D51" i="2"/>
  <c r="D52" i="2"/>
  <c r="D37" i="2"/>
  <c r="D38" i="2"/>
  <c r="D40" i="2"/>
  <c r="E40" i="2" s="1"/>
  <c r="D41" i="2"/>
  <c r="D42" i="2"/>
  <c r="D36" i="2"/>
  <c r="E36" i="2" s="1"/>
  <c r="D26" i="2"/>
  <c r="D27" i="2"/>
  <c r="D29" i="2"/>
  <c r="E29" i="2" s="1"/>
  <c r="D30" i="2"/>
  <c r="D31" i="2"/>
  <c r="D25" i="2"/>
  <c r="E25" i="2" s="1"/>
  <c r="D16" i="2"/>
  <c r="D17" i="2"/>
  <c r="D19" i="2"/>
  <c r="E19" i="2" s="1"/>
  <c r="D20" i="2"/>
  <c r="D21" i="2"/>
  <c r="D15" i="2"/>
  <c r="E15" i="2" s="1"/>
  <c r="D10" i="2"/>
  <c r="D11" i="2"/>
  <c r="D7" i="2"/>
  <c r="D6" i="2"/>
  <c r="D5" i="2"/>
  <c r="D9" i="2"/>
  <c r="E9" i="2" s="1"/>
  <c r="L118" i="2" l="1"/>
  <c r="L102" i="2"/>
</calcChain>
</file>

<file path=xl/sharedStrings.xml><?xml version="1.0" encoding="utf-8"?>
<sst xmlns="http://schemas.openxmlformats.org/spreadsheetml/2006/main" count="957" uniqueCount="34">
  <si>
    <t>GFAP-mCherry</t>
  </si>
  <si>
    <t>GFAP-Oct4-mCherry</t>
  </si>
  <si>
    <t>GFAP-NeuroD1-mCherry</t>
  </si>
  <si>
    <t>GFAP-Mybl1-mCherry</t>
  </si>
  <si>
    <t>GFAP-Insm1-mCherry</t>
  </si>
  <si>
    <t>GFAP-Nrl-mCherry</t>
  </si>
  <si>
    <t xml:space="preserve">GFP + mCherry </t>
  </si>
  <si>
    <t>mCherry</t>
  </si>
  <si>
    <t>Percentage</t>
  </si>
  <si>
    <t>GFP</t>
  </si>
  <si>
    <t>GFAP-Atoh7-Ascl1-mCherry</t>
  </si>
  <si>
    <t>GFAP-Atoh7-Brn3b-mCherry</t>
  </si>
  <si>
    <t xml:space="preserve">Otx2 + mCherry </t>
  </si>
  <si>
    <t xml:space="preserve">Rbpms + mCherry </t>
  </si>
  <si>
    <t xml:space="preserve">Tfap2a + mCherry </t>
  </si>
  <si>
    <t>Average</t>
  </si>
  <si>
    <t>R=Retina, S=section</t>
  </si>
  <si>
    <t>Animal #1</t>
  </si>
  <si>
    <t>R1_S1</t>
  </si>
  <si>
    <t>R1_S2</t>
  </si>
  <si>
    <t>R1_S3</t>
  </si>
  <si>
    <t>R2_S1</t>
  </si>
  <si>
    <t>R2_S2</t>
  </si>
  <si>
    <t>R2_S3</t>
  </si>
  <si>
    <t>Animal #2</t>
  </si>
  <si>
    <t>Animal #3</t>
  </si>
  <si>
    <t>.</t>
  </si>
  <si>
    <t>R= Retina, S= Section</t>
  </si>
  <si>
    <t xml:space="preserve">otx2 + mCherry </t>
  </si>
  <si>
    <t>Flex-Atoh7-Brn3b</t>
  </si>
  <si>
    <t>GFP + mCherry</t>
  </si>
  <si>
    <t>Flex-mCherry</t>
  </si>
  <si>
    <t>Efficiency</t>
  </si>
  <si>
    <t>Specificity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</si>
</sst>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2" borderId="0" xfId="0" applyFont="1" applyFill="1"/>
    <xf numFmtId="2" fontId="0" fillId="0" borderId="0" xfId="0" applyNumberFormat="1"/>
    <xf numFmtId="0" fontId="2" fillId="3" borderId="0" xfId="0" applyFont="1" applyFill="1"/>
    <xf numFmtId="2" fontId="3" fillId="0" borderId="0" xfId="0" applyNumberFormat="1" applyFont="1"/>
    <xf numFmtId="2" fontId="0" fillId="0" borderId="0" xfId="0" applyNumberFormat="1" applyAlignment="1">
      <alignment horizontal="left"/>
    </xf>
    <xf numFmtId="2" fontId="1" fillId="2" borderId="0" xfId="0" applyNumberFormat="1" applyFont="1" applyFill="1"/>
    <xf numFmtId="0" fontId="0" fillId="4" borderId="0" xfId="0" applyFill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2" fillId="3" borderId="0" xfId="0" applyFont="1" applyFill="1" applyAlignment="1">
      <alignment horizontal="left"/>
    </xf>
    <xf numFmtId="2" fontId="3" fillId="0" borderId="0" xfId="0" applyNumberFormat="1" applyFont="1" applyAlignment="1">
      <alignment horizontal="right" vertical="center"/>
    </xf>
    <xf numFmtId="164" fontId="3" fillId="0" borderId="0" xfId="0" applyNumberFormat="1" applyFont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4170-7902-6E45-9E37-08139E77389B}">
  <dimension ref="A1:L124"/>
  <sheetViews>
    <sheetView zoomScale="75" zoomScaleNormal="75" workbookViewId="0">
      <selection activeCell="N31" sqref="N31:O31"/>
    </sheetView>
  </sheetViews>
  <sheetFormatPr defaultColWidth="10.6640625" defaultRowHeight="15.5" x14ac:dyDescent="0.35"/>
  <cols>
    <col min="1" max="1" width="21.5" customWidth="1"/>
    <col min="2" max="2" width="14.33203125" customWidth="1"/>
    <col min="4" max="4" width="11.6640625" bestFit="1" customWidth="1"/>
    <col min="8" max="8" width="23.83203125" customWidth="1"/>
    <col min="9" max="9" width="15.6640625" customWidth="1"/>
  </cols>
  <sheetData>
    <row r="1" spans="1:12" x14ac:dyDescent="0.35">
      <c r="A1" s="1"/>
    </row>
    <row r="2" spans="1:12" x14ac:dyDescent="0.35">
      <c r="A2" s="14" t="s">
        <v>16</v>
      </c>
    </row>
    <row r="3" spans="1:12" x14ac:dyDescent="0.35">
      <c r="A3" s="8" t="s">
        <v>0</v>
      </c>
      <c r="B3" s="8" t="s">
        <v>6</v>
      </c>
      <c r="C3" s="8" t="s">
        <v>9</v>
      </c>
      <c r="D3" s="8" t="s">
        <v>8</v>
      </c>
      <c r="H3" s="15" t="s">
        <v>4</v>
      </c>
      <c r="I3" s="8" t="s">
        <v>6</v>
      </c>
      <c r="J3" s="8" t="s">
        <v>9</v>
      </c>
      <c r="K3" s="8" t="s">
        <v>8</v>
      </c>
    </row>
    <row r="4" spans="1:12" x14ac:dyDescent="0.35">
      <c r="A4" s="1" t="s">
        <v>17</v>
      </c>
      <c r="H4" s="5" t="s">
        <v>17</v>
      </c>
    </row>
    <row r="5" spans="1:12" x14ac:dyDescent="0.35">
      <c r="A5" s="4" t="s">
        <v>18</v>
      </c>
      <c r="B5">
        <v>38</v>
      </c>
      <c r="C5">
        <v>42</v>
      </c>
      <c r="D5" s="9">
        <f>(B5/C5)*100</f>
        <v>90.476190476190482</v>
      </c>
      <c r="E5" s="9">
        <f>AVERAGE(D5:D7)</f>
        <v>91.036218243955844</v>
      </c>
      <c r="H5" s="4" t="s">
        <v>18</v>
      </c>
      <c r="I5">
        <v>4</v>
      </c>
      <c r="J5">
        <v>71</v>
      </c>
      <c r="K5" s="9">
        <f>(I5/J5)*100</f>
        <v>5.6338028169014089</v>
      </c>
      <c r="L5" s="9">
        <f>AVERAGE(K5:K7)</f>
        <v>4.5661063153112229</v>
      </c>
    </row>
    <row r="6" spans="1:12" x14ac:dyDescent="0.35">
      <c r="A6" s="4" t="s">
        <v>19</v>
      </c>
      <c r="B6">
        <v>55</v>
      </c>
      <c r="C6">
        <v>58</v>
      </c>
      <c r="D6" s="9">
        <f>(B6/C6)*100</f>
        <v>94.827586206896555</v>
      </c>
      <c r="E6" s="9"/>
      <c r="H6" s="4" t="s">
        <v>19</v>
      </c>
      <c r="I6">
        <v>5</v>
      </c>
      <c r="J6">
        <v>62</v>
      </c>
      <c r="K6" s="9">
        <f t="shared" ref="K6:K7" si="0">(I6/J6)*100</f>
        <v>8.064516129032258</v>
      </c>
      <c r="L6" s="9"/>
    </row>
    <row r="7" spans="1:12" x14ac:dyDescent="0.35">
      <c r="A7" s="4" t="s">
        <v>20</v>
      </c>
      <c r="B7">
        <v>36</v>
      </c>
      <c r="C7">
        <v>41</v>
      </c>
      <c r="D7" s="9">
        <f>(B7/C7)*100</f>
        <v>87.804878048780495</v>
      </c>
      <c r="E7" s="9"/>
      <c r="H7" s="4" t="s">
        <v>20</v>
      </c>
      <c r="I7">
        <v>0</v>
      </c>
      <c r="J7">
        <v>53</v>
      </c>
      <c r="K7" s="9">
        <f t="shared" si="0"/>
        <v>0</v>
      </c>
      <c r="L7" s="9"/>
    </row>
    <row r="8" spans="1:12" x14ac:dyDescent="0.35">
      <c r="A8" s="4"/>
      <c r="E8" s="9"/>
      <c r="H8" s="4"/>
      <c r="K8" s="9"/>
      <c r="L8" s="9"/>
    </row>
    <row r="9" spans="1:12" x14ac:dyDescent="0.35">
      <c r="A9" s="4" t="s">
        <v>21</v>
      </c>
      <c r="B9">
        <v>54</v>
      </c>
      <c r="C9">
        <v>62</v>
      </c>
      <c r="D9" s="9">
        <f>(B9/C9)*100</f>
        <v>87.096774193548384</v>
      </c>
      <c r="E9" s="9">
        <f>AVERAGE(D9:D11)</f>
        <v>87.124345188861312</v>
      </c>
      <c r="H9" s="4" t="s">
        <v>21</v>
      </c>
      <c r="I9">
        <v>4</v>
      </c>
      <c r="J9">
        <v>43</v>
      </c>
      <c r="K9" s="9">
        <f t="shared" ref="K9:K11" si="1">(I9/J9)*100</f>
        <v>9.3023255813953494</v>
      </c>
      <c r="L9" s="9">
        <f>AVERAGE(K9:K11)</f>
        <v>5.8034778965011524</v>
      </c>
    </row>
    <row r="10" spans="1:12" x14ac:dyDescent="0.35">
      <c r="A10" s="4" t="s">
        <v>22</v>
      </c>
      <c r="B10">
        <v>34</v>
      </c>
      <c r="C10">
        <v>39</v>
      </c>
      <c r="D10" s="9">
        <f t="shared" ref="D10:D11" si="2">(B10/C10)*100</f>
        <v>87.179487179487182</v>
      </c>
      <c r="H10" s="4" t="s">
        <v>22</v>
      </c>
      <c r="I10">
        <v>3</v>
      </c>
      <c r="J10">
        <v>37</v>
      </c>
      <c r="K10" s="9">
        <f t="shared" si="1"/>
        <v>8.1081081081081088</v>
      </c>
    </row>
    <row r="11" spans="1:12" x14ac:dyDescent="0.35">
      <c r="A11" s="4" t="s">
        <v>23</v>
      </c>
      <c r="B11">
        <v>27</v>
      </c>
      <c r="C11">
        <v>31</v>
      </c>
      <c r="D11" s="9">
        <f t="shared" si="2"/>
        <v>87.096774193548384</v>
      </c>
      <c r="H11" s="4" t="s">
        <v>23</v>
      </c>
      <c r="I11">
        <v>0</v>
      </c>
      <c r="J11">
        <v>52</v>
      </c>
      <c r="K11" s="9">
        <f t="shared" si="1"/>
        <v>0</v>
      </c>
    </row>
    <row r="12" spans="1:12" x14ac:dyDescent="0.35">
      <c r="K12" s="9"/>
    </row>
    <row r="13" spans="1:12" x14ac:dyDescent="0.35">
      <c r="K13" s="9"/>
    </row>
    <row r="14" spans="1:12" x14ac:dyDescent="0.35">
      <c r="A14" s="1" t="s">
        <v>24</v>
      </c>
      <c r="H14" s="5" t="s">
        <v>24</v>
      </c>
      <c r="K14" s="9"/>
    </row>
    <row r="15" spans="1:12" x14ac:dyDescent="0.35">
      <c r="A15" s="4" t="s">
        <v>18</v>
      </c>
      <c r="B15">
        <v>54</v>
      </c>
      <c r="C15">
        <v>54</v>
      </c>
      <c r="D15" s="9">
        <f>(B15/C15)*100</f>
        <v>100</v>
      </c>
      <c r="E15" s="9">
        <f>AVERAGE(D15:D17)</f>
        <v>96.91994996873045</v>
      </c>
      <c r="H15" s="4" t="s">
        <v>18</v>
      </c>
      <c r="I15">
        <v>3</v>
      </c>
      <c r="J15">
        <v>72</v>
      </c>
      <c r="K15" s="9">
        <f>(I15/J15)*100</f>
        <v>4.1666666666666661</v>
      </c>
      <c r="L15" s="9">
        <f>AVERAGE(K15:K17)</f>
        <v>8.727121181193441</v>
      </c>
    </row>
    <row r="16" spans="1:12" x14ac:dyDescent="0.35">
      <c r="A16" s="4" t="s">
        <v>19</v>
      </c>
      <c r="B16">
        <v>51</v>
      </c>
      <c r="C16">
        <v>52</v>
      </c>
      <c r="D16" s="9">
        <f t="shared" ref="D16:D21" si="3">(B16/C16)*100</f>
        <v>98.076923076923066</v>
      </c>
      <c r="H16" s="4" t="s">
        <v>19</v>
      </c>
      <c r="I16">
        <v>3</v>
      </c>
      <c r="J16">
        <v>46</v>
      </c>
      <c r="K16" s="9">
        <f>(I16/J16)*100</f>
        <v>6.5217391304347823</v>
      </c>
    </row>
    <row r="17" spans="1:12" x14ac:dyDescent="0.35">
      <c r="A17" s="4" t="s">
        <v>20</v>
      </c>
      <c r="B17">
        <v>38</v>
      </c>
      <c r="C17">
        <v>41</v>
      </c>
      <c r="D17" s="9">
        <f t="shared" si="3"/>
        <v>92.682926829268297</v>
      </c>
      <c r="H17" s="4" t="s">
        <v>20</v>
      </c>
      <c r="I17">
        <v>11</v>
      </c>
      <c r="J17">
        <v>71</v>
      </c>
      <c r="K17" s="9">
        <f>(I17/J17)*100</f>
        <v>15.492957746478872</v>
      </c>
    </row>
    <row r="18" spans="1:12" x14ac:dyDescent="0.35">
      <c r="A18" s="4"/>
      <c r="D18" s="9"/>
      <c r="H18" s="4"/>
      <c r="K18" s="9"/>
    </row>
    <row r="19" spans="1:12" x14ac:dyDescent="0.35">
      <c r="A19" s="4" t="s">
        <v>21</v>
      </c>
      <c r="B19">
        <v>46</v>
      </c>
      <c r="C19">
        <v>49</v>
      </c>
      <c r="D19" s="9">
        <f t="shared" si="3"/>
        <v>93.877551020408163</v>
      </c>
      <c r="E19" s="9">
        <f>AVERAGE(D19:D21)</f>
        <v>95.20277341705912</v>
      </c>
      <c r="H19" s="4" t="s">
        <v>21</v>
      </c>
      <c r="I19">
        <v>1</v>
      </c>
      <c r="J19">
        <v>55</v>
      </c>
      <c r="K19" s="9">
        <f>(I19/J19)*100</f>
        <v>1.8181818181818181</v>
      </c>
      <c r="L19" s="9">
        <f>AVERAGE(K19:K21)</f>
        <v>3.9277389277389276</v>
      </c>
    </row>
    <row r="20" spans="1:12" x14ac:dyDescent="0.35">
      <c r="A20" s="4" t="s">
        <v>22</v>
      </c>
      <c r="B20">
        <v>39</v>
      </c>
      <c r="C20">
        <v>40</v>
      </c>
      <c r="D20" s="9">
        <f t="shared" si="3"/>
        <v>97.5</v>
      </c>
      <c r="H20" s="4" t="s">
        <v>22</v>
      </c>
      <c r="I20">
        <v>3</v>
      </c>
      <c r="J20">
        <v>39</v>
      </c>
      <c r="K20" s="9">
        <f>(I20/J20)*100</f>
        <v>7.6923076923076925</v>
      </c>
    </row>
    <row r="21" spans="1:12" x14ac:dyDescent="0.35">
      <c r="A21" s="4" t="s">
        <v>23</v>
      </c>
      <c r="B21">
        <v>49</v>
      </c>
      <c r="C21">
        <v>52</v>
      </c>
      <c r="D21" s="9">
        <f t="shared" si="3"/>
        <v>94.230769230769226</v>
      </c>
      <c r="H21" s="4" t="s">
        <v>23</v>
      </c>
      <c r="I21">
        <v>1</v>
      </c>
      <c r="J21">
        <v>44</v>
      </c>
      <c r="K21" s="9">
        <f>(I21/J21)*100</f>
        <v>2.2727272727272729</v>
      </c>
    </row>
    <row r="22" spans="1:12" x14ac:dyDescent="0.35">
      <c r="K22" s="9"/>
    </row>
    <row r="23" spans="1:12" x14ac:dyDescent="0.35">
      <c r="K23" s="9"/>
    </row>
    <row r="24" spans="1:12" x14ac:dyDescent="0.35">
      <c r="A24" s="1" t="s">
        <v>25</v>
      </c>
      <c r="H24" s="5" t="s">
        <v>25</v>
      </c>
      <c r="K24" s="9"/>
    </row>
    <row r="25" spans="1:12" x14ac:dyDescent="0.35">
      <c r="A25" s="4" t="s">
        <v>18</v>
      </c>
      <c r="B25">
        <v>54</v>
      </c>
      <c r="C25">
        <v>55</v>
      </c>
      <c r="D25" s="9">
        <f>(B25/C25)*100</f>
        <v>98.181818181818187</v>
      </c>
      <c r="E25" s="9">
        <f>AVERAGE(D25:D27)</f>
        <v>94.7962382445141</v>
      </c>
      <c r="H25" s="4" t="s">
        <v>18</v>
      </c>
      <c r="I25">
        <v>4</v>
      </c>
      <c r="J25">
        <v>68</v>
      </c>
      <c r="K25" s="9">
        <f>(I25/J25)*100</f>
        <v>5.8823529411764701</v>
      </c>
      <c r="L25" s="9">
        <f>AVERAGE(K25:K27)</f>
        <v>5.9743897559023607</v>
      </c>
    </row>
    <row r="26" spans="1:12" x14ac:dyDescent="0.35">
      <c r="A26" s="4" t="s">
        <v>19</v>
      </c>
      <c r="B26">
        <v>52</v>
      </c>
      <c r="C26">
        <v>58</v>
      </c>
      <c r="D26" s="9">
        <f t="shared" ref="D26:D31" si="4">(B26/C26)*100</f>
        <v>89.65517241379311</v>
      </c>
      <c r="H26" s="4" t="s">
        <v>19</v>
      </c>
      <c r="I26">
        <v>1</v>
      </c>
      <c r="J26">
        <v>49</v>
      </c>
      <c r="K26" s="9">
        <f>(I26/J26)*100</f>
        <v>2.0408163265306123</v>
      </c>
    </row>
    <row r="27" spans="1:12" x14ac:dyDescent="0.35">
      <c r="A27" s="4" t="s">
        <v>20</v>
      </c>
      <c r="B27">
        <v>56</v>
      </c>
      <c r="C27">
        <v>58</v>
      </c>
      <c r="D27" s="9">
        <f t="shared" si="4"/>
        <v>96.551724137931032</v>
      </c>
      <c r="H27" s="4" t="s">
        <v>20</v>
      </c>
      <c r="I27">
        <v>5</v>
      </c>
      <c r="J27">
        <v>50</v>
      </c>
      <c r="K27" s="9">
        <f>(I27/J27)*100</f>
        <v>10</v>
      </c>
    </row>
    <row r="28" spans="1:12" x14ac:dyDescent="0.35">
      <c r="A28" s="4"/>
      <c r="D28" s="9"/>
      <c r="H28" s="4"/>
      <c r="K28" s="9"/>
    </row>
    <row r="29" spans="1:12" x14ac:dyDescent="0.35">
      <c r="A29" s="4" t="s">
        <v>21</v>
      </c>
      <c r="B29">
        <v>50</v>
      </c>
      <c r="C29">
        <v>55</v>
      </c>
      <c r="D29" s="9">
        <f t="shared" si="4"/>
        <v>90.909090909090907</v>
      </c>
      <c r="E29" s="9">
        <f>AVERAGE(D29:D31)</f>
        <v>88.135198135198138</v>
      </c>
      <c r="H29" s="4" t="s">
        <v>21</v>
      </c>
      <c r="I29">
        <v>2</v>
      </c>
      <c r="J29">
        <v>50</v>
      </c>
      <c r="K29" s="9">
        <f>(I29/J29)*100</f>
        <v>4</v>
      </c>
      <c r="L29" s="9">
        <f>AVERAGE(K29:K31)</f>
        <v>6.609237156201349</v>
      </c>
    </row>
    <row r="30" spans="1:12" x14ac:dyDescent="0.35">
      <c r="A30" s="4" t="s">
        <v>22</v>
      </c>
      <c r="B30">
        <v>42</v>
      </c>
      <c r="C30">
        <v>52</v>
      </c>
      <c r="D30" s="9">
        <f t="shared" si="4"/>
        <v>80.769230769230774</v>
      </c>
      <c r="H30" s="4" t="s">
        <v>22</v>
      </c>
      <c r="I30">
        <v>3</v>
      </c>
      <c r="J30">
        <v>41</v>
      </c>
      <c r="K30" s="9">
        <f>(I30/J30)*100</f>
        <v>7.3170731707317067</v>
      </c>
    </row>
    <row r="31" spans="1:12" x14ac:dyDescent="0.35">
      <c r="A31" s="4" t="s">
        <v>23</v>
      </c>
      <c r="B31">
        <v>51</v>
      </c>
      <c r="C31">
        <v>55</v>
      </c>
      <c r="D31" s="9">
        <f t="shared" si="4"/>
        <v>92.72727272727272</v>
      </c>
      <c r="H31" s="4" t="s">
        <v>23</v>
      </c>
      <c r="I31">
        <v>4</v>
      </c>
      <c r="J31">
        <v>47</v>
      </c>
      <c r="K31" s="9">
        <f>(I31/J31)*100</f>
        <v>8.5106382978723403</v>
      </c>
    </row>
    <row r="32" spans="1:12" x14ac:dyDescent="0.35">
      <c r="K32" s="9"/>
    </row>
    <row r="33" spans="1:12" x14ac:dyDescent="0.35">
      <c r="K33" s="9"/>
    </row>
    <row r="34" spans="1:12" x14ac:dyDescent="0.35">
      <c r="A34" s="16" t="s">
        <v>1</v>
      </c>
      <c r="B34" s="8" t="s">
        <v>6</v>
      </c>
      <c r="C34" s="8" t="s">
        <v>9</v>
      </c>
      <c r="D34" s="8" t="s">
        <v>8</v>
      </c>
      <c r="H34" s="15" t="s">
        <v>5</v>
      </c>
      <c r="I34" s="8" t="s">
        <v>6</v>
      </c>
      <c r="J34" s="8" t="s">
        <v>9</v>
      </c>
      <c r="K34" s="13" t="s">
        <v>8</v>
      </c>
    </row>
    <row r="35" spans="1:12" x14ac:dyDescent="0.35">
      <c r="A35" s="5" t="s">
        <v>17</v>
      </c>
      <c r="H35" s="5" t="s">
        <v>17</v>
      </c>
      <c r="K35" s="9"/>
    </row>
    <row r="36" spans="1:12" x14ac:dyDescent="0.35">
      <c r="A36" s="4" t="s">
        <v>18</v>
      </c>
      <c r="B36">
        <v>45</v>
      </c>
      <c r="C36">
        <v>48</v>
      </c>
      <c r="D36" s="9">
        <f>(B36/C36)*100</f>
        <v>93.75</v>
      </c>
      <c r="E36" s="9">
        <f>AVERAGE(D36:D38)</f>
        <v>87.665343915343911</v>
      </c>
      <c r="H36" s="4" t="s">
        <v>18</v>
      </c>
      <c r="I36">
        <v>40</v>
      </c>
      <c r="J36">
        <v>49</v>
      </c>
      <c r="K36" s="9">
        <f>(I36/J36)*100</f>
        <v>81.632653061224488</v>
      </c>
      <c r="L36" s="9">
        <f>AVERAGE(K36:K38)</f>
        <v>72.88133412255192</v>
      </c>
    </row>
    <row r="37" spans="1:12" x14ac:dyDescent="0.35">
      <c r="A37" s="4" t="s">
        <v>19</v>
      </c>
      <c r="B37">
        <v>48</v>
      </c>
      <c r="C37">
        <v>54</v>
      </c>
      <c r="D37" s="9">
        <f t="shared" ref="D37:D52" si="5">(B37/C37)*100</f>
        <v>88.888888888888886</v>
      </c>
      <c r="H37" s="4" t="s">
        <v>19</v>
      </c>
      <c r="I37">
        <v>39</v>
      </c>
      <c r="J37">
        <v>61</v>
      </c>
      <c r="K37" s="9">
        <f t="shared" ref="K37:K38" si="6">(I37/J37)*100</f>
        <v>63.934426229508205</v>
      </c>
    </row>
    <row r="38" spans="1:12" x14ac:dyDescent="0.35">
      <c r="A38" s="4" t="s">
        <v>20</v>
      </c>
      <c r="B38">
        <v>45</v>
      </c>
      <c r="C38">
        <v>56</v>
      </c>
      <c r="D38" s="9">
        <f t="shared" si="5"/>
        <v>80.357142857142861</v>
      </c>
      <c r="H38" s="4" t="s">
        <v>20</v>
      </c>
      <c r="I38">
        <v>38</v>
      </c>
      <c r="J38">
        <v>52</v>
      </c>
      <c r="K38" s="9">
        <f t="shared" si="6"/>
        <v>73.076923076923066</v>
      </c>
    </row>
    <row r="39" spans="1:12" x14ac:dyDescent="0.35">
      <c r="A39" s="4"/>
      <c r="D39" s="9"/>
      <c r="H39" s="4"/>
      <c r="K39" s="9"/>
    </row>
    <row r="40" spans="1:12" x14ac:dyDescent="0.35">
      <c r="A40" s="4" t="s">
        <v>21</v>
      </c>
      <c r="B40">
        <v>63</v>
      </c>
      <c r="C40">
        <v>65</v>
      </c>
      <c r="D40" s="9">
        <f t="shared" si="5"/>
        <v>96.92307692307692</v>
      </c>
      <c r="E40" s="9">
        <f>AVERAGE(D40:D42)</f>
        <v>95.505917756371488</v>
      </c>
      <c r="H40" s="4" t="s">
        <v>21</v>
      </c>
      <c r="I40">
        <v>47</v>
      </c>
      <c r="J40">
        <v>54</v>
      </c>
      <c r="K40" s="9">
        <f t="shared" ref="K40:K62" si="7">(I40/J40)*100</f>
        <v>87.037037037037038</v>
      </c>
      <c r="L40" s="9">
        <f>AVERAGE(K40:K42)</f>
        <v>81.90040999564809</v>
      </c>
    </row>
    <row r="41" spans="1:12" x14ac:dyDescent="0.35">
      <c r="A41" s="4" t="s">
        <v>22</v>
      </c>
      <c r="B41">
        <v>55</v>
      </c>
      <c r="C41">
        <v>57</v>
      </c>
      <c r="D41" s="9">
        <f t="shared" si="5"/>
        <v>96.491228070175438</v>
      </c>
      <c r="H41" s="4" t="s">
        <v>22</v>
      </c>
      <c r="I41">
        <v>39</v>
      </c>
      <c r="J41">
        <v>55</v>
      </c>
      <c r="K41" s="9">
        <f t="shared" si="7"/>
        <v>70.909090909090907</v>
      </c>
    </row>
    <row r="42" spans="1:12" x14ac:dyDescent="0.35">
      <c r="A42" s="4" t="s">
        <v>23</v>
      </c>
      <c r="B42">
        <v>54</v>
      </c>
      <c r="C42">
        <v>58</v>
      </c>
      <c r="D42" s="9">
        <f t="shared" si="5"/>
        <v>93.103448275862064</v>
      </c>
      <c r="H42" s="4" t="s">
        <v>23</v>
      </c>
      <c r="I42">
        <v>43</v>
      </c>
      <c r="J42">
        <v>49</v>
      </c>
      <c r="K42" s="9">
        <f t="shared" si="7"/>
        <v>87.755102040816325</v>
      </c>
    </row>
    <row r="43" spans="1:12" x14ac:dyDescent="0.35">
      <c r="D43" s="9"/>
      <c r="K43" s="9"/>
    </row>
    <row r="44" spans="1:12" x14ac:dyDescent="0.35">
      <c r="D44" s="9"/>
      <c r="K44" s="9"/>
    </row>
    <row r="45" spans="1:12" x14ac:dyDescent="0.35">
      <c r="A45" s="5" t="s">
        <v>24</v>
      </c>
      <c r="D45" s="9"/>
      <c r="H45" s="5" t="s">
        <v>24</v>
      </c>
      <c r="K45" s="9"/>
    </row>
    <row r="46" spans="1:12" x14ac:dyDescent="0.35">
      <c r="A46" s="4" t="s">
        <v>18</v>
      </c>
      <c r="B46">
        <v>64</v>
      </c>
      <c r="C46">
        <v>67</v>
      </c>
      <c r="D46" s="9">
        <f t="shared" si="5"/>
        <v>95.522388059701484</v>
      </c>
      <c r="E46" s="9">
        <f>AVERAGE(D46:D48)</f>
        <v>80.650319829424305</v>
      </c>
      <c r="H46" s="4" t="s">
        <v>18</v>
      </c>
      <c r="I46">
        <v>66</v>
      </c>
      <c r="J46">
        <v>69</v>
      </c>
      <c r="K46" s="9">
        <f t="shared" si="7"/>
        <v>95.652173913043484</v>
      </c>
      <c r="L46" s="9">
        <f>AVERAGE(K46:K48)</f>
        <v>85.075547332716624</v>
      </c>
    </row>
    <row r="47" spans="1:12" x14ac:dyDescent="0.35">
      <c r="A47" s="4" t="s">
        <v>19</v>
      </c>
      <c r="B47">
        <v>42</v>
      </c>
      <c r="C47">
        <v>56</v>
      </c>
      <c r="D47" s="9">
        <f t="shared" si="5"/>
        <v>75</v>
      </c>
      <c r="H47" s="4" t="s">
        <v>19</v>
      </c>
      <c r="I47">
        <v>40</v>
      </c>
      <c r="J47">
        <v>47</v>
      </c>
      <c r="K47" s="9">
        <f t="shared" si="7"/>
        <v>85.106382978723403</v>
      </c>
    </row>
    <row r="48" spans="1:12" x14ac:dyDescent="0.35">
      <c r="A48" s="4" t="s">
        <v>20</v>
      </c>
      <c r="B48">
        <v>35</v>
      </c>
      <c r="C48">
        <v>49</v>
      </c>
      <c r="D48" s="9">
        <f t="shared" si="5"/>
        <v>71.428571428571431</v>
      </c>
      <c r="H48" s="4" t="s">
        <v>20</v>
      </c>
      <c r="I48">
        <v>35</v>
      </c>
      <c r="J48">
        <v>47</v>
      </c>
      <c r="K48" s="9">
        <f t="shared" si="7"/>
        <v>74.468085106382972</v>
      </c>
    </row>
    <row r="49" spans="1:12" x14ac:dyDescent="0.35">
      <c r="A49" s="4"/>
      <c r="D49" s="9"/>
      <c r="H49" s="4"/>
      <c r="K49" s="9"/>
    </row>
    <row r="50" spans="1:12" x14ac:dyDescent="0.35">
      <c r="A50" s="4" t="s">
        <v>21</v>
      </c>
      <c r="B50">
        <v>62</v>
      </c>
      <c r="C50">
        <v>64</v>
      </c>
      <c r="D50" s="9">
        <f t="shared" si="5"/>
        <v>96.875</v>
      </c>
      <c r="E50" s="9">
        <f>AVERAGE(D50:D52)</f>
        <v>96.06143987040214</v>
      </c>
      <c r="H50" s="4" t="s">
        <v>21</v>
      </c>
      <c r="I50">
        <v>39</v>
      </c>
      <c r="J50">
        <v>57</v>
      </c>
      <c r="K50" s="9">
        <f t="shared" si="7"/>
        <v>68.421052631578945</v>
      </c>
      <c r="L50" s="9">
        <f>AVERAGE(K50:K52)</f>
        <v>69.111365369946611</v>
      </c>
    </row>
    <row r="51" spans="1:12" x14ac:dyDescent="0.35">
      <c r="A51" s="4" t="s">
        <v>22</v>
      </c>
      <c r="B51">
        <v>64</v>
      </c>
      <c r="C51">
        <v>66</v>
      </c>
      <c r="D51" s="9">
        <f t="shared" si="5"/>
        <v>96.969696969696969</v>
      </c>
      <c r="H51" s="4" t="s">
        <v>22</v>
      </c>
      <c r="I51">
        <v>39</v>
      </c>
      <c r="J51">
        <v>60</v>
      </c>
      <c r="K51" s="9">
        <f t="shared" si="7"/>
        <v>65</v>
      </c>
    </row>
    <row r="52" spans="1:12" x14ac:dyDescent="0.35">
      <c r="A52" s="4" t="s">
        <v>23</v>
      </c>
      <c r="B52">
        <v>50</v>
      </c>
      <c r="C52">
        <v>53</v>
      </c>
      <c r="D52" s="9">
        <f t="shared" si="5"/>
        <v>94.339622641509436</v>
      </c>
      <c r="H52" s="4" t="s">
        <v>23</v>
      </c>
      <c r="I52">
        <v>34</v>
      </c>
      <c r="J52">
        <v>46</v>
      </c>
      <c r="K52" s="9">
        <f t="shared" si="7"/>
        <v>73.91304347826086</v>
      </c>
    </row>
    <row r="53" spans="1:12" x14ac:dyDescent="0.35">
      <c r="K53" s="9"/>
    </row>
    <row r="54" spans="1:12" x14ac:dyDescent="0.35">
      <c r="K54" s="9"/>
    </row>
    <row r="55" spans="1:12" x14ac:dyDescent="0.35">
      <c r="A55" s="5" t="s">
        <v>25</v>
      </c>
      <c r="H55" s="5" t="s">
        <v>25</v>
      </c>
      <c r="K55" s="9"/>
    </row>
    <row r="56" spans="1:12" x14ac:dyDescent="0.35">
      <c r="A56" s="4" t="s">
        <v>18</v>
      </c>
      <c r="B56">
        <v>59</v>
      </c>
      <c r="C56">
        <v>68</v>
      </c>
      <c r="D56" s="9">
        <f>(B56/C56)*100</f>
        <v>86.764705882352942</v>
      </c>
      <c r="E56" s="9">
        <f>AVERAGE(D56:D58)</f>
        <v>91.076157999431643</v>
      </c>
      <c r="H56" s="4" t="s">
        <v>18</v>
      </c>
      <c r="I56">
        <v>67</v>
      </c>
      <c r="J56">
        <v>74</v>
      </c>
      <c r="K56" s="9">
        <f t="shared" si="7"/>
        <v>90.540540540540533</v>
      </c>
      <c r="L56" s="9">
        <f>AVERAGE(K56:K58)</f>
        <v>79.931720629395045</v>
      </c>
    </row>
    <row r="57" spans="1:12" x14ac:dyDescent="0.35">
      <c r="A57" s="4" t="s">
        <v>19</v>
      </c>
      <c r="B57">
        <v>41</v>
      </c>
      <c r="C57">
        <v>46</v>
      </c>
      <c r="D57" s="9">
        <f t="shared" ref="D57:D62" si="8">(B57/C57)*100</f>
        <v>89.130434782608688</v>
      </c>
      <c r="H57" s="4" t="s">
        <v>19</v>
      </c>
      <c r="I57">
        <v>30</v>
      </c>
      <c r="J57">
        <v>43</v>
      </c>
      <c r="K57" s="9">
        <f t="shared" si="7"/>
        <v>69.767441860465112</v>
      </c>
    </row>
    <row r="58" spans="1:12" x14ac:dyDescent="0.35">
      <c r="A58" s="4" t="s">
        <v>20</v>
      </c>
      <c r="B58">
        <v>73</v>
      </c>
      <c r="C58">
        <v>75</v>
      </c>
      <c r="D58" s="9">
        <f t="shared" si="8"/>
        <v>97.333333333333343</v>
      </c>
      <c r="H58" s="4" t="s">
        <v>20</v>
      </c>
      <c r="I58">
        <v>31</v>
      </c>
      <c r="J58">
        <v>39</v>
      </c>
      <c r="K58" s="9">
        <f t="shared" si="7"/>
        <v>79.487179487179489</v>
      </c>
    </row>
    <row r="59" spans="1:12" x14ac:dyDescent="0.35">
      <c r="A59" s="4"/>
      <c r="D59" s="9"/>
      <c r="H59" s="4"/>
      <c r="K59" s="9"/>
    </row>
    <row r="60" spans="1:12" x14ac:dyDescent="0.35">
      <c r="A60" s="4" t="s">
        <v>21</v>
      </c>
      <c r="B60">
        <v>43</v>
      </c>
      <c r="C60">
        <v>56</v>
      </c>
      <c r="D60" s="9">
        <f t="shared" si="8"/>
        <v>76.785714285714292</v>
      </c>
      <c r="E60" s="9">
        <f>AVERAGE(D60:D62)</f>
        <v>82.864990315901949</v>
      </c>
      <c r="H60" s="4" t="s">
        <v>21</v>
      </c>
      <c r="I60">
        <v>43</v>
      </c>
      <c r="J60">
        <v>55</v>
      </c>
      <c r="K60" s="9">
        <f t="shared" si="7"/>
        <v>78.181818181818187</v>
      </c>
      <c r="L60" s="9">
        <f>AVERAGE(K60:K62)</f>
        <v>74.671717171717162</v>
      </c>
    </row>
    <row r="61" spans="1:12" x14ac:dyDescent="0.35">
      <c r="A61" s="4" t="s">
        <v>22</v>
      </c>
      <c r="B61">
        <v>36</v>
      </c>
      <c r="C61">
        <v>46</v>
      </c>
      <c r="D61" s="9">
        <f t="shared" si="8"/>
        <v>78.260869565217391</v>
      </c>
      <c r="H61" s="4" t="s">
        <v>22</v>
      </c>
      <c r="I61">
        <v>32</v>
      </c>
      <c r="J61">
        <v>48</v>
      </c>
      <c r="K61" s="9">
        <f t="shared" si="7"/>
        <v>66.666666666666657</v>
      </c>
    </row>
    <row r="62" spans="1:12" x14ac:dyDescent="0.35">
      <c r="A62" s="4" t="s">
        <v>23</v>
      </c>
      <c r="B62">
        <v>58</v>
      </c>
      <c r="C62">
        <v>62</v>
      </c>
      <c r="D62" s="9">
        <f t="shared" si="8"/>
        <v>93.548387096774192</v>
      </c>
      <c r="H62" s="4" t="s">
        <v>23</v>
      </c>
      <c r="I62">
        <v>38</v>
      </c>
      <c r="J62">
        <v>48</v>
      </c>
      <c r="K62" s="9">
        <f t="shared" si="7"/>
        <v>79.166666666666657</v>
      </c>
    </row>
    <row r="65" spans="1:12" x14ac:dyDescent="0.35">
      <c r="A65" s="15" t="s">
        <v>2</v>
      </c>
      <c r="B65" s="8" t="s">
        <v>6</v>
      </c>
      <c r="C65" s="8" t="s">
        <v>9</v>
      </c>
      <c r="D65" s="8" t="s">
        <v>8</v>
      </c>
      <c r="H65" s="15" t="s">
        <v>10</v>
      </c>
      <c r="I65" s="8" t="s">
        <v>6</v>
      </c>
      <c r="J65" s="8" t="s">
        <v>9</v>
      </c>
      <c r="K65" s="8" t="s">
        <v>8</v>
      </c>
    </row>
    <row r="66" spans="1:12" x14ac:dyDescent="0.35">
      <c r="A66" s="5" t="s">
        <v>17</v>
      </c>
      <c r="H66" s="5" t="s">
        <v>17</v>
      </c>
    </row>
    <row r="67" spans="1:12" x14ac:dyDescent="0.35">
      <c r="A67" s="4" t="s">
        <v>18</v>
      </c>
      <c r="B67">
        <v>4</v>
      </c>
      <c r="C67">
        <v>64</v>
      </c>
      <c r="D67" s="9">
        <f>(B67/C67)*100</f>
        <v>6.25</v>
      </c>
      <c r="E67" s="9">
        <f>AVERAGE(D67:D69)</f>
        <v>19.882075471698112</v>
      </c>
      <c r="H67" s="4" t="s">
        <v>18</v>
      </c>
      <c r="I67">
        <v>8</v>
      </c>
      <c r="J67">
        <v>55</v>
      </c>
      <c r="K67" s="9">
        <f>(I67/J67)*100</f>
        <v>14.545454545454545</v>
      </c>
      <c r="L67" s="9">
        <f>AVERAGE(K67:K69)</f>
        <v>11.696332111294121</v>
      </c>
    </row>
    <row r="68" spans="1:12" x14ac:dyDescent="0.35">
      <c r="A68" s="4" t="s">
        <v>19</v>
      </c>
      <c r="B68">
        <v>23</v>
      </c>
      <c r="C68">
        <v>53</v>
      </c>
      <c r="D68" s="9">
        <f t="shared" ref="D68:D73" si="9">(B68/C68)*100</f>
        <v>43.39622641509434</v>
      </c>
      <c r="H68" s="4" t="s">
        <v>19</v>
      </c>
      <c r="I68">
        <v>7</v>
      </c>
      <c r="J68">
        <v>58</v>
      </c>
      <c r="K68" s="9">
        <f t="shared" ref="K68:K69" si="10">(I68/J68)*100</f>
        <v>12.068965517241379</v>
      </c>
    </row>
    <row r="69" spans="1:12" x14ac:dyDescent="0.35">
      <c r="A69" s="4" t="s">
        <v>20</v>
      </c>
      <c r="B69">
        <v>5</v>
      </c>
      <c r="C69">
        <v>50</v>
      </c>
      <c r="D69" s="9">
        <f t="shared" si="9"/>
        <v>10</v>
      </c>
      <c r="H69" s="4" t="s">
        <v>20</v>
      </c>
      <c r="I69">
        <v>5</v>
      </c>
      <c r="J69">
        <v>59</v>
      </c>
      <c r="K69" s="9">
        <f t="shared" si="10"/>
        <v>8.4745762711864394</v>
      </c>
    </row>
    <row r="70" spans="1:12" x14ac:dyDescent="0.35">
      <c r="A70" s="4"/>
      <c r="D70" s="9"/>
      <c r="H70" s="4"/>
      <c r="K70" s="9"/>
    </row>
    <row r="71" spans="1:12" x14ac:dyDescent="0.35">
      <c r="A71" s="4" t="s">
        <v>21</v>
      </c>
      <c r="B71">
        <v>3</v>
      </c>
      <c r="C71">
        <v>78</v>
      </c>
      <c r="D71" s="9">
        <f t="shared" si="9"/>
        <v>3.8461538461538463</v>
      </c>
      <c r="E71" s="9">
        <f>AVERAGE(D71:D73)</f>
        <v>9.0634094393492894</v>
      </c>
      <c r="H71" s="4" t="s">
        <v>21</v>
      </c>
      <c r="I71">
        <v>8</v>
      </c>
      <c r="J71">
        <v>42</v>
      </c>
      <c r="K71" s="9">
        <f t="shared" ref="K71:K93" si="11">(I71/J71)*100</f>
        <v>19.047619047619047</v>
      </c>
      <c r="L71" s="9">
        <f>AVERAGE(K71:K73)</f>
        <v>22.075702075702072</v>
      </c>
    </row>
    <row r="72" spans="1:12" x14ac:dyDescent="0.35">
      <c r="A72" s="4" t="s">
        <v>22</v>
      </c>
      <c r="B72">
        <v>8</v>
      </c>
      <c r="C72">
        <v>49</v>
      </c>
      <c r="D72" s="9">
        <f t="shared" si="9"/>
        <v>16.326530612244898</v>
      </c>
      <c r="H72" s="4" t="s">
        <v>22</v>
      </c>
      <c r="I72">
        <v>9</v>
      </c>
      <c r="J72">
        <v>65</v>
      </c>
      <c r="K72" s="9">
        <f t="shared" si="11"/>
        <v>13.846153846153847</v>
      </c>
    </row>
    <row r="73" spans="1:12" x14ac:dyDescent="0.35">
      <c r="A73" s="4" t="s">
        <v>23</v>
      </c>
      <c r="B73">
        <v>4</v>
      </c>
      <c r="C73">
        <v>57</v>
      </c>
      <c r="D73" s="9">
        <f t="shared" si="9"/>
        <v>7.0175438596491224</v>
      </c>
      <c r="H73" s="4" t="s">
        <v>23</v>
      </c>
      <c r="I73">
        <v>17</v>
      </c>
      <c r="J73">
        <v>51</v>
      </c>
      <c r="K73" s="9">
        <f t="shared" si="11"/>
        <v>33.333333333333329</v>
      </c>
    </row>
    <row r="74" spans="1:12" x14ac:dyDescent="0.35">
      <c r="K74" s="9"/>
    </row>
    <row r="75" spans="1:12" x14ac:dyDescent="0.35">
      <c r="K75" s="9"/>
    </row>
    <row r="76" spans="1:12" x14ac:dyDescent="0.35">
      <c r="A76" s="5" t="s">
        <v>24</v>
      </c>
      <c r="H76" s="5" t="s">
        <v>24</v>
      </c>
      <c r="K76" s="9"/>
    </row>
    <row r="77" spans="1:12" x14ac:dyDescent="0.35">
      <c r="A77" s="4" t="s">
        <v>18</v>
      </c>
      <c r="B77">
        <v>3</v>
      </c>
      <c r="C77">
        <v>92</v>
      </c>
      <c r="D77" s="9">
        <f>(B77/C77)*100</f>
        <v>3.2608695652173911</v>
      </c>
      <c r="E77" s="9">
        <f>AVERAGE(D77:D79)</f>
        <v>13.179979777553084</v>
      </c>
      <c r="H77" s="4" t="s">
        <v>18</v>
      </c>
      <c r="I77">
        <v>10</v>
      </c>
      <c r="J77">
        <v>52</v>
      </c>
      <c r="K77" s="9">
        <f t="shared" si="11"/>
        <v>19.230769230769234</v>
      </c>
      <c r="L77" s="9">
        <f>AVERAGE(K77:K79)</f>
        <v>10.057843391176727</v>
      </c>
    </row>
    <row r="78" spans="1:12" x14ac:dyDescent="0.35">
      <c r="A78" s="4" t="s">
        <v>19</v>
      </c>
      <c r="B78">
        <v>9</v>
      </c>
      <c r="C78">
        <v>45</v>
      </c>
      <c r="D78">
        <f t="shared" ref="D78:D82" si="12">(B78/C78)*100</f>
        <v>20</v>
      </c>
      <c r="H78" s="4" t="s">
        <v>19</v>
      </c>
      <c r="I78">
        <v>5</v>
      </c>
      <c r="J78">
        <v>55</v>
      </c>
      <c r="K78" s="9">
        <f t="shared" si="11"/>
        <v>9.0909090909090917</v>
      </c>
    </row>
    <row r="79" spans="1:12" x14ac:dyDescent="0.35">
      <c r="A79" s="4" t="s">
        <v>20</v>
      </c>
      <c r="B79">
        <v>7</v>
      </c>
      <c r="C79">
        <v>43</v>
      </c>
      <c r="D79" s="9">
        <f t="shared" si="12"/>
        <v>16.279069767441861</v>
      </c>
      <c r="H79" s="4" t="s">
        <v>20</v>
      </c>
      <c r="I79">
        <v>1</v>
      </c>
      <c r="J79">
        <v>54</v>
      </c>
      <c r="K79" s="9">
        <f t="shared" si="11"/>
        <v>1.8518518518518516</v>
      </c>
    </row>
    <row r="80" spans="1:12" x14ac:dyDescent="0.35">
      <c r="A80" s="4"/>
      <c r="H80" s="4"/>
      <c r="K80" s="9"/>
    </row>
    <row r="81" spans="1:12" x14ac:dyDescent="0.35">
      <c r="A81" s="4" t="s">
        <v>21</v>
      </c>
      <c r="B81">
        <v>3</v>
      </c>
      <c r="C81">
        <v>69</v>
      </c>
      <c r="D81" s="9">
        <f t="shared" si="12"/>
        <v>4.3478260869565215</v>
      </c>
      <c r="E81" s="9">
        <f>AVERAGE(D81:D83)</f>
        <v>10.843214756258234</v>
      </c>
      <c r="H81" s="4" t="s">
        <v>21</v>
      </c>
      <c r="I81">
        <v>7</v>
      </c>
      <c r="J81">
        <v>48</v>
      </c>
      <c r="K81" s="9">
        <f t="shared" si="11"/>
        <v>14.583333333333334</v>
      </c>
      <c r="L81" s="9">
        <f>AVERAGE(K81:K83)</f>
        <v>12.451754385964913</v>
      </c>
    </row>
    <row r="82" spans="1:12" x14ac:dyDescent="0.35">
      <c r="A82" s="4" t="s">
        <v>22</v>
      </c>
      <c r="B82">
        <v>8</v>
      </c>
      <c r="C82">
        <v>44</v>
      </c>
      <c r="D82" s="9">
        <f t="shared" si="12"/>
        <v>18.181818181818183</v>
      </c>
      <c r="H82" s="4" t="s">
        <v>22</v>
      </c>
      <c r="I82">
        <v>5</v>
      </c>
      <c r="J82">
        <v>57</v>
      </c>
      <c r="K82" s="9">
        <f t="shared" si="11"/>
        <v>8.7719298245614024</v>
      </c>
    </row>
    <row r="83" spans="1:12" x14ac:dyDescent="0.35">
      <c r="A83" s="4" t="s">
        <v>23</v>
      </c>
      <c r="B83">
        <v>5</v>
      </c>
      <c r="C83">
        <v>50</v>
      </c>
      <c r="D83" s="9">
        <f>(B83/C83)*100</f>
        <v>10</v>
      </c>
      <c r="H83" s="4" t="s">
        <v>23</v>
      </c>
      <c r="I83">
        <v>7</v>
      </c>
      <c r="J83">
        <v>50</v>
      </c>
      <c r="K83" s="9">
        <f t="shared" si="11"/>
        <v>14.000000000000002</v>
      </c>
    </row>
    <row r="84" spans="1:12" x14ac:dyDescent="0.35">
      <c r="D84" s="9"/>
      <c r="K84" s="9"/>
    </row>
    <row r="85" spans="1:12" x14ac:dyDescent="0.35">
      <c r="D85" s="9"/>
      <c r="K85" s="9"/>
    </row>
    <row r="86" spans="1:12" x14ac:dyDescent="0.35">
      <c r="A86" s="5" t="s">
        <v>25</v>
      </c>
      <c r="D86" s="9"/>
      <c r="H86" s="5" t="s">
        <v>25</v>
      </c>
      <c r="K86" s="9"/>
    </row>
    <row r="87" spans="1:12" x14ac:dyDescent="0.35">
      <c r="A87" s="4" t="s">
        <v>18</v>
      </c>
      <c r="B87">
        <v>10</v>
      </c>
      <c r="C87">
        <v>51</v>
      </c>
      <c r="D87" s="9">
        <f t="shared" ref="D87:D93" si="13">(B87/C87)*100</f>
        <v>19.607843137254903</v>
      </c>
      <c r="E87" s="9">
        <f>AVERAGE(D87:D89)</f>
        <v>12.413564459600266</v>
      </c>
      <c r="H87" s="4" t="s">
        <v>18</v>
      </c>
      <c r="I87">
        <v>6</v>
      </c>
      <c r="J87">
        <v>54</v>
      </c>
      <c r="K87" s="9">
        <f t="shared" si="11"/>
        <v>11.111111111111111</v>
      </c>
      <c r="L87" s="9">
        <f>AVERAGE(K87:K89)</f>
        <v>6.4359441408621736</v>
      </c>
    </row>
    <row r="88" spans="1:12" x14ac:dyDescent="0.35">
      <c r="A88" s="4" t="s">
        <v>19</v>
      </c>
      <c r="B88">
        <v>3</v>
      </c>
      <c r="C88">
        <v>46</v>
      </c>
      <c r="D88" s="9">
        <f t="shared" si="13"/>
        <v>6.5217391304347823</v>
      </c>
      <c r="H88" s="4" t="s">
        <v>19</v>
      </c>
      <c r="I88">
        <v>3</v>
      </c>
      <c r="J88">
        <v>61</v>
      </c>
      <c r="K88" s="9">
        <f t="shared" si="11"/>
        <v>4.918032786885246</v>
      </c>
    </row>
    <row r="89" spans="1:12" x14ac:dyDescent="0.35">
      <c r="A89" s="4" t="s">
        <v>20</v>
      </c>
      <c r="B89">
        <v>6</v>
      </c>
      <c r="C89">
        <v>54</v>
      </c>
      <c r="D89" s="9">
        <f t="shared" si="13"/>
        <v>11.111111111111111</v>
      </c>
      <c r="H89" s="4" t="s">
        <v>20</v>
      </c>
      <c r="I89">
        <v>2</v>
      </c>
      <c r="J89">
        <v>61</v>
      </c>
      <c r="K89" s="9">
        <f t="shared" si="11"/>
        <v>3.278688524590164</v>
      </c>
    </row>
    <row r="90" spans="1:12" x14ac:dyDescent="0.35">
      <c r="A90" s="4"/>
      <c r="D90" s="9"/>
      <c r="H90" s="4"/>
      <c r="K90" s="9"/>
    </row>
    <row r="91" spans="1:12" x14ac:dyDescent="0.35">
      <c r="A91" s="4" t="s">
        <v>21</v>
      </c>
      <c r="B91">
        <v>5</v>
      </c>
      <c r="C91">
        <v>45</v>
      </c>
      <c r="D91" s="9">
        <f t="shared" si="13"/>
        <v>11.111111111111111</v>
      </c>
      <c r="E91" s="9">
        <f>AVERAGE(D91:D93)</f>
        <v>17.045049857549859</v>
      </c>
      <c r="H91" s="4" t="s">
        <v>21</v>
      </c>
      <c r="I91">
        <v>2</v>
      </c>
      <c r="J91">
        <v>61</v>
      </c>
      <c r="K91" s="9">
        <f t="shared" si="11"/>
        <v>3.278688524590164</v>
      </c>
      <c r="L91" s="9">
        <f>AVERAGE(K91:K93)</f>
        <v>6.0690866510538646</v>
      </c>
    </row>
    <row r="92" spans="1:12" x14ac:dyDescent="0.35">
      <c r="A92" s="4" t="s">
        <v>22</v>
      </c>
      <c r="B92">
        <v>7</v>
      </c>
      <c r="C92">
        <v>52</v>
      </c>
      <c r="D92" s="9">
        <f t="shared" si="13"/>
        <v>13.461538461538462</v>
      </c>
      <c r="H92" s="4" t="s">
        <v>22</v>
      </c>
      <c r="I92">
        <v>5</v>
      </c>
      <c r="J92">
        <v>56</v>
      </c>
      <c r="K92" s="9">
        <f t="shared" si="11"/>
        <v>8.9285714285714288</v>
      </c>
    </row>
    <row r="93" spans="1:12" x14ac:dyDescent="0.35">
      <c r="A93" s="4" t="s">
        <v>23</v>
      </c>
      <c r="B93">
        <v>17</v>
      </c>
      <c r="C93">
        <v>64</v>
      </c>
      <c r="D93" s="9">
        <f t="shared" si="13"/>
        <v>26.5625</v>
      </c>
      <c r="H93" s="4" t="s">
        <v>23</v>
      </c>
      <c r="I93">
        <v>3</v>
      </c>
      <c r="J93">
        <v>50</v>
      </c>
      <c r="K93" s="9">
        <f t="shared" si="11"/>
        <v>6</v>
      </c>
    </row>
    <row r="96" spans="1:12" x14ac:dyDescent="0.35">
      <c r="A96" s="17" t="s">
        <v>3</v>
      </c>
      <c r="B96" s="8" t="s">
        <v>6</v>
      </c>
      <c r="C96" s="8" t="s">
        <v>9</v>
      </c>
      <c r="D96" s="8" t="s">
        <v>8</v>
      </c>
      <c r="H96" s="15" t="s">
        <v>11</v>
      </c>
      <c r="I96" s="8" t="s">
        <v>6</v>
      </c>
      <c r="J96" s="8" t="s">
        <v>9</v>
      </c>
      <c r="K96" s="8" t="s">
        <v>8</v>
      </c>
    </row>
    <row r="97" spans="1:12" x14ac:dyDescent="0.35">
      <c r="A97" s="5" t="s">
        <v>17</v>
      </c>
      <c r="H97" s="5" t="s">
        <v>17</v>
      </c>
    </row>
    <row r="98" spans="1:12" x14ac:dyDescent="0.35">
      <c r="A98" s="4" t="s">
        <v>18</v>
      </c>
      <c r="B98">
        <v>3</v>
      </c>
      <c r="C98">
        <v>36</v>
      </c>
      <c r="D98" s="9">
        <f>(B98/C98)*100</f>
        <v>8.3333333333333321</v>
      </c>
      <c r="E98" s="9">
        <f>AVERAGE(D98:D100)</f>
        <v>6.8300653594771248</v>
      </c>
      <c r="H98" s="4" t="s">
        <v>18</v>
      </c>
      <c r="I98">
        <v>12</v>
      </c>
      <c r="J98">
        <v>58</v>
      </c>
      <c r="K98" s="9">
        <f>(I98/J98)*100</f>
        <v>20.689655172413794</v>
      </c>
      <c r="L98" s="9">
        <f>AVERAGE(K98:K100)</f>
        <v>9.3489326765188832</v>
      </c>
    </row>
    <row r="99" spans="1:12" x14ac:dyDescent="0.35">
      <c r="A99" s="4" t="s">
        <v>19</v>
      </c>
      <c r="B99">
        <v>1</v>
      </c>
      <c r="C99">
        <v>30</v>
      </c>
      <c r="D99" s="9">
        <f t="shared" ref="D99:D100" si="14">(B99/C99)*100</f>
        <v>3.3333333333333335</v>
      </c>
      <c r="H99" s="4" t="s">
        <v>19</v>
      </c>
      <c r="I99">
        <v>1</v>
      </c>
      <c r="J99">
        <v>50</v>
      </c>
      <c r="K99" s="9">
        <f t="shared" ref="K99:K100" si="15">(I99/J99)*100</f>
        <v>2</v>
      </c>
    </row>
    <row r="100" spans="1:12" x14ac:dyDescent="0.35">
      <c r="A100" s="4" t="s">
        <v>20</v>
      </c>
      <c r="B100">
        <v>3</v>
      </c>
      <c r="C100">
        <v>34</v>
      </c>
      <c r="D100" s="9">
        <f t="shared" si="14"/>
        <v>8.8235294117647065</v>
      </c>
      <c r="H100" s="4" t="s">
        <v>20</v>
      </c>
      <c r="I100">
        <v>3</v>
      </c>
      <c r="J100">
        <v>56</v>
      </c>
      <c r="K100" s="9">
        <f t="shared" si="15"/>
        <v>5.3571428571428568</v>
      </c>
    </row>
    <row r="101" spans="1:12" x14ac:dyDescent="0.35">
      <c r="A101" s="4"/>
      <c r="D101" s="9"/>
      <c r="H101" s="4"/>
      <c r="K101" s="9"/>
    </row>
    <row r="102" spans="1:12" x14ac:dyDescent="0.35">
      <c r="A102" s="4" t="s">
        <v>21</v>
      </c>
      <c r="B102">
        <v>1</v>
      </c>
      <c r="C102">
        <v>47</v>
      </c>
      <c r="D102" s="9">
        <f t="shared" ref="D102:D124" si="16">(B102/C102)*100</f>
        <v>2.1276595744680851</v>
      </c>
      <c r="E102" s="9">
        <f>AVERAGE(D102:D104)</f>
        <v>17.028664302600472</v>
      </c>
      <c r="H102" s="4" t="s">
        <v>21</v>
      </c>
      <c r="I102">
        <v>9</v>
      </c>
      <c r="J102">
        <v>72</v>
      </c>
      <c r="K102" s="9">
        <f t="shared" ref="K102:K114" si="17">(I102/J102)*100</f>
        <v>12.5</v>
      </c>
      <c r="L102" s="9">
        <f>AVERAGE(K102:K104)</f>
        <v>7.3099415204678353</v>
      </c>
    </row>
    <row r="103" spans="1:12" x14ac:dyDescent="0.35">
      <c r="A103" s="4" t="s">
        <v>22</v>
      </c>
      <c r="B103">
        <v>5</v>
      </c>
      <c r="C103">
        <v>32</v>
      </c>
      <c r="D103" s="9">
        <f t="shared" si="16"/>
        <v>15.625</v>
      </c>
      <c r="H103" s="4" t="s">
        <v>22</v>
      </c>
      <c r="I103">
        <v>2</v>
      </c>
      <c r="J103">
        <v>48</v>
      </c>
      <c r="K103" s="9">
        <f t="shared" si="17"/>
        <v>4.1666666666666661</v>
      </c>
    </row>
    <row r="104" spans="1:12" x14ac:dyDescent="0.35">
      <c r="A104" s="4" t="s">
        <v>23</v>
      </c>
      <c r="B104">
        <v>8</v>
      </c>
      <c r="C104">
        <v>24</v>
      </c>
      <c r="D104" s="9">
        <f t="shared" si="16"/>
        <v>33.333333333333329</v>
      </c>
      <c r="H104" s="4" t="s">
        <v>23</v>
      </c>
      <c r="I104">
        <v>3</v>
      </c>
      <c r="J104">
        <v>57</v>
      </c>
      <c r="K104" s="9">
        <f t="shared" si="17"/>
        <v>5.2631578947368416</v>
      </c>
    </row>
    <row r="105" spans="1:12" x14ac:dyDescent="0.35">
      <c r="D105" s="9"/>
      <c r="K105" s="9"/>
    </row>
    <row r="106" spans="1:12" x14ac:dyDescent="0.35">
      <c r="D106" s="9"/>
      <c r="K106" s="9"/>
    </row>
    <row r="107" spans="1:12" x14ac:dyDescent="0.35">
      <c r="A107" s="5" t="s">
        <v>24</v>
      </c>
      <c r="D107" s="9"/>
      <c r="H107" s="5" t="s">
        <v>24</v>
      </c>
      <c r="K107" s="9"/>
    </row>
    <row r="108" spans="1:12" x14ac:dyDescent="0.35">
      <c r="A108" s="4" t="s">
        <v>18</v>
      </c>
      <c r="B108">
        <v>3</v>
      </c>
      <c r="C108">
        <v>37</v>
      </c>
      <c r="D108" s="9">
        <f t="shared" si="16"/>
        <v>8.1081081081081088</v>
      </c>
      <c r="E108" s="9">
        <f>AVERAGE(D108:D110)</f>
        <v>11.141904154608328</v>
      </c>
      <c r="H108" s="4" t="s">
        <v>18</v>
      </c>
      <c r="I108">
        <v>4</v>
      </c>
      <c r="J108">
        <v>60</v>
      </c>
      <c r="K108" s="9">
        <f t="shared" si="17"/>
        <v>6.666666666666667</v>
      </c>
      <c r="L108" s="9">
        <f>AVERAGE(K108:K110)</f>
        <v>14.267676767676768</v>
      </c>
    </row>
    <row r="109" spans="1:12" x14ac:dyDescent="0.35">
      <c r="A109" s="4" t="s">
        <v>19</v>
      </c>
      <c r="B109">
        <v>2</v>
      </c>
      <c r="C109">
        <v>29</v>
      </c>
      <c r="D109" s="9">
        <f t="shared" si="16"/>
        <v>6.8965517241379306</v>
      </c>
      <c r="H109" s="4" t="s">
        <v>19</v>
      </c>
      <c r="I109">
        <v>13</v>
      </c>
      <c r="J109">
        <v>55</v>
      </c>
      <c r="K109" s="9">
        <f t="shared" si="17"/>
        <v>23.636363636363637</v>
      </c>
    </row>
    <row r="110" spans="1:12" x14ac:dyDescent="0.35">
      <c r="A110" s="4" t="s">
        <v>20</v>
      </c>
      <c r="B110">
        <v>7</v>
      </c>
      <c r="C110">
        <v>38</v>
      </c>
      <c r="D110" s="9">
        <f t="shared" si="16"/>
        <v>18.421052631578945</v>
      </c>
      <c r="H110" s="4" t="s">
        <v>20</v>
      </c>
      <c r="I110">
        <v>7</v>
      </c>
      <c r="J110">
        <v>56</v>
      </c>
      <c r="K110" s="9">
        <f t="shared" si="17"/>
        <v>12.5</v>
      </c>
    </row>
    <row r="111" spans="1:12" x14ac:dyDescent="0.35">
      <c r="A111" s="4"/>
      <c r="D111" s="9"/>
      <c r="H111" s="4"/>
      <c r="K111" s="9"/>
    </row>
    <row r="112" spans="1:12" x14ac:dyDescent="0.35">
      <c r="A112" s="4" t="s">
        <v>21</v>
      </c>
      <c r="B112">
        <v>3</v>
      </c>
      <c r="C112">
        <v>46</v>
      </c>
      <c r="D112" s="9">
        <f t="shared" si="16"/>
        <v>6.5217391304347823</v>
      </c>
      <c r="E112" s="9">
        <f>AVERAGE(D112:D114)</f>
        <v>13.36438923395445</v>
      </c>
      <c r="H112" s="4" t="s">
        <v>21</v>
      </c>
      <c r="I112">
        <v>16</v>
      </c>
      <c r="J112">
        <v>50</v>
      </c>
      <c r="K112" s="9">
        <f t="shared" si="17"/>
        <v>32</v>
      </c>
      <c r="L112" s="9">
        <f>AVERAGE(K112:K114)</f>
        <v>33.583333333333336</v>
      </c>
    </row>
    <row r="113" spans="1:12" x14ac:dyDescent="0.35">
      <c r="A113" s="4" t="s">
        <v>22</v>
      </c>
      <c r="B113">
        <v>3</v>
      </c>
      <c r="C113">
        <v>28</v>
      </c>
      <c r="D113" s="9">
        <f t="shared" si="16"/>
        <v>10.714285714285714</v>
      </c>
      <c r="H113" s="4" t="s">
        <v>22</v>
      </c>
      <c r="I113">
        <v>17</v>
      </c>
      <c r="J113">
        <v>51</v>
      </c>
      <c r="K113" s="9">
        <f t="shared" si="17"/>
        <v>33.333333333333329</v>
      </c>
    </row>
    <row r="114" spans="1:12" x14ac:dyDescent="0.35">
      <c r="A114" s="4" t="s">
        <v>23</v>
      </c>
      <c r="B114">
        <v>8</v>
      </c>
      <c r="C114">
        <v>35</v>
      </c>
      <c r="D114" s="9">
        <f t="shared" si="16"/>
        <v>22.857142857142858</v>
      </c>
      <c r="H114" s="4" t="s">
        <v>23</v>
      </c>
      <c r="I114">
        <v>17</v>
      </c>
      <c r="J114">
        <v>48</v>
      </c>
      <c r="K114" s="9">
        <f t="shared" si="17"/>
        <v>35.416666666666671</v>
      </c>
    </row>
    <row r="115" spans="1:12" x14ac:dyDescent="0.35">
      <c r="D115" s="9"/>
      <c r="K115" s="9"/>
    </row>
    <row r="116" spans="1:12" x14ac:dyDescent="0.35">
      <c r="D116" s="9"/>
    </row>
    <row r="117" spans="1:12" x14ac:dyDescent="0.35">
      <c r="A117" s="5" t="s">
        <v>25</v>
      </c>
      <c r="D117" s="9"/>
      <c r="H117" s="5" t="s">
        <v>25</v>
      </c>
      <c r="K117" s="9"/>
    </row>
    <row r="118" spans="1:12" x14ac:dyDescent="0.35">
      <c r="A118" s="4" t="s">
        <v>18</v>
      </c>
      <c r="B118">
        <v>3</v>
      </c>
      <c r="C118">
        <v>76</v>
      </c>
      <c r="D118" s="9">
        <f t="shared" si="16"/>
        <v>3.9473684210526314</v>
      </c>
      <c r="E118" s="9">
        <f>AVERAGE(D118:D120)</f>
        <v>6.8376749955697322</v>
      </c>
      <c r="H118" s="4" t="s">
        <v>18</v>
      </c>
      <c r="I118">
        <v>11</v>
      </c>
      <c r="J118">
        <v>48</v>
      </c>
      <c r="K118" s="9">
        <f>(I118/J118)*100</f>
        <v>22.916666666666664</v>
      </c>
      <c r="L118" s="9">
        <f>AVERAGE(K118:K120)</f>
        <v>16.605207123499806</v>
      </c>
    </row>
    <row r="119" spans="1:12" x14ac:dyDescent="0.35">
      <c r="A119" s="4" t="s">
        <v>19</v>
      </c>
      <c r="B119">
        <v>7</v>
      </c>
      <c r="C119">
        <v>63</v>
      </c>
      <c r="D119" s="9">
        <f t="shared" si="16"/>
        <v>11.111111111111111</v>
      </c>
      <c r="H119" s="4" t="s">
        <v>19</v>
      </c>
      <c r="I119">
        <v>6</v>
      </c>
      <c r="J119">
        <v>35</v>
      </c>
      <c r="K119" s="9">
        <f>(I119/J119)*100</f>
        <v>17.142857142857142</v>
      </c>
    </row>
    <row r="120" spans="1:12" x14ac:dyDescent="0.35">
      <c r="A120" s="4" t="s">
        <v>20</v>
      </c>
      <c r="B120">
        <v>3</v>
      </c>
      <c r="C120">
        <v>55</v>
      </c>
      <c r="D120" s="9">
        <f t="shared" si="16"/>
        <v>5.4545454545454541</v>
      </c>
      <c r="H120" s="4" t="s">
        <v>20</v>
      </c>
      <c r="I120">
        <v>4</v>
      </c>
      <c r="J120">
        <v>41</v>
      </c>
      <c r="K120" s="9">
        <f>(I120/J120)*100</f>
        <v>9.7560975609756095</v>
      </c>
    </row>
    <row r="121" spans="1:12" x14ac:dyDescent="0.35">
      <c r="A121" s="4"/>
      <c r="D121" s="9"/>
      <c r="H121" s="4"/>
      <c r="K121" s="9"/>
    </row>
    <row r="122" spans="1:12" x14ac:dyDescent="0.35">
      <c r="A122" s="4" t="s">
        <v>21</v>
      </c>
      <c r="B122">
        <v>2</v>
      </c>
      <c r="C122">
        <v>61</v>
      </c>
      <c r="D122" s="9">
        <f t="shared" si="16"/>
        <v>3.278688524590164</v>
      </c>
      <c r="E122" s="9">
        <f>AVERAGE(D122:D124)</f>
        <v>4.289496322683048</v>
      </c>
      <c r="H122" s="4" t="s">
        <v>21</v>
      </c>
      <c r="I122">
        <v>15</v>
      </c>
      <c r="J122">
        <v>51</v>
      </c>
      <c r="K122" s="9">
        <f>(I122/J122)*100</f>
        <v>29.411764705882355</v>
      </c>
      <c r="L122" s="9">
        <f>AVERAGE(K122:K124)</f>
        <v>28.20380455824278</v>
      </c>
    </row>
    <row r="123" spans="1:12" x14ac:dyDescent="0.35">
      <c r="A123" s="4" t="s">
        <v>22</v>
      </c>
      <c r="B123">
        <v>1</v>
      </c>
      <c r="C123">
        <v>44</v>
      </c>
      <c r="D123" s="9">
        <f t="shared" si="16"/>
        <v>2.2727272727272729</v>
      </c>
      <c r="H123" s="4" t="s">
        <v>22</v>
      </c>
      <c r="I123">
        <v>12</v>
      </c>
      <c r="J123">
        <v>53</v>
      </c>
      <c r="K123" s="9">
        <f>(I123/J123)*100</f>
        <v>22.641509433962266</v>
      </c>
    </row>
    <row r="124" spans="1:12" x14ac:dyDescent="0.35">
      <c r="A124" s="4" t="s">
        <v>23</v>
      </c>
      <c r="B124">
        <v>3</v>
      </c>
      <c r="C124">
        <v>41</v>
      </c>
      <c r="D124" s="9">
        <f t="shared" si="16"/>
        <v>7.3170731707317067</v>
      </c>
      <c r="H124" s="4" t="s">
        <v>23</v>
      </c>
      <c r="I124">
        <v>14</v>
      </c>
      <c r="J124">
        <v>43</v>
      </c>
      <c r="K124" s="9">
        <f>(I124/J124)*100</f>
        <v>32.558139534883722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2F279-1028-499C-9F69-2E700F6BA286}">
  <dimension ref="A1:J14"/>
  <sheetViews>
    <sheetView tabSelected="1" workbookViewId="0">
      <selection activeCell="I17" sqref="I17"/>
    </sheetView>
  </sheetViews>
  <sheetFormatPr defaultRowHeight="15.5" x14ac:dyDescent="0.35"/>
  <cols>
    <col min="1" max="1" width="23.33203125" customWidth="1"/>
    <col min="2" max="2" width="14.33203125" customWidth="1"/>
    <col min="3" max="3" width="10.6640625" customWidth="1"/>
    <col min="4" max="4" width="14.33203125" customWidth="1"/>
    <col min="7" max="7" width="13" customWidth="1"/>
    <col min="8" max="8" width="15.25" customWidth="1"/>
    <col min="9" max="9" width="9.83203125" customWidth="1"/>
    <col min="10" max="10" width="12.08203125" customWidth="1"/>
  </cols>
  <sheetData>
    <row r="1" spans="1:10" x14ac:dyDescent="0.35">
      <c r="A1" t="s">
        <v>32</v>
      </c>
      <c r="G1" t="s">
        <v>33</v>
      </c>
    </row>
    <row r="2" spans="1:10" x14ac:dyDescent="0.35">
      <c r="A2" s="14" t="s">
        <v>16</v>
      </c>
    </row>
    <row r="3" spans="1:10" x14ac:dyDescent="0.35">
      <c r="A3" s="10" t="s">
        <v>31</v>
      </c>
      <c r="B3" s="10" t="s">
        <v>30</v>
      </c>
      <c r="C3" s="10" t="s">
        <v>7</v>
      </c>
      <c r="D3" s="10" t="s">
        <v>8</v>
      </c>
      <c r="G3" s="10" t="s">
        <v>31</v>
      </c>
      <c r="H3" s="10" t="s">
        <v>30</v>
      </c>
      <c r="I3" s="10" t="s">
        <v>7</v>
      </c>
      <c r="J3" s="10" t="s">
        <v>8</v>
      </c>
    </row>
    <row r="4" spans="1:10" x14ac:dyDescent="0.35">
      <c r="A4" s="1" t="s">
        <v>17</v>
      </c>
      <c r="G4" s="1" t="s">
        <v>17</v>
      </c>
    </row>
    <row r="5" spans="1:10" x14ac:dyDescent="0.35">
      <c r="A5" t="s">
        <v>18</v>
      </c>
      <c r="B5">
        <v>25</v>
      </c>
      <c r="C5">
        <v>29</v>
      </c>
      <c r="D5" s="9">
        <f>(B5/C5)*100</f>
        <v>86.206896551724128</v>
      </c>
      <c r="G5" t="s">
        <v>18</v>
      </c>
      <c r="H5">
        <v>25</v>
      </c>
      <c r="I5">
        <v>38</v>
      </c>
      <c r="J5" s="9">
        <f>(H5/I5)*100</f>
        <v>65.789473684210535</v>
      </c>
    </row>
    <row r="7" spans="1:10" x14ac:dyDescent="0.35">
      <c r="A7" t="s">
        <v>21</v>
      </c>
      <c r="B7">
        <v>15</v>
      </c>
      <c r="C7">
        <v>24</v>
      </c>
      <c r="D7" s="9">
        <f>(B7/C7)*100</f>
        <v>62.5</v>
      </c>
      <c r="G7" t="s">
        <v>21</v>
      </c>
      <c r="H7">
        <v>15</v>
      </c>
      <c r="I7">
        <v>25</v>
      </c>
      <c r="J7" s="9">
        <f>(H7/I7)*100</f>
        <v>60</v>
      </c>
    </row>
    <row r="10" spans="1:10" x14ac:dyDescent="0.35">
      <c r="A10" s="10" t="s">
        <v>29</v>
      </c>
      <c r="B10" s="10" t="s">
        <v>30</v>
      </c>
      <c r="C10" s="10" t="s">
        <v>7</v>
      </c>
      <c r="D10" s="10" t="s">
        <v>8</v>
      </c>
      <c r="G10" s="10" t="s">
        <v>29</v>
      </c>
      <c r="H10" s="10" t="s">
        <v>30</v>
      </c>
      <c r="I10" s="10" t="s">
        <v>7</v>
      </c>
      <c r="J10" s="10" t="s">
        <v>8</v>
      </c>
    </row>
    <row r="11" spans="1:10" x14ac:dyDescent="0.35">
      <c r="A11" s="1" t="s">
        <v>17</v>
      </c>
      <c r="G11" s="1" t="s">
        <v>17</v>
      </c>
    </row>
    <row r="12" spans="1:10" x14ac:dyDescent="0.35">
      <c r="A12" t="s">
        <v>18</v>
      </c>
      <c r="B12">
        <v>51</v>
      </c>
      <c r="C12">
        <v>56</v>
      </c>
      <c r="D12" s="9">
        <f>(B12/C12)*100</f>
        <v>91.071428571428569</v>
      </c>
      <c r="G12" t="s">
        <v>18</v>
      </c>
      <c r="H12">
        <v>51</v>
      </c>
      <c r="I12">
        <v>54</v>
      </c>
      <c r="J12" s="9">
        <f>(H12/I12)*100</f>
        <v>94.444444444444443</v>
      </c>
    </row>
    <row r="14" spans="1:10" x14ac:dyDescent="0.35">
      <c r="A14" t="s">
        <v>21</v>
      </c>
      <c r="B14">
        <v>39</v>
      </c>
      <c r="C14">
        <v>46</v>
      </c>
      <c r="D14" s="9">
        <f>(B14/C14)*100</f>
        <v>84.782608695652172</v>
      </c>
      <c r="G14" t="s">
        <v>21</v>
      </c>
      <c r="H14">
        <v>39</v>
      </c>
      <c r="I14">
        <v>42</v>
      </c>
      <c r="J14" s="9">
        <f>(H14/I14)*100</f>
        <v>92.857142857142861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A8FC-1EDE-5E44-AE75-378B526D3BFE}">
  <dimension ref="A1:L125"/>
  <sheetViews>
    <sheetView zoomScale="80" zoomScaleNormal="80" workbookViewId="0">
      <selection activeCell="A2" sqref="A2"/>
    </sheetView>
  </sheetViews>
  <sheetFormatPr defaultColWidth="10.6640625" defaultRowHeight="15.5" x14ac:dyDescent="0.35"/>
  <cols>
    <col min="1" max="1" width="22.33203125" customWidth="1"/>
    <col min="2" max="2" width="14.5" customWidth="1"/>
    <col min="4" max="4" width="14.1640625" customWidth="1"/>
    <col min="8" max="8" width="27.83203125" customWidth="1"/>
    <col min="9" max="9" width="15.83203125" customWidth="1"/>
    <col min="11" max="11" width="15.1640625" bestFit="1" customWidth="1"/>
  </cols>
  <sheetData>
    <row r="1" spans="1:12" x14ac:dyDescent="0.35">
      <c r="A1" s="1"/>
    </row>
    <row r="2" spans="1:12" x14ac:dyDescent="0.35">
      <c r="A2" s="14" t="s">
        <v>16</v>
      </c>
    </row>
    <row r="3" spans="1:12" x14ac:dyDescent="0.35">
      <c r="A3" s="8" t="s">
        <v>0</v>
      </c>
      <c r="B3" s="8" t="s">
        <v>6</v>
      </c>
      <c r="C3" s="8" t="s">
        <v>7</v>
      </c>
      <c r="D3" s="8" t="s">
        <v>8</v>
      </c>
      <c r="E3" s="8" t="s">
        <v>15</v>
      </c>
      <c r="H3" s="15" t="s">
        <v>4</v>
      </c>
      <c r="I3" s="8" t="s">
        <v>6</v>
      </c>
      <c r="J3" s="8" t="s">
        <v>7</v>
      </c>
      <c r="K3" s="8" t="s">
        <v>8</v>
      </c>
      <c r="L3" s="8" t="s">
        <v>15</v>
      </c>
    </row>
    <row r="4" spans="1:12" x14ac:dyDescent="0.35">
      <c r="A4" s="1" t="s">
        <v>17</v>
      </c>
      <c r="H4" s="5" t="s">
        <v>17</v>
      </c>
    </row>
    <row r="5" spans="1:12" x14ac:dyDescent="0.35">
      <c r="A5" s="4" t="s">
        <v>18</v>
      </c>
      <c r="B5">
        <v>38</v>
      </c>
      <c r="C5">
        <v>45</v>
      </c>
      <c r="D5" s="9">
        <f>(B5/C5)*100</f>
        <v>84.444444444444443</v>
      </c>
      <c r="E5" s="9">
        <f>AVERAGE(D5:D7)</f>
        <v>88.703703703703695</v>
      </c>
      <c r="H5" s="4" t="s">
        <v>18</v>
      </c>
      <c r="I5">
        <v>4</v>
      </c>
      <c r="J5">
        <v>37</v>
      </c>
      <c r="K5" s="12">
        <f>(I5/J5)*100</f>
        <v>10.810810810810811</v>
      </c>
      <c r="L5" s="9">
        <f>AVERAGE(K5:K7)</f>
        <v>7.5718575718575707</v>
      </c>
    </row>
    <row r="6" spans="1:12" x14ac:dyDescent="0.35">
      <c r="A6" s="4" t="s">
        <v>19</v>
      </c>
      <c r="B6">
        <v>55</v>
      </c>
      <c r="C6">
        <v>60</v>
      </c>
      <c r="D6" s="9">
        <f>(B6/C6)*100</f>
        <v>91.666666666666657</v>
      </c>
      <c r="E6" s="9"/>
      <c r="H6" s="4" t="s">
        <v>19</v>
      </c>
      <c r="I6">
        <v>5</v>
      </c>
      <c r="J6">
        <v>42</v>
      </c>
      <c r="K6" s="12">
        <f t="shared" ref="K6:K7" si="0">(I6/J6)*100</f>
        <v>11.904761904761903</v>
      </c>
      <c r="L6" s="9"/>
    </row>
    <row r="7" spans="1:12" x14ac:dyDescent="0.35">
      <c r="A7" s="4" t="s">
        <v>20</v>
      </c>
      <c r="B7">
        <v>36</v>
      </c>
      <c r="C7">
        <v>40</v>
      </c>
      <c r="D7" s="9">
        <f>(B7/C7)*100</f>
        <v>90</v>
      </c>
      <c r="E7" s="9"/>
      <c r="H7" s="4" t="s">
        <v>20</v>
      </c>
      <c r="I7">
        <v>0</v>
      </c>
      <c r="J7">
        <v>28</v>
      </c>
      <c r="K7" s="12">
        <f t="shared" si="0"/>
        <v>0</v>
      </c>
      <c r="L7" s="9"/>
    </row>
    <row r="8" spans="1:12" x14ac:dyDescent="0.35">
      <c r="A8" s="4"/>
      <c r="E8" s="9"/>
      <c r="H8" s="4"/>
      <c r="K8" s="12"/>
      <c r="L8" s="9"/>
    </row>
    <row r="9" spans="1:12" x14ac:dyDescent="0.35">
      <c r="A9" s="4" t="s">
        <v>21</v>
      </c>
      <c r="B9">
        <v>54</v>
      </c>
      <c r="C9">
        <v>64</v>
      </c>
      <c r="D9" s="9">
        <f>(B9/C9)*100</f>
        <v>84.375</v>
      </c>
      <c r="E9" s="9">
        <f>AVERAGE(D9:D11)</f>
        <v>86.879208754208761</v>
      </c>
      <c r="H9" s="4" t="s">
        <v>21</v>
      </c>
      <c r="I9">
        <v>4</v>
      </c>
      <c r="J9">
        <v>42</v>
      </c>
      <c r="K9" s="12">
        <f t="shared" ref="K9:K11" si="1">(I9/J9)*100</f>
        <v>9.5238095238095237</v>
      </c>
      <c r="L9" s="9">
        <f>AVERAGE(K9:K11)</f>
        <v>6.1157796451914095</v>
      </c>
    </row>
    <row r="10" spans="1:12" x14ac:dyDescent="0.35">
      <c r="A10" s="4" t="s">
        <v>22</v>
      </c>
      <c r="B10">
        <v>34</v>
      </c>
      <c r="C10">
        <v>36</v>
      </c>
      <c r="D10" s="9">
        <f t="shared" ref="D10:D11" si="2">(B10/C10)*100</f>
        <v>94.444444444444443</v>
      </c>
      <c r="H10" s="4" t="s">
        <v>22</v>
      </c>
      <c r="I10">
        <v>3</v>
      </c>
      <c r="J10">
        <v>34</v>
      </c>
      <c r="K10" s="12">
        <f t="shared" si="1"/>
        <v>8.8235294117647065</v>
      </c>
    </row>
    <row r="11" spans="1:12" x14ac:dyDescent="0.35">
      <c r="A11" s="4" t="s">
        <v>23</v>
      </c>
      <c r="B11">
        <v>27</v>
      </c>
      <c r="C11">
        <v>33</v>
      </c>
      <c r="D11" s="9">
        <f t="shared" si="2"/>
        <v>81.818181818181827</v>
      </c>
      <c r="H11" s="4" t="s">
        <v>23</v>
      </c>
      <c r="I11">
        <v>0</v>
      </c>
      <c r="J11">
        <v>24</v>
      </c>
      <c r="K11" s="12">
        <f t="shared" si="1"/>
        <v>0</v>
      </c>
    </row>
    <row r="12" spans="1:12" x14ac:dyDescent="0.35">
      <c r="K12" s="12"/>
    </row>
    <row r="13" spans="1:12" x14ac:dyDescent="0.35">
      <c r="K13" s="12"/>
    </row>
    <row r="14" spans="1:12" x14ac:dyDescent="0.35">
      <c r="A14" s="1" t="s">
        <v>24</v>
      </c>
      <c r="H14" s="5" t="s">
        <v>24</v>
      </c>
      <c r="K14" s="12"/>
    </row>
    <row r="15" spans="1:12" x14ac:dyDescent="0.35">
      <c r="A15" s="4" t="s">
        <v>18</v>
      </c>
      <c r="B15">
        <v>54</v>
      </c>
      <c r="C15">
        <v>59</v>
      </c>
      <c r="D15" s="9">
        <f>(B15/C15)*100</f>
        <v>91.525423728813564</v>
      </c>
      <c r="E15" s="9">
        <f>AVERAGE(D15:D17)</f>
        <v>90.205444273240872</v>
      </c>
      <c r="H15" s="4" t="s">
        <v>18</v>
      </c>
      <c r="I15">
        <v>3</v>
      </c>
      <c r="J15">
        <v>40</v>
      </c>
      <c r="K15" s="12">
        <f>(I15/J15)*100</f>
        <v>7.5</v>
      </c>
      <c r="L15" s="9">
        <f>AVERAGE(K15:K17)</f>
        <v>10.019057519057519</v>
      </c>
    </row>
    <row r="16" spans="1:12" x14ac:dyDescent="0.35">
      <c r="A16" s="4" t="s">
        <v>19</v>
      </c>
      <c r="B16">
        <v>51</v>
      </c>
      <c r="C16">
        <v>55</v>
      </c>
      <c r="D16" s="9">
        <f t="shared" ref="D16:D21" si="3">(B16/C16)*100</f>
        <v>92.72727272727272</v>
      </c>
      <c r="H16" s="4" t="s">
        <v>19</v>
      </c>
      <c r="I16">
        <v>3</v>
      </c>
      <c r="J16">
        <v>39</v>
      </c>
      <c r="K16" s="12">
        <f>(I16/J16)*100</f>
        <v>7.6923076923076925</v>
      </c>
    </row>
    <row r="17" spans="1:12" x14ac:dyDescent="0.35">
      <c r="A17" s="4" t="s">
        <v>20</v>
      </c>
      <c r="B17">
        <v>38</v>
      </c>
      <c r="C17">
        <v>44</v>
      </c>
      <c r="D17" s="9">
        <f t="shared" si="3"/>
        <v>86.36363636363636</v>
      </c>
      <c r="H17" s="4" t="s">
        <v>20</v>
      </c>
      <c r="I17">
        <v>11</v>
      </c>
      <c r="J17">
        <v>74</v>
      </c>
      <c r="K17" s="12">
        <f>(I17/J17)*100</f>
        <v>14.864864864864865</v>
      </c>
    </row>
    <row r="18" spans="1:12" x14ac:dyDescent="0.35">
      <c r="A18" s="4"/>
      <c r="D18" s="9"/>
      <c r="H18" s="4"/>
      <c r="K18" s="12"/>
    </row>
    <row r="19" spans="1:12" x14ac:dyDescent="0.35">
      <c r="A19" s="4" t="s">
        <v>21</v>
      </c>
      <c r="B19">
        <v>46</v>
      </c>
      <c r="C19">
        <v>49</v>
      </c>
      <c r="D19" s="9">
        <f t="shared" si="3"/>
        <v>93.877551020408163</v>
      </c>
      <c r="E19" s="9">
        <f>AVERAGE(D19:D21)</f>
        <v>89.233385661957087</v>
      </c>
      <c r="H19" s="4" t="s">
        <v>21</v>
      </c>
      <c r="I19">
        <v>1</v>
      </c>
      <c r="J19">
        <v>33</v>
      </c>
      <c r="K19" s="12">
        <f>(I19/J19)*100</f>
        <v>3.0303030303030303</v>
      </c>
      <c r="L19" s="9">
        <f>AVERAGE(K19:K21)</f>
        <v>4.8059783353901002</v>
      </c>
    </row>
    <row r="20" spans="1:12" x14ac:dyDescent="0.35">
      <c r="A20" s="4" t="s">
        <v>22</v>
      </c>
      <c r="B20">
        <v>39</v>
      </c>
      <c r="C20">
        <v>49</v>
      </c>
      <c r="D20" s="9">
        <f t="shared" si="3"/>
        <v>79.591836734693871</v>
      </c>
      <c r="H20" s="4" t="s">
        <v>22</v>
      </c>
      <c r="I20">
        <v>3</v>
      </c>
      <c r="J20">
        <v>34</v>
      </c>
      <c r="K20" s="12">
        <f>(I20/J20)*100</f>
        <v>8.8235294117647065</v>
      </c>
    </row>
    <row r="21" spans="1:12" x14ac:dyDescent="0.35">
      <c r="A21" s="4" t="s">
        <v>23</v>
      </c>
      <c r="B21">
        <v>49</v>
      </c>
      <c r="C21">
        <v>52</v>
      </c>
      <c r="D21" s="9">
        <f t="shared" si="3"/>
        <v>94.230769230769226</v>
      </c>
      <c r="H21" s="4" t="s">
        <v>23</v>
      </c>
      <c r="I21">
        <v>1</v>
      </c>
      <c r="J21">
        <v>39</v>
      </c>
      <c r="K21" s="12">
        <f>(I21/J21)*100</f>
        <v>2.5641025641025639</v>
      </c>
    </row>
    <row r="22" spans="1:12" x14ac:dyDescent="0.35">
      <c r="K22" s="12"/>
    </row>
    <row r="23" spans="1:12" x14ac:dyDescent="0.35">
      <c r="K23" s="12"/>
    </row>
    <row r="24" spans="1:12" x14ac:dyDescent="0.35">
      <c r="A24" s="1" t="s">
        <v>25</v>
      </c>
      <c r="H24" s="5" t="s">
        <v>25</v>
      </c>
      <c r="K24" s="12"/>
    </row>
    <row r="25" spans="1:12" x14ac:dyDescent="0.35">
      <c r="A25" s="4" t="s">
        <v>18</v>
      </c>
      <c r="B25">
        <v>54</v>
      </c>
      <c r="C25">
        <v>54</v>
      </c>
      <c r="D25" s="9">
        <f>(B25/C25)*100</f>
        <v>100</v>
      </c>
      <c r="E25" s="9">
        <f>AVERAGE(D25:D27)</f>
        <v>97.530864197530875</v>
      </c>
      <c r="H25" s="4" t="s">
        <v>18</v>
      </c>
      <c r="I25">
        <v>4</v>
      </c>
      <c r="J25">
        <v>46</v>
      </c>
      <c r="K25" s="12">
        <f>(I25/J25)*100</f>
        <v>8.695652173913043</v>
      </c>
      <c r="L25" s="9">
        <f>AVERAGE(K25:K27)</f>
        <v>6.7979786078054021</v>
      </c>
    </row>
    <row r="26" spans="1:12" x14ac:dyDescent="0.35">
      <c r="A26" s="4" t="s">
        <v>19</v>
      </c>
      <c r="B26">
        <v>50</v>
      </c>
      <c r="C26">
        <v>54</v>
      </c>
      <c r="D26" s="9">
        <f t="shared" ref="D26:D31" si="4">(B26/C26)*100</f>
        <v>92.592592592592595</v>
      </c>
      <c r="H26" s="4" t="s">
        <v>19</v>
      </c>
      <c r="I26">
        <v>1</v>
      </c>
      <c r="J26">
        <v>41</v>
      </c>
      <c r="K26" s="12">
        <f>(I26/J26)*100</f>
        <v>2.4390243902439024</v>
      </c>
    </row>
    <row r="27" spans="1:12" x14ac:dyDescent="0.35">
      <c r="A27" s="4" t="s">
        <v>20</v>
      </c>
      <c r="B27">
        <v>56</v>
      </c>
      <c r="C27">
        <v>56</v>
      </c>
      <c r="D27" s="9">
        <f t="shared" si="4"/>
        <v>100</v>
      </c>
      <c r="H27" s="4" t="s">
        <v>20</v>
      </c>
      <c r="I27">
        <v>5</v>
      </c>
      <c r="J27">
        <v>54</v>
      </c>
      <c r="K27" s="12">
        <f>(I27/J27)*100</f>
        <v>9.2592592592592595</v>
      </c>
    </row>
    <row r="28" spans="1:12" x14ac:dyDescent="0.35">
      <c r="A28" s="4"/>
      <c r="D28" s="9"/>
      <c r="H28" s="4"/>
      <c r="K28" s="12"/>
    </row>
    <row r="29" spans="1:12" x14ac:dyDescent="0.35">
      <c r="A29" s="4" t="s">
        <v>21</v>
      </c>
      <c r="B29">
        <v>50</v>
      </c>
      <c r="C29">
        <v>51</v>
      </c>
      <c r="D29" s="9">
        <f t="shared" si="4"/>
        <v>98.039215686274503</v>
      </c>
      <c r="E29" s="9">
        <f>AVERAGE(D29:D31)</f>
        <v>97.930185789282902</v>
      </c>
      <c r="H29" s="4" t="s">
        <v>21</v>
      </c>
      <c r="I29">
        <v>2</v>
      </c>
      <c r="J29">
        <v>54</v>
      </c>
      <c r="K29" s="12">
        <f>(I29/J29)*100</f>
        <v>3.7037037037037033</v>
      </c>
      <c r="L29" s="9">
        <f>AVERAGE(K29:K31)</f>
        <v>5.7980599647266304</v>
      </c>
    </row>
    <row r="30" spans="1:12" x14ac:dyDescent="0.35">
      <c r="A30" s="4" t="s">
        <v>22</v>
      </c>
      <c r="B30">
        <v>42</v>
      </c>
      <c r="C30">
        <v>43</v>
      </c>
      <c r="D30" s="9">
        <f t="shared" si="4"/>
        <v>97.674418604651152</v>
      </c>
      <c r="H30" s="4" t="s">
        <v>22</v>
      </c>
      <c r="I30">
        <v>3</v>
      </c>
      <c r="J30">
        <v>56</v>
      </c>
      <c r="K30" s="12">
        <f>(I30/J30)*100</f>
        <v>5.3571428571428568</v>
      </c>
    </row>
    <row r="31" spans="1:12" x14ac:dyDescent="0.35">
      <c r="A31" s="4" t="s">
        <v>23</v>
      </c>
      <c r="B31">
        <v>51</v>
      </c>
      <c r="C31">
        <v>52</v>
      </c>
      <c r="D31" s="9">
        <f t="shared" si="4"/>
        <v>98.076923076923066</v>
      </c>
      <c r="H31" s="4" t="s">
        <v>23</v>
      </c>
      <c r="I31">
        <v>4</v>
      </c>
      <c r="J31">
        <v>48</v>
      </c>
      <c r="K31" s="12">
        <f>(I31/J31)*100</f>
        <v>8.3333333333333321</v>
      </c>
    </row>
    <row r="32" spans="1:12" x14ac:dyDescent="0.35">
      <c r="K32" s="12"/>
    </row>
    <row r="34" spans="1:12" x14ac:dyDescent="0.35">
      <c r="A34" s="16" t="s">
        <v>1</v>
      </c>
      <c r="B34" s="8" t="s">
        <v>6</v>
      </c>
      <c r="C34" s="8" t="s">
        <v>7</v>
      </c>
      <c r="D34" s="8" t="s">
        <v>8</v>
      </c>
      <c r="E34" s="8" t="s">
        <v>15</v>
      </c>
      <c r="H34" s="15" t="s">
        <v>5</v>
      </c>
      <c r="I34" s="8" t="s">
        <v>6</v>
      </c>
      <c r="J34" s="8" t="s">
        <v>7</v>
      </c>
      <c r="K34" s="8" t="s">
        <v>8</v>
      </c>
      <c r="L34" s="8" t="s">
        <v>15</v>
      </c>
    </row>
    <row r="35" spans="1:12" x14ac:dyDescent="0.35">
      <c r="A35" s="5" t="s">
        <v>17</v>
      </c>
      <c r="H35" s="5" t="s">
        <v>17</v>
      </c>
    </row>
    <row r="36" spans="1:12" x14ac:dyDescent="0.35">
      <c r="A36" s="4" t="s">
        <v>18</v>
      </c>
      <c r="B36">
        <v>45</v>
      </c>
      <c r="C36">
        <v>54</v>
      </c>
      <c r="D36" s="9">
        <f>(B36/C36)*100</f>
        <v>83.333333333333343</v>
      </c>
      <c r="E36" s="9">
        <f>AVERAGE(D36:D38)</f>
        <v>81.886116183133836</v>
      </c>
      <c r="H36" s="4" t="s">
        <v>18</v>
      </c>
      <c r="I36">
        <v>40</v>
      </c>
      <c r="J36">
        <v>45</v>
      </c>
      <c r="K36" s="9">
        <f>(I36/J36)*100</f>
        <v>88.888888888888886</v>
      </c>
      <c r="L36" s="9">
        <f>AVERAGE(K36:K38)</f>
        <v>90.740740740740748</v>
      </c>
    </row>
    <row r="37" spans="1:12" x14ac:dyDescent="0.35">
      <c r="A37" s="4" t="s">
        <v>19</v>
      </c>
      <c r="B37">
        <v>48</v>
      </c>
      <c r="C37">
        <v>62</v>
      </c>
      <c r="D37" s="9">
        <f t="shared" ref="D37:D42" si="5">(B37/C37)*100</f>
        <v>77.41935483870968</v>
      </c>
      <c r="H37" s="4" t="s">
        <v>19</v>
      </c>
      <c r="I37">
        <v>39</v>
      </c>
      <c r="J37">
        <v>42</v>
      </c>
      <c r="K37" s="9">
        <f t="shared" ref="K37:K38" si="6">(I37/J37)*100</f>
        <v>92.857142857142861</v>
      </c>
    </row>
    <row r="38" spans="1:12" x14ac:dyDescent="0.35">
      <c r="A38" s="4" t="s">
        <v>20</v>
      </c>
      <c r="B38">
        <v>45</v>
      </c>
      <c r="C38">
        <v>53</v>
      </c>
      <c r="D38" s="9">
        <f t="shared" si="5"/>
        <v>84.905660377358487</v>
      </c>
      <c r="H38" s="4" t="s">
        <v>20</v>
      </c>
      <c r="I38">
        <v>38</v>
      </c>
      <c r="J38">
        <v>42</v>
      </c>
      <c r="K38" s="9">
        <f t="shared" si="6"/>
        <v>90.476190476190482</v>
      </c>
    </row>
    <row r="39" spans="1:12" x14ac:dyDescent="0.35">
      <c r="A39" s="4"/>
      <c r="D39" s="9"/>
      <c r="H39" s="4"/>
      <c r="K39" s="9"/>
    </row>
    <row r="40" spans="1:12" x14ac:dyDescent="0.35">
      <c r="A40" s="4" t="s">
        <v>21</v>
      </c>
      <c r="B40">
        <v>63</v>
      </c>
      <c r="C40">
        <v>71</v>
      </c>
      <c r="D40" s="9">
        <f t="shared" si="5"/>
        <v>88.732394366197184</v>
      </c>
      <c r="E40" s="9">
        <f>AVERAGE(D40:D42)</f>
        <v>85.088969763856767</v>
      </c>
      <c r="H40" s="4" t="s">
        <v>21</v>
      </c>
      <c r="I40">
        <v>47</v>
      </c>
      <c r="J40">
        <v>52</v>
      </c>
      <c r="K40" s="9">
        <f t="shared" ref="K40:K62" si="7">(I40/J40)*100</f>
        <v>90.384615384615387</v>
      </c>
      <c r="L40" s="9">
        <f>AVERAGE(K40:K42)</f>
        <v>89.513547917803237</v>
      </c>
    </row>
    <row r="41" spans="1:12" x14ac:dyDescent="0.35">
      <c r="A41" s="4" t="s">
        <v>22</v>
      </c>
      <c r="B41">
        <v>55</v>
      </c>
      <c r="C41">
        <v>64</v>
      </c>
      <c r="D41" s="9">
        <f t="shared" si="5"/>
        <v>85.9375</v>
      </c>
      <c r="H41" s="4" t="s">
        <v>22</v>
      </c>
      <c r="I41">
        <v>39</v>
      </c>
      <c r="J41">
        <v>45</v>
      </c>
      <c r="K41" s="9">
        <f t="shared" si="7"/>
        <v>86.666666666666671</v>
      </c>
    </row>
    <row r="42" spans="1:12" x14ac:dyDescent="0.35">
      <c r="A42" s="4" t="s">
        <v>23</v>
      </c>
      <c r="B42">
        <v>54</v>
      </c>
      <c r="C42">
        <v>67</v>
      </c>
      <c r="D42" s="9">
        <f t="shared" si="5"/>
        <v>80.597014925373131</v>
      </c>
      <c r="H42" s="4" t="s">
        <v>23</v>
      </c>
      <c r="I42">
        <v>43</v>
      </c>
      <c r="J42">
        <v>47</v>
      </c>
      <c r="K42" s="9">
        <f t="shared" si="7"/>
        <v>91.489361702127653</v>
      </c>
    </row>
    <row r="43" spans="1:12" x14ac:dyDescent="0.35">
      <c r="K43" s="9"/>
    </row>
    <row r="44" spans="1:12" x14ac:dyDescent="0.35">
      <c r="K44" s="9"/>
    </row>
    <row r="45" spans="1:12" x14ac:dyDescent="0.35">
      <c r="A45" s="5" t="s">
        <v>24</v>
      </c>
      <c r="H45" s="5" t="s">
        <v>24</v>
      </c>
      <c r="K45" s="9"/>
    </row>
    <row r="46" spans="1:12" x14ac:dyDescent="0.35">
      <c r="A46" s="4" t="s">
        <v>18</v>
      </c>
      <c r="B46">
        <v>64</v>
      </c>
      <c r="C46">
        <v>72</v>
      </c>
      <c r="D46" s="9">
        <f>(B46/C46)*100</f>
        <v>88.888888888888886</v>
      </c>
      <c r="E46" s="9">
        <f>AVERAGE(D46:D48)</f>
        <v>87.962962962962976</v>
      </c>
      <c r="H46" s="4" t="s">
        <v>18</v>
      </c>
      <c r="I46">
        <v>66</v>
      </c>
      <c r="J46">
        <v>75</v>
      </c>
      <c r="K46" s="9">
        <f t="shared" si="7"/>
        <v>88</v>
      </c>
      <c r="L46" s="9">
        <f>AVERAGE(K46:K48)</f>
        <v>90.026157652880883</v>
      </c>
    </row>
    <row r="47" spans="1:12" x14ac:dyDescent="0.35">
      <c r="A47" s="4" t="s">
        <v>19</v>
      </c>
      <c r="B47">
        <v>42</v>
      </c>
      <c r="C47">
        <v>48</v>
      </c>
      <c r="D47" s="9">
        <f t="shared" ref="D47:D62" si="8">(B47/C47)*100</f>
        <v>87.5</v>
      </c>
      <c r="H47" s="4" t="s">
        <v>19</v>
      </c>
      <c r="I47">
        <v>40</v>
      </c>
      <c r="J47">
        <v>46</v>
      </c>
      <c r="K47" s="9">
        <f t="shared" si="7"/>
        <v>86.956521739130437</v>
      </c>
    </row>
    <row r="48" spans="1:12" x14ac:dyDescent="0.35">
      <c r="A48" s="4" t="s">
        <v>20</v>
      </c>
      <c r="B48">
        <v>35</v>
      </c>
      <c r="C48">
        <v>40</v>
      </c>
      <c r="D48" s="9">
        <f t="shared" si="8"/>
        <v>87.5</v>
      </c>
      <c r="H48" s="4" t="s">
        <v>20</v>
      </c>
      <c r="I48">
        <v>39</v>
      </c>
      <c r="J48">
        <v>41</v>
      </c>
      <c r="K48" s="9">
        <f t="shared" si="7"/>
        <v>95.121951219512198</v>
      </c>
    </row>
    <row r="49" spans="1:12" x14ac:dyDescent="0.35">
      <c r="A49" s="4"/>
      <c r="D49" s="9"/>
      <c r="H49" s="4"/>
      <c r="K49" s="9"/>
    </row>
    <row r="50" spans="1:12" x14ac:dyDescent="0.35">
      <c r="A50" s="4" t="s">
        <v>21</v>
      </c>
      <c r="B50">
        <v>62</v>
      </c>
      <c r="C50">
        <v>72</v>
      </c>
      <c r="D50" s="9">
        <f t="shared" si="8"/>
        <v>86.111111111111114</v>
      </c>
      <c r="E50" s="9">
        <f>AVERAGE(D50:D52)</f>
        <v>88.804713804713813</v>
      </c>
      <c r="H50" s="4" t="s">
        <v>21</v>
      </c>
      <c r="I50">
        <v>39</v>
      </c>
      <c r="J50">
        <v>43</v>
      </c>
      <c r="K50" s="9">
        <f t="shared" si="7"/>
        <v>90.697674418604649</v>
      </c>
      <c r="L50" s="9">
        <f>AVERAGE(K50:K52)</f>
        <v>87.625720532697287</v>
      </c>
    </row>
    <row r="51" spans="1:12" x14ac:dyDescent="0.35">
      <c r="A51" s="4" t="s">
        <v>22</v>
      </c>
      <c r="B51">
        <v>64</v>
      </c>
      <c r="C51">
        <v>66</v>
      </c>
      <c r="D51" s="9">
        <f t="shared" si="8"/>
        <v>96.969696969696969</v>
      </c>
      <c r="H51" s="4" t="s">
        <v>22</v>
      </c>
      <c r="I51">
        <v>34</v>
      </c>
      <c r="J51">
        <v>39</v>
      </c>
      <c r="K51" s="9">
        <f t="shared" si="7"/>
        <v>87.179487179487182</v>
      </c>
    </row>
    <row r="52" spans="1:12" x14ac:dyDescent="0.35">
      <c r="A52" s="4" t="s">
        <v>23</v>
      </c>
      <c r="B52">
        <v>50</v>
      </c>
      <c r="C52">
        <v>60</v>
      </c>
      <c r="D52" s="9">
        <f t="shared" si="8"/>
        <v>83.333333333333343</v>
      </c>
      <c r="H52" s="4" t="s">
        <v>23</v>
      </c>
      <c r="I52">
        <v>34</v>
      </c>
      <c r="J52">
        <v>40</v>
      </c>
      <c r="K52" s="9">
        <f t="shared" si="7"/>
        <v>85</v>
      </c>
    </row>
    <row r="53" spans="1:12" x14ac:dyDescent="0.35">
      <c r="D53" s="9"/>
      <c r="K53" s="9"/>
    </row>
    <row r="54" spans="1:12" x14ac:dyDescent="0.35">
      <c r="D54" s="9"/>
      <c r="K54" s="9"/>
    </row>
    <row r="55" spans="1:12" x14ac:dyDescent="0.35">
      <c r="A55" s="5" t="s">
        <v>25</v>
      </c>
      <c r="D55" s="9"/>
      <c r="H55" s="5" t="s">
        <v>25</v>
      </c>
      <c r="K55" s="9"/>
    </row>
    <row r="56" spans="1:12" x14ac:dyDescent="0.35">
      <c r="A56" s="4" t="s">
        <v>18</v>
      </c>
      <c r="B56">
        <v>59</v>
      </c>
      <c r="C56">
        <v>65</v>
      </c>
      <c r="D56" s="9">
        <f t="shared" si="8"/>
        <v>90.769230769230774</v>
      </c>
      <c r="E56" s="9">
        <f>AVERAGE(D56:D58)</f>
        <v>87.630895853118076</v>
      </c>
      <c r="H56" s="4" t="s">
        <v>18</v>
      </c>
      <c r="I56">
        <v>67</v>
      </c>
      <c r="J56">
        <v>72</v>
      </c>
      <c r="K56" s="9">
        <f t="shared" si="7"/>
        <v>93.055555555555557</v>
      </c>
      <c r="L56" s="9">
        <f>AVERAGE(K56:K58)</f>
        <v>89.249476749476756</v>
      </c>
    </row>
    <row r="57" spans="1:12" x14ac:dyDescent="0.35">
      <c r="A57" s="4" t="s">
        <v>19</v>
      </c>
      <c r="B57">
        <v>41</v>
      </c>
      <c r="C57">
        <v>50</v>
      </c>
      <c r="D57" s="9">
        <f t="shared" si="8"/>
        <v>82</v>
      </c>
      <c r="H57" s="4" t="s">
        <v>19</v>
      </c>
      <c r="I57">
        <v>30</v>
      </c>
      <c r="J57">
        <v>33</v>
      </c>
      <c r="K57" s="9">
        <f t="shared" si="7"/>
        <v>90.909090909090907</v>
      </c>
    </row>
    <row r="58" spans="1:12" x14ac:dyDescent="0.35">
      <c r="A58" s="4" t="s">
        <v>20</v>
      </c>
      <c r="B58">
        <v>73</v>
      </c>
      <c r="C58">
        <v>81</v>
      </c>
      <c r="D58" s="9">
        <f t="shared" si="8"/>
        <v>90.123456790123456</v>
      </c>
      <c r="H58" s="4" t="s">
        <v>20</v>
      </c>
      <c r="I58">
        <v>31</v>
      </c>
      <c r="J58">
        <v>37</v>
      </c>
      <c r="K58" s="9">
        <f t="shared" si="7"/>
        <v>83.78378378378379</v>
      </c>
    </row>
    <row r="59" spans="1:12" x14ac:dyDescent="0.35">
      <c r="A59" s="4"/>
      <c r="D59" s="9"/>
      <c r="H59" s="4"/>
      <c r="K59" s="9"/>
    </row>
    <row r="60" spans="1:12" x14ac:dyDescent="0.35">
      <c r="A60" s="4" t="s">
        <v>21</v>
      </c>
      <c r="B60">
        <v>43</v>
      </c>
      <c r="C60">
        <v>49</v>
      </c>
      <c r="D60" s="9">
        <f t="shared" si="8"/>
        <v>87.755102040816325</v>
      </c>
      <c r="E60" s="9">
        <f>AVERAGE(D60:D62)</f>
        <v>86.446270816018725</v>
      </c>
      <c r="H60" s="4" t="s">
        <v>21</v>
      </c>
      <c r="I60">
        <v>43</v>
      </c>
      <c r="J60">
        <v>45</v>
      </c>
      <c r="K60" s="9">
        <f t="shared" si="7"/>
        <v>95.555555555555557</v>
      </c>
      <c r="L60" s="9">
        <f>AVERAGE(K60:K62)</f>
        <v>90.080757449178506</v>
      </c>
    </row>
    <row r="61" spans="1:12" x14ac:dyDescent="0.35">
      <c r="A61" s="4" t="s">
        <v>22</v>
      </c>
      <c r="B61">
        <v>28</v>
      </c>
      <c r="C61">
        <v>34</v>
      </c>
      <c r="D61" s="9">
        <f t="shared" si="8"/>
        <v>82.35294117647058</v>
      </c>
      <c r="H61" s="4" t="s">
        <v>22</v>
      </c>
      <c r="I61">
        <v>32</v>
      </c>
      <c r="J61">
        <v>38</v>
      </c>
      <c r="K61" s="9">
        <f t="shared" si="7"/>
        <v>84.210526315789465</v>
      </c>
    </row>
    <row r="62" spans="1:12" x14ac:dyDescent="0.35">
      <c r="A62" s="4" t="s">
        <v>23</v>
      </c>
      <c r="B62">
        <v>58</v>
      </c>
      <c r="C62">
        <v>65</v>
      </c>
      <c r="D62" s="9">
        <f t="shared" si="8"/>
        <v>89.230769230769241</v>
      </c>
      <c r="H62" s="4" t="s">
        <v>23</v>
      </c>
      <c r="I62">
        <v>38</v>
      </c>
      <c r="J62">
        <v>42</v>
      </c>
      <c r="K62" s="9">
        <f t="shared" si="7"/>
        <v>90.476190476190482</v>
      </c>
    </row>
    <row r="65" spans="1:12" x14ac:dyDescent="0.35">
      <c r="A65" s="15" t="s">
        <v>2</v>
      </c>
      <c r="B65" s="8" t="s">
        <v>6</v>
      </c>
      <c r="C65" s="8" t="s">
        <v>7</v>
      </c>
      <c r="D65" s="8" t="s">
        <v>8</v>
      </c>
      <c r="E65" s="8" t="s">
        <v>15</v>
      </c>
      <c r="H65" s="15" t="s">
        <v>10</v>
      </c>
      <c r="I65" s="8" t="s">
        <v>6</v>
      </c>
      <c r="J65" s="8" t="s">
        <v>7</v>
      </c>
      <c r="K65" s="8" t="s">
        <v>8</v>
      </c>
      <c r="L65" s="8" t="s">
        <v>15</v>
      </c>
    </row>
    <row r="66" spans="1:12" x14ac:dyDescent="0.35">
      <c r="A66" s="5" t="s">
        <v>17</v>
      </c>
      <c r="H66" s="5" t="s">
        <v>17</v>
      </c>
    </row>
    <row r="67" spans="1:12" x14ac:dyDescent="0.35">
      <c r="A67" s="4" t="s">
        <v>18</v>
      </c>
      <c r="B67">
        <v>4</v>
      </c>
      <c r="C67">
        <v>26</v>
      </c>
      <c r="D67" s="9">
        <f>(B67/C67)*100</f>
        <v>15.384615384615385</v>
      </c>
      <c r="E67" s="9">
        <f>AVERAGE(D67:D69)</f>
        <v>19.2022792022792</v>
      </c>
      <c r="H67" s="4" t="s">
        <v>18</v>
      </c>
      <c r="I67">
        <v>8</v>
      </c>
      <c r="J67">
        <v>70</v>
      </c>
      <c r="K67" s="9">
        <f>(I67/J67)*100</f>
        <v>11.428571428571429</v>
      </c>
      <c r="L67" s="9">
        <f>AVERAGE(K67:K69)</f>
        <v>12.297178130511464</v>
      </c>
    </row>
    <row r="68" spans="1:12" x14ac:dyDescent="0.35">
      <c r="A68" s="4" t="s">
        <v>19</v>
      </c>
      <c r="B68">
        <v>23</v>
      </c>
      <c r="C68">
        <v>90</v>
      </c>
      <c r="D68" s="9">
        <f t="shared" ref="D68:D83" si="9">(B68/C68)*100</f>
        <v>25.555555555555554</v>
      </c>
      <c r="H68" s="4" t="s">
        <v>19</v>
      </c>
      <c r="I68">
        <v>7</v>
      </c>
      <c r="J68">
        <v>54</v>
      </c>
      <c r="K68" s="9">
        <f t="shared" ref="K68:K69" si="10">(I68/J68)*100</f>
        <v>12.962962962962962</v>
      </c>
    </row>
    <row r="69" spans="1:12" x14ac:dyDescent="0.35">
      <c r="A69" s="4" t="s">
        <v>20</v>
      </c>
      <c r="B69">
        <v>5</v>
      </c>
      <c r="C69">
        <v>30</v>
      </c>
      <c r="D69" s="9">
        <f t="shared" si="9"/>
        <v>16.666666666666664</v>
      </c>
      <c r="H69" s="4" t="s">
        <v>20</v>
      </c>
      <c r="I69">
        <v>5</v>
      </c>
      <c r="J69">
        <v>40</v>
      </c>
      <c r="K69" s="9">
        <f t="shared" si="10"/>
        <v>12.5</v>
      </c>
    </row>
    <row r="70" spans="1:12" x14ac:dyDescent="0.35">
      <c r="A70" s="4"/>
      <c r="D70" s="9"/>
      <c r="H70" s="4"/>
      <c r="K70" s="9"/>
    </row>
    <row r="71" spans="1:12" x14ac:dyDescent="0.35">
      <c r="A71" s="4" t="s">
        <v>21</v>
      </c>
      <c r="B71">
        <v>3</v>
      </c>
      <c r="C71">
        <v>29</v>
      </c>
      <c r="D71" s="9">
        <f t="shared" si="9"/>
        <v>10.344827586206897</v>
      </c>
      <c r="E71" s="9">
        <f>AVERAGE(D71:D73)</f>
        <v>12.630806657141754</v>
      </c>
      <c r="H71" s="4" t="s">
        <v>21</v>
      </c>
      <c r="I71">
        <v>8</v>
      </c>
      <c r="J71">
        <v>71</v>
      </c>
      <c r="K71" s="9">
        <f t="shared" ref="K71:K93" si="11">(I71/J71)*100</f>
        <v>11.267605633802818</v>
      </c>
      <c r="L71" s="9">
        <f>AVERAGE(K71:K73)</f>
        <v>17.813686277722741</v>
      </c>
    </row>
    <row r="72" spans="1:12" x14ac:dyDescent="0.35">
      <c r="A72" s="4" t="s">
        <v>22</v>
      </c>
      <c r="B72">
        <v>8</v>
      </c>
      <c r="C72">
        <v>47</v>
      </c>
      <c r="D72" s="9">
        <f>(B72/C72)*100</f>
        <v>17.021276595744681</v>
      </c>
      <c r="H72" s="4" t="s">
        <v>22</v>
      </c>
      <c r="I72">
        <v>9</v>
      </c>
      <c r="J72">
        <v>61</v>
      </c>
      <c r="K72" s="9">
        <f t="shared" si="11"/>
        <v>14.754098360655737</v>
      </c>
    </row>
    <row r="73" spans="1:12" x14ac:dyDescent="0.35">
      <c r="A73" s="4" t="s">
        <v>23</v>
      </c>
      <c r="B73">
        <v>4</v>
      </c>
      <c r="C73">
        <v>38</v>
      </c>
      <c r="D73" s="9">
        <f t="shared" si="9"/>
        <v>10.526315789473683</v>
      </c>
      <c r="H73" s="4" t="s">
        <v>23</v>
      </c>
      <c r="I73">
        <v>17</v>
      </c>
      <c r="J73">
        <v>62</v>
      </c>
      <c r="K73" s="9">
        <f t="shared" si="11"/>
        <v>27.419354838709676</v>
      </c>
    </row>
    <row r="74" spans="1:12" x14ac:dyDescent="0.35">
      <c r="D74" s="9"/>
      <c r="K74" s="9"/>
    </row>
    <row r="75" spans="1:12" x14ac:dyDescent="0.35">
      <c r="D75" s="9"/>
      <c r="K75" s="9"/>
    </row>
    <row r="76" spans="1:12" x14ac:dyDescent="0.35">
      <c r="A76" s="5" t="s">
        <v>24</v>
      </c>
      <c r="D76" s="9"/>
      <c r="H76" s="5" t="s">
        <v>24</v>
      </c>
      <c r="K76" s="9"/>
    </row>
    <row r="77" spans="1:12" x14ac:dyDescent="0.35">
      <c r="A77" s="4" t="s">
        <v>18</v>
      </c>
      <c r="B77">
        <v>3</v>
      </c>
      <c r="C77">
        <v>51</v>
      </c>
      <c r="D77" s="9">
        <f t="shared" si="9"/>
        <v>5.8823529411764701</v>
      </c>
      <c r="E77" s="9">
        <f>AVERAGE(D77:D79)</f>
        <v>13.047518261363344</v>
      </c>
      <c r="H77" s="4" t="s">
        <v>18</v>
      </c>
      <c r="I77">
        <v>10</v>
      </c>
      <c r="J77">
        <v>83</v>
      </c>
      <c r="K77" s="9">
        <f t="shared" si="11"/>
        <v>12.048192771084338</v>
      </c>
      <c r="L77" s="9">
        <f>AVERAGE(K77:K79)</f>
        <v>7.5698995842624548</v>
      </c>
    </row>
    <row r="78" spans="1:12" x14ac:dyDescent="0.35">
      <c r="A78" s="4" t="s">
        <v>19</v>
      </c>
      <c r="B78">
        <v>9</v>
      </c>
      <c r="C78">
        <v>53</v>
      </c>
      <c r="D78" s="9">
        <f t="shared" si="9"/>
        <v>16.981132075471699</v>
      </c>
      <c r="H78" s="4" t="s">
        <v>19</v>
      </c>
      <c r="I78">
        <v>5</v>
      </c>
      <c r="J78">
        <v>58</v>
      </c>
      <c r="K78" s="9">
        <f t="shared" si="11"/>
        <v>8.6206896551724146</v>
      </c>
    </row>
    <row r="79" spans="1:12" x14ac:dyDescent="0.35">
      <c r="A79" s="4" t="s">
        <v>20</v>
      </c>
      <c r="B79">
        <v>7</v>
      </c>
      <c r="C79">
        <v>43</v>
      </c>
      <c r="D79" s="9">
        <f t="shared" si="9"/>
        <v>16.279069767441861</v>
      </c>
      <c r="H79" s="4" t="s">
        <v>20</v>
      </c>
      <c r="I79">
        <v>1</v>
      </c>
      <c r="J79">
        <v>49</v>
      </c>
      <c r="K79" s="9">
        <f t="shared" si="11"/>
        <v>2.0408163265306123</v>
      </c>
    </row>
    <row r="80" spans="1:12" x14ac:dyDescent="0.35">
      <c r="A80" s="4"/>
      <c r="D80" s="9"/>
      <c r="H80" s="4"/>
      <c r="K80" s="9"/>
    </row>
    <row r="81" spans="1:12" x14ac:dyDescent="0.35">
      <c r="A81" s="4" t="s">
        <v>21</v>
      </c>
      <c r="B81">
        <v>3</v>
      </c>
      <c r="C81">
        <v>49</v>
      </c>
      <c r="D81" s="9">
        <f t="shared" si="9"/>
        <v>6.1224489795918364</v>
      </c>
      <c r="E81" s="9">
        <f>AVERAGE(D81:D83)</f>
        <v>11.502453979657625</v>
      </c>
      <c r="H81" s="4" t="s">
        <v>21</v>
      </c>
      <c r="I81">
        <v>7</v>
      </c>
      <c r="J81">
        <v>51</v>
      </c>
      <c r="K81" s="9">
        <f t="shared" si="11"/>
        <v>13.725490196078432</v>
      </c>
      <c r="L81" s="9">
        <f>AVERAGE(K81:K83)</f>
        <v>11.865412831799388</v>
      </c>
    </row>
    <row r="82" spans="1:12" x14ac:dyDescent="0.35">
      <c r="A82" s="4" t="s">
        <v>22</v>
      </c>
      <c r="B82">
        <v>8</v>
      </c>
      <c r="C82">
        <v>47</v>
      </c>
      <c r="D82" s="9">
        <f t="shared" si="9"/>
        <v>17.021276595744681</v>
      </c>
      <c r="H82" s="4" t="s">
        <v>22</v>
      </c>
      <c r="I82">
        <v>5</v>
      </c>
      <c r="J82">
        <v>49</v>
      </c>
      <c r="K82" s="9">
        <f t="shared" si="11"/>
        <v>10.204081632653061</v>
      </c>
    </row>
    <row r="83" spans="1:12" x14ac:dyDescent="0.35">
      <c r="A83" s="4" t="s">
        <v>23</v>
      </c>
      <c r="B83">
        <v>5</v>
      </c>
      <c r="C83">
        <v>44</v>
      </c>
      <c r="D83" s="9">
        <f t="shared" si="9"/>
        <v>11.363636363636363</v>
      </c>
      <c r="H83" s="4" t="s">
        <v>23</v>
      </c>
      <c r="I83">
        <v>7</v>
      </c>
      <c r="J83">
        <v>60</v>
      </c>
      <c r="K83" s="9">
        <f>(I83/J83)*100</f>
        <v>11.666666666666666</v>
      </c>
    </row>
    <row r="84" spans="1:12" x14ac:dyDescent="0.35">
      <c r="K84" s="9"/>
    </row>
    <row r="85" spans="1:12" x14ac:dyDescent="0.35">
      <c r="K85" s="9"/>
    </row>
    <row r="86" spans="1:12" x14ac:dyDescent="0.35">
      <c r="A86" s="5" t="s">
        <v>25</v>
      </c>
      <c r="H86" s="5" t="s">
        <v>25</v>
      </c>
      <c r="K86" s="9"/>
    </row>
    <row r="87" spans="1:12" x14ac:dyDescent="0.35">
      <c r="A87" s="4" t="s">
        <v>18</v>
      </c>
      <c r="B87">
        <v>10</v>
      </c>
      <c r="C87">
        <v>56</v>
      </c>
      <c r="D87" s="9">
        <f>(B87/C87)*100</f>
        <v>17.857142857142858</v>
      </c>
      <c r="E87" s="9">
        <f>AVERAGE(D87:D89)</f>
        <v>12.800207039337474</v>
      </c>
      <c r="H87" s="4" t="s">
        <v>18</v>
      </c>
      <c r="I87">
        <v>6</v>
      </c>
      <c r="J87">
        <v>63</v>
      </c>
      <c r="K87" s="9">
        <f t="shared" si="11"/>
        <v>9.5238095238095237</v>
      </c>
      <c r="L87" s="9">
        <f>AVERAGE(K87:K89)</f>
        <v>6.2876299945265464</v>
      </c>
    </row>
    <row r="88" spans="1:12" x14ac:dyDescent="0.35">
      <c r="A88" s="4" t="s">
        <v>19</v>
      </c>
      <c r="B88">
        <v>3</v>
      </c>
      <c r="C88">
        <v>40</v>
      </c>
      <c r="D88" s="9">
        <f t="shared" ref="D88:D91" si="12">(B88/C88)*100</f>
        <v>7.5</v>
      </c>
      <c r="H88" s="4" t="s">
        <v>19</v>
      </c>
      <c r="I88">
        <v>3</v>
      </c>
      <c r="J88">
        <v>58</v>
      </c>
      <c r="K88" s="9">
        <f t="shared" si="11"/>
        <v>5.1724137931034484</v>
      </c>
    </row>
    <row r="89" spans="1:12" x14ac:dyDescent="0.35">
      <c r="A89" s="4" t="s">
        <v>20</v>
      </c>
      <c r="B89">
        <v>6</v>
      </c>
      <c r="C89">
        <v>46</v>
      </c>
      <c r="D89" s="9">
        <f t="shared" si="12"/>
        <v>13.043478260869565</v>
      </c>
      <c r="H89" s="4" t="s">
        <v>20</v>
      </c>
      <c r="I89">
        <v>2</v>
      </c>
      <c r="J89">
        <v>48</v>
      </c>
      <c r="K89" s="9">
        <f t="shared" si="11"/>
        <v>4.1666666666666661</v>
      </c>
    </row>
    <row r="90" spans="1:12" x14ac:dyDescent="0.35">
      <c r="A90" s="4"/>
      <c r="D90" s="9"/>
      <c r="H90" s="4"/>
      <c r="K90" s="9"/>
    </row>
    <row r="91" spans="1:12" x14ac:dyDescent="0.35">
      <c r="A91" s="4" t="s">
        <v>21</v>
      </c>
      <c r="B91">
        <v>5</v>
      </c>
      <c r="C91">
        <v>29</v>
      </c>
      <c r="D91" s="9">
        <f t="shared" si="12"/>
        <v>17.241379310344829</v>
      </c>
      <c r="E91" s="9">
        <f>AVERAGE(D91:D93)</f>
        <v>18.064586754241926</v>
      </c>
      <c r="H91" s="4" t="s">
        <v>21</v>
      </c>
      <c r="I91">
        <v>2</v>
      </c>
      <c r="J91">
        <v>49</v>
      </c>
      <c r="K91" s="9">
        <f t="shared" si="11"/>
        <v>4.0816326530612246</v>
      </c>
      <c r="L91" s="9">
        <f>AVERAGE(K91:K93)</f>
        <v>6.1549165120593692</v>
      </c>
    </row>
    <row r="92" spans="1:12" x14ac:dyDescent="0.35">
      <c r="A92" s="4" t="s">
        <v>22</v>
      </c>
      <c r="B92">
        <v>7</v>
      </c>
      <c r="C92">
        <v>49</v>
      </c>
      <c r="D92" s="9">
        <f>(B92/C92)*100</f>
        <v>14.285714285714285</v>
      </c>
      <c r="H92" s="4" t="s">
        <v>22</v>
      </c>
      <c r="I92">
        <v>5</v>
      </c>
      <c r="J92">
        <v>56</v>
      </c>
      <c r="K92" s="9">
        <f t="shared" si="11"/>
        <v>8.9285714285714288</v>
      </c>
    </row>
    <row r="93" spans="1:12" x14ac:dyDescent="0.35">
      <c r="A93" s="4" t="s">
        <v>23</v>
      </c>
      <c r="B93">
        <v>17</v>
      </c>
      <c r="C93">
        <v>75</v>
      </c>
      <c r="D93" s="9">
        <f>(B93/C93)*100</f>
        <v>22.666666666666664</v>
      </c>
      <c r="H93" s="4" t="s">
        <v>23</v>
      </c>
      <c r="I93">
        <v>3</v>
      </c>
      <c r="J93">
        <v>55</v>
      </c>
      <c r="K93" s="9">
        <f t="shared" si="11"/>
        <v>5.4545454545454541</v>
      </c>
    </row>
    <row r="96" spans="1:12" x14ac:dyDescent="0.35">
      <c r="A96" s="17" t="s">
        <v>3</v>
      </c>
      <c r="B96" s="8" t="s">
        <v>6</v>
      </c>
      <c r="C96" s="8" t="s">
        <v>7</v>
      </c>
      <c r="D96" s="8" t="s">
        <v>8</v>
      </c>
      <c r="E96" s="8" t="s">
        <v>15</v>
      </c>
      <c r="H96" s="15" t="s">
        <v>11</v>
      </c>
      <c r="I96" s="8" t="s">
        <v>6</v>
      </c>
      <c r="J96" s="8" t="s">
        <v>7</v>
      </c>
      <c r="K96" s="8" t="s">
        <v>8</v>
      </c>
      <c r="L96" s="8" t="s">
        <v>15</v>
      </c>
    </row>
    <row r="97" spans="1:12" x14ac:dyDescent="0.35">
      <c r="A97" s="5" t="s">
        <v>17</v>
      </c>
      <c r="H97" s="5" t="s">
        <v>17</v>
      </c>
    </row>
    <row r="98" spans="1:12" x14ac:dyDescent="0.35">
      <c r="A98" s="4" t="s">
        <v>18</v>
      </c>
      <c r="B98">
        <v>3</v>
      </c>
      <c r="C98">
        <v>38</v>
      </c>
      <c r="D98" s="9">
        <f>(B98/C98)*100</f>
        <v>7.8947368421052628</v>
      </c>
      <c r="E98" s="9">
        <f>AVERAGE(D98:D100)</f>
        <v>6.4453927611822346</v>
      </c>
      <c r="H98" s="4" t="s">
        <v>18</v>
      </c>
      <c r="I98">
        <v>12</v>
      </c>
      <c r="J98">
        <v>59</v>
      </c>
      <c r="K98" s="9">
        <f>(I98/J98)*100</f>
        <v>20.33898305084746</v>
      </c>
      <c r="L98" s="9">
        <f>AVERAGE(K98:K100)</f>
        <v>10.05674587877356</v>
      </c>
    </row>
    <row r="99" spans="1:12" x14ac:dyDescent="0.35">
      <c r="A99" s="4" t="s">
        <v>19</v>
      </c>
      <c r="B99">
        <v>1</v>
      </c>
      <c r="C99">
        <v>30</v>
      </c>
      <c r="D99" s="9">
        <f t="shared" ref="D99:D100" si="13">(B99/C99)*100</f>
        <v>3.3333333333333335</v>
      </c>
      <c r="H99" s="4" t="s">
        <v>19</v>
      </c>
      <c r="I99">
        <v>1</v>
      </c>
      <c r="J99">
        <v>29</v>
      </c>
      <c r="K99" s="9">
        <f t="shared" ref="K99:K100" si="14">(I99/J99)*100</f>
        <v>3.4482758620689653</v>
      </c>
    </row>
    <row r="100" spans="1:12" x14ac:dyDescent="0.35">
      <c r="A100" s="4" t="s">
        <v>20</v>
      </c>
      <c r="B100">
        <v>3</v>
      </c>
      <c r="C100">
        <v>37</v>
      </c>
      <c r="D100" s="9">
        <f t="shared" si="13"/>
        <v>8.1081081081081088</v>
      </c>
      <c r="H100" s="4" t="s">
        <v>20</v>
      </c>
      <c r="I100">
        <v>3</v>
      </c>
      <c r="J100">
        <v>47</v>
      </c>
      <c r="K100" s="9">
        <f t="shared" si="14"/>
        <v>6.3829787234042552</v>
      </c>
    </row>
    <row r="101" spans="1:12" x14ac:dyDescent="0.35">
      <c r="A101" s="4"/>
      <c r="D101" s="9"/>
      <c r="H101" s="4"/>
      <c r="K101" s="9"/>
    </row>
    <row r="102" spans="1:12" x14ac:dyDescent="0.35">
      <c r="A102" s="4" t="s">
        <v>21</v>
      </c>
      <c r="B102">
        <v>1</v>
      </c>
      <c r="C102">
        <v>19</v>
      </c>
      <c r="D102" s="9">
        <f t="shared" ref="D102:D124" si="15">(B102/C102)*100</f>
        <v>5.2631578947368416</v>
      </c>
      <c r="E102" s="9">
        <f>AVERAGE(D102:D104)</f>
        <v>10.263871059763231</v>
      </c>
      <c r="H102" s="4" t="s">
        <v>21</v>
      </c>
      <c r="I102">
        <v>9</v>
      </c>
      <c r="J102">
        <v>50</v>
      </c>
      <c r="K102" s="9">
        <f t="shared" ref="K102:K123" si="16">(I102/J102)*100</f>
        <v>18</v>
      </c>
      <c r="L102" s="9">
        <f>AVERAGE(K102:K104)</f>
        <v>9.7745879851143016</v>
      </c>
    </row>
    <row r="103" spans="1:12" x14ac:dyDescent="0.35">
      <c r="A103" s="4" t="s">
        <v>22</v>
      </c>
      <c r="B103">
        <v>5</v>
      </c>
      <c r="C103">
        <v>41</v>
      </c>
      <c r="D103" s="9">
        <f t="shared" si="15"/>
        <v>12.195121951219512</v>
      </c>
      <c r="H103" s="4" t="s">
        <v>22</v>
      </c>
      <c r="I103">
        <v>2</v>
      </c>
      <c r="J103">
        <v>33</v>
      </c>
      <c r="K103" s="9">
        <f t="shared" si="16"/>
        <v>6.0606060606060606</v>
      </c>
    </row>
    <row r="104" spans="1:12" x14ac:dyDescent="0.35">
      <c r="A104" s="4" t="s">
        <v>23</v>
      </c>
      <c r="B104">
        <v>8</v>
      </c>
      <c r="C104">
        <v>60</v>
      </c>
      <c r="D104" s="9">
        <f t="shared" si="15"/>
        <v>13.333333333333334</v>
      </c>
      <c r="H104" s="4" t="s">
        <v>23</v>
      </c>
      <c r="I104">
        <v>3</v>
      </c>
      <c r="J104">
        <v>57</v>
      </c>
      <c r="K104" s="9">
        <f t="shared" si="16"/>
        <v>5.2631578947368416</v>
      </c>
    </row>
    <row r="105" spans="1:12" x14ac:dyDescent="0.35">
      <c r="K105" s="9"/>
    </row>
    <row r="106" spans="1:12" x14ac:dyDescent="0.35">
      <c r="K106" s="9"/>
    </row>
    <row r="107" spans="1:12" x14ac:dyDescent="0.35">
      <c r="A107" s="5" t="s">
        <v>24</v>
      </c>
      <c r="H107" s="5" t="s">
        <v>24</v>
      </c>
      <c r="K107" s="9"/>
    </row>
    <row r="108" spans="1:12" x14ac:dyDescent="0.35">
      <c r="A108" s="4" t="s">
        <v>18</v>
      </c>
      <c r="B108">
        <v>3</v>
      </c>
      <c r="C108">
        <v>56</v>
      </c>
      <c r="D108" s="9">
        <f t="shared" si="15"/>
        <v>5.3571428571428568</v>
      </c>
      <c r="E108" s="9">
        <f>AVERAGE(D108:D110)</f>
        <v>8.9664568397738531</v>
      </c>
      <c r="H108" s="4" t="s">
        <v>18</v>
      </c>
      <c r="I108">
        <v>4</v>
      </c>
      <c r="J108">
        <v>53</v>
      </c>
      <c r="K108" s="9">
        <f t="shared" si="16"/>
        <v>7.5471698113207548</v>
      </c>
      <c r="L108" s="9">
        <f>AVERAGE(K108:K110)</f>
        <v>13.208674285971915</v>
      </c>
    </row>
    <row r="109" spans="1:12" x14ac:dyDescent="0.35">
      <c r="A109" s="4" t="s">
        <v>19</v>
      </c>
      <c r="B109">
        <v>2</v>
      </c>
      <c r="C109">
        <v>38</v>
      </c>
      <c r="D109" s="9">
        <f>(B109/C109)*100</f>
        <v>5.2631578947368416</v>
      </c>
      <c r="H109" s="4" t="s">
        <v>19</v>
      </c>
      <c r="I109">
        <v>13</v>
      </c>
      <c r="J109">
        <v>62</v>
      </c>
      <c r="K109" s="9">
        <f t="shared" si="16"/>
        <v>20.967741935483872</v>
      </c>
    </row>
    <row r="110" spans="1:12" x14ac:dyDescent="0.35">
      <c r="A110" s="4" t="s">
        <v>20</v>
      </c>
      <c r="B110">
        <v>7</v>
      </c>
      <c r="C110">
        <v>43</v>
      </c>
      <c r="D110" s="9">
        <f t="shared" si="15"/>
        <v>16.279069767441861</v>
      </c>
      <c r="H110" s="4" t="s">
        <v>20</v>
      </c>
      <c r="I110">
        <v>7</v>
      </c>
      <c r="J110">
        <v>63</v>
      </c>
      <c r="K110" s="9">
        <f t="shared" si="16"/>
        <v>11.111111111111111</v>
      </c>
    </row>
    <row r="111" spans="1:12" x14ac:dyDescent="0.35">
      <c r="A111" s="4"/>
      <c r="D111" s="9"/>
      <c r="H111" s="4"/>
      <c r="K111" s="9"/>
    </row>
    <row r="112" spans="1:12" x14ac:dyDescent="0.35">
      <c r="A112" s="4" t="s">
        <v>21</v>
      </c>
      <c r="B112">
        <v>3</v>
      </c>
      <c r="C112">
        <v>52</v>
      </c>
      <c r="D112" s="9">
        <f t="shared" si="15"/>
        <v>5.7692307692307692</v>
      </c>
      <c r="E112" s="9">
        <f>AVERAGE(D112:D114)</f>
        <v>9.3354758449098068</v>
      </c>
      <c r="H112" s="4" t="s">
        <v>21</v>
      </c>
      <c r="I112">
        <v>16</v>
      </c>
      <c r="J112">
        <v>79</v>
      </c>
      <c r="K112" s="9">
        <f t="shared" si="16"/>
        <v>20.253164556962027</v>
      </c>
      <c r="L112" s="9">
        <f>AVERAGE(K112:K114)</f>
        <v>23.882272691085685</v>
      </c>
    </row>
    <row r="113" spans="1:12" x14ac:dyDescent="0.35">
      <c r="A113" s="4" t="s">
        <v>22</v>
      </c>
      <c r="B113">
        <v>3</v>
      </c>
      <c r="C113">
        <v>42</v>
      </c>
      <c r="D113" s="9">
        <f t="shared" si="15"/>
        <v>7.1428571428571423</v>
      </c>
      <c r="H113" s="4" t="s">
        <v>22</v>
      </c>
      <c r="I113">
        <v>17</v>
      </c>
      <c r="J113">
        <v>53</v>
      </c>
      <c r="K113" s="9">
        <f t="shared" si="16"/>
        <v>32.075471698113205</v>
      </c>
    </row>
    <row r="114" spans="1:12" x14ac:dyDescent="0.35">
      <c r="A114" s="4" t="s">
        <v>23</v>
      </c>
      <c r="B114">
        <v>8</v>
      </c>
      <c r="C114">
        <v>53</v>
      </c>
      <c r="D114" s="9">
        <f t="shared" si="15"/>
        <v>15.09433962264151</v>
      </c>
      <c r="H114" s="4" t="s">
        <v>23</v>
      </c>
      <c r="I114">
        <v>17</v>
      </c>
      <c r="J114">
        <v>88</v>
      </c>
      <c r="K114" s="9">
        <f t="shared" si="16"/>
        <v>19.318181818181817</v>
      </c>
    </row>
    <row r="115" spans="1:12" x14ac:dyDescent="0.35">
      <c r="D115" s="9"/>
      <c r="K115" s="9"/>
    </row>
    <row r="116" spans="1:12" x14ac:dyDescent="0.35">
      <c r="D116" s="9"/>
      <c r="K116" s="9"/>
    </row>
    <row r="117" spans="1:12" x14ac:dyDescent="0.35">
      <c r="A117" s="5" t="s">
        <v>25</v>
      </c>
      <c r="D117" s="9"/>
      <c r="H117" s="5" t="s">
        <v>25</v>
      </c>
      <c r="I117">
        <v>11</v>
      </c>
      <c r="J117">
        <v>45</v>
      </c>
      <c r="K117" s="9">
        <f t="shared" si="16"/>
        <v>24.444444444444443</v>
      </c>
      <c r="L117" s="9">
        <f>AVERAGE(K117:K119)</f>
        <v>14.712250712250713</v>
      </c>
    </row>
    <row r="118" spans="1:12" x14ac:dyDescent="0.35">
      <c r="A118" s="4" t="s">
        <v>18</v>
      </c>
      <c r="B118">
        <v>3</v>
      </c>
      <c r="C118">
        <v>52</v>
      </c>
      <c r="D118" s="9">
        <f t="shared" si="15"/>
        <v>5.7692307692307692</v>
      </c>
      <c r="E118" s="9">
        <f>AVERAGE(D118:D120)</f>
        <v>8.9186176142697899</v>
      </c>
      <c r="H118" s="4" t="s">
        <v>18</v>
      </c>
      <c r="I118">
        <v>6</v>
      </c>
      <c r="J118">
        <v>50</v>
      </c>
      <c r="K118" s="9">
        <f t="shared" si="16"/>
        <v>12</v>
      </c>
    </row>
    <row r="119" spans="1:12" x14ac:dyDescent="0.35">
      <c r="A119" s="4" t="s">
        <v>19</v>
      </c>
      <c r="B119">
        <v>7</v>
      </c>
      <c r="C119">
        <v>46</v>
      </c>
      <c r="D119" s="9">
        <f t="shared" si="15"/>
        <v>15.217391304347828</v>
      </c>
      <c r="H119" s="4" t="s">
        <v>19</v>
      </c>
      <c r="I119">
        <v>4</v>
      </c>
      <c r="J119">
        <v>52</v>
      </c>
      <c r="K119" s="9">
        <f t="shared" si="16"/>
        <v>7.6923076923076925</v>
      </c>
    </row>
    <row r="120" spans="1:12" x14ac:dyDescent="0.35">
      <c r="A120" s="4" t="s">
        <v>20</v>
      </c>
      <c r="B120">
        <v>3</v>
      </c>
      <c r="C120">
        <v>52</v>
      </c>
      <c r="D120" s="9">
        <f>(B120/C120)*100</f>
        <v>5.7692307692307692</v>
      </c>
      <c r="H120" s="4" t="s">
        <v>20</v>
      </c>
      <c r="K120" s="9"/>
    </row>
    <row r="121" spans="1:12" x14ac:dyDescent="0.35">
      <c r="A121" s="4"/>
      <c r="D121" s="9"/>
      <c r="H121" s="4"/>
      <c r="I121">
        <v>15</v>
      </c>
      <c r="J121">
        <v>70</v>
      </c>
      <c r="K121" s="9">
        <f t="shared" si="16"/>
        <v>21.428571428571427</v>
      </c>
      <c r="L121" s="9">
        <f>AVERAGE(K121:K123)</f>
        <v>22.451499118165785</v>
      </c>
    </row>
    <row r="122" spans="1:12" x14ac:dyDescent="0.35">
      <c r="A122" s="4" t="s">
        <v>21</v>
      </c>
      <c r="B122">
        <v>2</v>
      </c>
      <c r="C122">
        <v>75</v>
      </c>
      <c r="D122" s="9">
        <f t="shared" si="15"/>
        <v>2.666666666666667</v>
      </c>
      <c r="E122" s="9">
        <f>AVERAGE(D122:D124)</f>
        <v>3.6533758639021792</v>
      </c>
      <c r="H122" s="4" t="s">
        <v>21</v>
      </c>
      <c r="I122">
        <v>12</v>
      </c>
      <c r="J122">
        <v>60</v>
      </c>
      <c r="K122" s="9">
        <f t="shared" si="16"/>
        <v>20</v>
      </c>
    </row>
    <row r="123" spans="1:12" x14ac:dyDescent="0.35">
      <c r="A123" s="4" t="s">
        <v>22</v>
      </c>
      <c r="B123">
        <v>1</v>
      </c>
      <c r="C123">
        <v>33</v>
      </c>
      <c r="D123" s="9">
        <f t="shared" si="15"/>
        <v>3.0303030303030303</v>
      </c>
      <c r="H123" s="4" t="s">
        <v>22</v>
      </c>
      <c r="I123">
        <v>14</v>
      </c>
      <c r="J123">
        <v>54</v>
      </c>
      <c r="K123" s="9">
        <f t="shared" si="16"/>
        <v>25.925925925925924</v>
      </c>
    </row>
    <row r="124" spans="1:12" x14ac:dyDescent="0.35">
      <c r="A124" s="4" t="s">
        <v>23</v>
      </c>
      <c r="B124">
        <v>3</v>
      </c>
      <c r="C124">
        <v>57</v>
      </c>
      <c r="D124" s="9">
        <f t="shared" si="15"/>
        <v>5.2631578947368416</v>
      </c>
      <c r="H124" s="4" t="s">
        <v>23</v>
      </c>
    </row>
    <row r="125" spans="1:12" x14ac:dyDescent="0.35">
      <c r="A125" s="4"/>
      <c r="D12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BE16-7B13-D148-A4B8-334082CAE0B8}">
  <dimension ref="A1:K71"/>
  <sheetViews>
    <sheetView zoomScale="70" zoomScaleNormal="70" workbookViewId="0">
      <selection activeCell="P23" sqref="P23"/>
    </sheetView>
  </sheetViews>
  <sheetFormatPr defaultColWidth="10.6640625" defaultRowHeight="15.5" x14ac:dyDescent="0.35"/>
  <cols>
    <col min="1" max="1" width="23.6640625" customWidth="1"/>
    <col min="2" max="2" width="18.83203125" customWidth="1"/>
    <col min="8" max="8" width="26.1640625" customWidth="1"/>
    <col min="9" max="9" width="17" customWidth="1"/>
  </cols>
  <sheetData>
    <row r="1" spans="1:1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35">
      <c r="A2" s="14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5">
      <c r="A3" s="8" t="s">
        <v>0</v>
      </c>
      <c r="B3" s="10" t="s">
        <v>14</v>
      </c>
      <c r="C3" s="10" t="s">
        <v>7</v>
      </c>
      <c r="D3" s="10" t="s">
        <v>8</v>
      </c>
      <c r="E3" s="3"/>
      <c r="F3" s="3"/>
      <c r="G3" s="3"/>
      <c r="H3" s="18" t="s">
        <v>4</v>
      </c>
      <c r="I3" s="10" t="s">
        <v>14</v>
      </c>
      <c r="J3" s="10" t="s">
        <v>7</v>
      </c>
      <c r="K3" s="10" t="s">
        <v>8</v>
      </c>
    </row>
    <row r="4" spans="1:11" x14ac:dyDescent="0.35">
      <c r="A4" s="2" t="s">
        <v>17</v>
      </c>
      <c r="B4" s="3"/>
      <c r="C4" s="3"/>
      <c r="D4" s="3"/>
      <c r="E4" s="3"/>
      <c r="F4" s="3"/>
      <c r="G4" s="3"/>
      <c r="H4" s="2" t="s">
        <v>17</v>
      </c>
      <c r="I4" s="3"/>
      <c r="J4" s="3"/>
      <c r="K4" s="3"/>
    </row>
    <row r="5" spans="1:11" x14ac:dyDescent="0.35">
      <c r="A5" s="7" t="s">
        <v>18</v>
      </c>
      <c r="B5" s="3">
        <v>0</v>
      </c>
      <c r="C5" s="3">
        <v>40</v>
      </c>
      <c r="D5" s="3">
        <f>(B5/C5)*100</f>
        <v>0</v>
      </c>
      <c r="E5" s="3"/>
      <c r="F5" s="3"/>
      <c r="G5" s="3"/>
      <c r="H5" s="7" t="s">
        <v>18</v>
      </c>
      <c r="I5" s="3">
        <v>10</v>
      </c>
      <c r="J5" s="3">
        <v>28</v>
      </c>
      <c r="K5" s="11">
        <f>(I5/J5)*100</f>
        <v>35.714285714285715</v>
      </c>
    </row>
    <row r="6" spans="1:11" x14ac:dyDescent="0.35">
      <c r="A6" s="7" t="s">
        <v>21</v>
      </c>
      <c r="B6" s="3">
        <v>0</v>
      </c>
      <c r="C6" s="3">
        <v>33</v>
      </c>
      <c r="D6" s="3">
        <f t="shared" ref="D6" si="0">(B6/C6)*100</f>
        <v>0</v>
      </c>
      <c r="E6" s="3"/>
      <c r="F6" s="3"/>
      <c r="G6" s="3"/>
      <c r="H6" s="7" t="s">
        <v>21</v>
      </c>
      <c r="I6" s="3">
        <v>9</v>
      </c>
      <c r="J6" s="3">
        <v>24</v>
      </c>
      <c r="K6" s="11">
        <f t="shared" ref="K6:K16" si="1">(I6/J6)*100</f>
        <v>37.5</v>
      </c>
    </row>
    <row r="7" spans="1:11" x14ac:dyDescent="0.35">
      <c r="A7" s="7"/>
      <c r="B7" s="3"/>
      <c r="C7" s="3"/>
      <c r="D7" s="3"/>
      <c r="E7" s="3"/>
      <c r="F7" s="3"/>
      <c r="G7" s="3"/>
      <c r="H7" s="7"/>
      <c r="I7" s="3"/>
      <c r="J7" s="3"/>
      <c r="K7" s="11"/>
    </row>
    <row r="8" spans="1:11" x14ac:dyDescent="0.35">
      <c r="A8" s="7"/>
      <c r="B8" s="3"/>
      <c r="C8" s="3"/>
      <c r="D8" s="3"/>
      <c r="E8" s="3"/>
      <c r="F8" s="3"/>
      <c r="G8" s="3"/>
      <c r="H8" s="7"/>
      <c r="I8" s="3"/>
      <c r="J8" s="3"/>
      <c r="K8" s="11"/>
    </row>
    <row r="9" spans="1:11" x14ac:dyDescent="0.35">
      <c r="A9" s="6" t="s">
        <v>24</v>
      </c>
      <c r="B9" s="3"/>
      <c r="C9" s="3"/>
      <c r="D9" s="3"/>
      <c r="E9" s="3"/>
      <c r="F9" s="3"/>
      <c r="G9" s="3"/>
      <c r="H9" s="6" t="s">
        <v>24</v>
      </c>
      <c r="I9" s="3"/>
      <c r="J9" s="3"/>
      <c r="K9" s="11"/>
    </row>
    <row r="10" spans="1:11" x14ac:dyDescent="0.35">
      <c r="A10" s="7" t="s">
        <v>18</v>
      </c>
      <c r="B10" s="3">
        <v>0</v>
      </c>
      <c r="C10" s="3">
        <v>44</v>
      </c>
      <c r="D10" s="19">
        <f>(B10/C10)*100</f>
        <v>0</v>
      </c>
      <c r="E10" s="3"/>
      <c r="F10" s="3"/>
      <c r="G10" s="3"/>
      <c r="H10" s="7" t="s">
        <v>18</v>
      </c>
      <c r="I10" s="3">
        <v>20</v>
      </c>
      <c r="J10" s="3">
        <v>67</v>
      </c>
      <c r="K10" s="11">
        <f t="shared" si="1"/>
        <v>29.850746268656714</v>
      </c>
    </row>
    <row r="11" spans="1:11" x14ac:dyDescent="0.35">
      <c r="A11" s="7" t="s">
        <v>21</v>
      </c>
      <c r="B11" s="3">
        <v>0</v>
      </c>
      <c r="C11" s="3">
        <v>52</v>
      </c>
      <c r="D11" s="3">
        <f>(B11/C11)*100</f>
        <v>0</v>
      </c>
      <c r="E11" s="3"/>
      <c r="F11" s="3"/>
      <c r="G11" s="3"/>
      <c r="H11" s="7" t="s">
        <v>21</v>
      </c>
      <c r="I11" s="3">
        <v>17</v>
      </c>
      <c r="J11" s="3">
        <v>39</v>
      </c>
      <c r="K11" s="11">
        <f t="shared" si="1"/>
        <v>43.589743589743591</v>
      </c>
    </row>
    <row r="12" spans="1:11" x14ac:dyDescent="0.35">
      <c r="A12" s="7"/>
      <c r="B12" s="3"/>
      <c r="C12" s="3"/>
      <c r="D12" s="11"/>
      <c r="E12" s="3"/>
      <c r="F12" s="3"/>
      <c r="G12" s="3"/>
      <c r="H12" s="7"/>
      <c r="I12" s="3"/>
      <c r="J12" s="3"/>
      <c r="K12" s="11"/>
    </row>
    <row r="13" spans="1:11" x14ac:dyDescent="0.35">
      <c r="A13" s="7"/>
      <c r="B13" s="3"/>
      <c r="C13" s="3"/>
      <c r="D13" s="11"/>
      <c r="E13" s="3"/>
      <c r="F13" s="3"/>
      <c r="G13" s="3"/>
      <c r="H13" s="7"/>
      <c r="I13" s="3"/>
      <c r="J13" s="3"/>
      <c r="K13" s="11"/>
    </row>
    <row r="14" spans="1:11" x14ac:dyDescent="0.35">
      <c r="A14" s="6" t="s">
        <v>25</v>
      </c>
      <c r="B14" s="3"/>
      <c r="C14" s="3"/>
      <c r="D14" s="11"/>
      <c r="E14" s="3"/>
      <c r="F14" s="3"/>
      <c r="G14" s="3"/>
      <c r="H14" s="6" t="s">
        <v>25</v>
      </c>
      <c r="I14" s="3"/>
      <c r="J14" s="3"/>
      <c r="K14" s="11"/>
    </row>
    <row r="15" spans="1:11" x14ac:dyDescent="0.35">
      <c r="A15" s="7" t="s">
        <v>18</v>
      </c>
      <c r="B15">
        <v>0</v>
      </c>
      <c r="C15" s="3">
        <v>56</v>
      </c>
      <c r="D15" s="11">
        <f>(B15/C15)*100</f>
        <v>0</v>
      </c>
      <c r="E15" s="3"/>
      <c r="F15" s="3"/>
      <c r="G15" s="3"/>
      <c r="H15" s="7" t="s">
        <v>18</v>
      </c>
      <c r="I15" s="3">
        <v>11</v>
      </c>
      <c r="J15" s="3">
        <v>54</v>
      </c>
      <c r="K15" s="11">
        <f t="shared" si="1"/>
        <v>20.37037037037037</v>
      </c>
    </row>
    <row r="16" spans="1:11" x14ac:dyDescent="0.35">
      <c r="A16" s="7" t="s">
        <v>21</v>
      </c>
      <c r="B16">
        <v>0</v>
      </c>
      <c r="C16" s="3">
        <v>52</v>
      </c>
      <c r="D16" s="11">
        <f>(B16/C16)*100</f>
        <v>0</v>
      </c>
      <c r="E16" s="3"/>
      <c r="F16" s="3"/>
      <c r="G16" s="3"/>
      <c r="H16" s="7" t="s">
        <v>21</v>
      </c>
      <c r="I16" s="3">
        <v>11</v>
      </c>
      <c r="J16" s="3">
        <v>48</v>
      </c>
      <c r="K16" s="11">
        <f t="shared" si="1"/>
        <v>22.916666666666664</v>
      </c>
    </row>
    <row r="17" spans="1:11" x14ac:dyDescent="0.35">
      <c r="A17" s="3"/>
      <c r="B17" s="3"/>
      <c r="C17" s="3"/>
      <c r="D17" s="11"/>
      <c r="E17" s="3"/>
      <c r="F17" s="3"/>
      <c r="G17" s="3"/>
      <c r="H17" s="7"/>
      <c r="I17" s="3"/>
      <c r="J17" s="3"/>
      <c r="K17" s="3"/>
    </row>
    <row r="18" spans="1:11" x14ac:dyDescent="0.35">
      <c r="A18" s="3"/>
      <c r="B18" s="3"/>
      <c r="C18" s="3"/>
      <c r="D18" s="11"/>
      <c r="E18" s="3"/>
      <c r="F18" s="3"/>
      <c r="G18" s="3"/>
      <c r="H18" s="7"/>
      <c r="I18" s="3"/>
      <c r="J18" s="3"/>
      <c r="K18" s="3"/>
    </row>
    <row r="19" spans="1:1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35">
      <c r="A20" s="16" t="s">
        <v>1</v>
      </c>
      <c r="B20" s="10" t="s">
        <v>14</v>
      </c>
      <c r="C20" s="10" t="s">
        <v>7</v>
      </c>
      <c r="D20" s="10" t="s">
        <v>8</v>
      </c>
      <c r="E20" s="3"/>
      <c r="F20" s="3"/>
      <c r="G20" s="3"/>
      <c r="H20" s="18" t="s">
        <v>5</v>
      </c>
      <c r="I20" s="10" t="s">
        <v>14</v>
      </c>
      <c r="J20" s="10" t="s">
        <v>7</v>
      </c>
      <c r="K20" s="10" t="s">
        <v>8</v>
      </c>
    </row>
    <row r="21" spans="1:11" x14ac:dyDescent="0.35">
      <c r="A21" s="2" t="s">
        <v>17</v>
      </c>
      <c r="B21" s="3"/>
      <c r="C21" s="3"/>
      <c r="D21" s="3"/>
      <c r="E21" s="3"/>
      <c r="F21" s="3"/>
      <c r="G21" s="3"/>
      <c r="H21" s="2" t="s">
        <v>17</v>
      </c>
      <c r="I21" s="3"/>
      <c r="J21" s="3"/>
      <c r="K21" s="3"/>
    </row>
    <row r="22" spans="1:11" x14ac:dyDescent="0.35">
      <c r="A22" s="7" t="s">
        <v>18</v>
      </c>
      <c r="B22" s="3">
        <v>4</v>
      </c>
      <c r="C22" s="3">
        <v>53</v>
      </c>
      <c r="D22" s="11">
        <f t="shared" ref="D22:D27" si="2">(B22/C22)*100</f>
        <v>7.5471698113207548</v>
      </c>
      <c r="E22" s="3"/>
      <c r="F22" s="3"/>
      <c r="G22" s="3"/>
      <c r="H22" s="7" t="s">
        <v>18</v>
      </c>
      <c r="I22" s="3">
        <v>0</v>
      </c>
      <c r="J22" s="3">
        <v>49</v>
      </c>
      <c r="K22" s="3">
        <f>(I22/J22)*100</f>
        <v>0</v>
      </c>
    </row>
    <row r="23" spans="1:11" x14ac:dyDescent="0.35">
      <c r="A23" s="7" t="s">
        <v>21</v>
      </c>
      <c r="B23" s="3">
        <v>4</v>
      </c>
      <c r="C23" s="3">
        <v>67</v>
      </c>
      <c r="D23" s="11">
        <f t="shared" si="2"/>
        <v>5.9701492537313428</v>
      </c>
      <c r="E23" s="3"/>
      <c r="F23" s="3"/>
      <c r="G23" s="3"/>
      <c r="H23" s="7" t="s">
        <v>21</v>
      </c>
      <c r="I23" s="3">
        <v>0</v>
      </c>
      <c r="J23" s="3">
        <v>47</v>
      </c>
      <c r="K23" s="3">
        <f t="shared" ref="K23:K33" si="3">(I23/J23)*100</f>
        <v>0</v>
      </c>
    </row>
    <row r="24" spans="1:11" x14ac:dyDescent="0.35">
      <c r="A24" s="7"/>
      <c r="B24" s="3"/>
      <c r="C24" s="3"/>
      <c r="D24" s="11"/>
      <c r="E24" s="3"/>
      <c r="F24" s="3"/>
      <c r="G24" s="3"/>
      <c r="H24" s="7"/>
      <c r="I24" s="3"/>
      <c r="J24" s="3"/>
      <c r="K24" s="3"/>
    </row>
    <row r="25" spans="1:11" x14ac:dyDescent="0.35">
      <c r="A25" s="7"/>
      <c r="B25" s="3"/>
      <c r="C25" s="3"/>
      <c r="D25" s="11"/>
      <c r="E25" s="3"/>
      <c r="F25" s="3"/>
      <c r="G25" s="3"/>
      <c r="H25" s="7"/>
      <c r="I25" s="3"/>
      <c r="J25" s="3"/>
      <c r="K25" s="3"/>
    </row>
    <row r="26" spans="1:11" x14ac:dyDescent="0.35">
      <c r="A26" s="6" t="s">
        <v>24</v>
      </c>
      <c r="B26" s="3"/>
      <c r="C26" s="3"/>
      <c r="D26" s="11"/>
      <c r="E26" s="3"/>
      <c r="F26" s="3"/>
      <c r="G26" s="3"/>
      <c r="H26" s="6" t="s">
        <v>24</v>
      </c>
      <c r="I26" s="3"/>
      <c r="J26" s="3"/>
      <c r="K26" s="3"/>
    </row>
    <row r="27" spans="1:11" x14ac:dyDescent="0.35">
      <c r="A27" s="7" t="s">
        <v>18</v>
      </c>
      <c r="B27" s="3">
        <v>4</v>
      </c>
      <c r="C27" s="3">
        <v>40</v>
      </c>
      <c r="D27" s="11">
        <f t="shared" si="2"/>
        <v>10</v>
      </c>
      <c r="E27" s="3"/>
      <c r="F27" s="3"/>
      <c r="G27" s="3"/>
      <c r="H27" s="7" t="s">
        <v>18</v>
      </c>
      <c r="I27" s="3">
        <v>0</v>
      </c>
      <c r="J27" s="3">
        <v>43</v>
      </c>
      <c r="K27" s="3">
        <f t="shared" si="3"/>
        <v>0</v>
      </c>
    </row>
    <row r="28" spans="1:11" x14ac:dyDescent="0.35">
      <c r="A28" s="7" t="s">
        <v>21</v>
      </c>
      <c r="B28" s="3">
        <v>7</v>
      </c>
      <c r="C28" s="3">
        <v>60</v>
      </c>
      <c r="D28" s="11">
        <f>(B28/C28)*100</f>
        <v>11.666666666666666</v>
      </c>
      <c r="E28" s="3"/>
      <c r="F28" s="3"/>
      <c r="G28" s="3"/>
      <c r="H28" s="7" t="s">
        <v>21</v>
      </c>
      <c r="I28" s="3">
        <v>0</v>
      </c>
      <c r="J28" s="3">
        <v>40</v>
      </c>
      <c r="K28" s="3">
        <f t="shared" si="3"/>
        <v>0</v>
      </c>
    </row>
    <row r="29" spans="1:11" x14ac:dyDescent="0.35">
      <c r="A29" s="7"/>
      <c r="B29" s="3"/>
      <c r="C29" s="3"/>
      <c r="D29" s="11"/>
      <c r="E29" s="3"/>
      <c r="F29" s="3"/>
      <c r="G29" s="3"/>
      <c r="H29" s="7"/>
      <c r="I29" s="3"/>
      <c r="J29" s="3"/>
      <c r="K29" s="3"/>
    </row>
    <row r="30" spans="1:11" x14ac:dyDescent="0.35">
      <c r="A30" s="7"/>
      <c r="B30" s="3"/>
      <c r="C30" s="3"/>
      <c r="D30" s="11"/>
      <c r="E30" s="3"/>
      <c r="F30" s="3"/>
      <c r="G30" s="3"/>
      <c r="H30" s="7"/>
      <c r="I30" s="3"/>
      <c r="J30" s="3"/>
      <c r="K30" s="3"/>
    </row>
    <row r="31" spans="1:11" x14ac:dyDescent="0.35">
      <c r="A31" s="6" t="s">
        <v>25</v>
      </c>
      <c r="E31" s="3"/>
      <c r="F31" s="3"/>
      <c r="G31" s="3"/>
      <c r="H31" s="6" t="s">
        <v>25</v>
      </c>
      <c r="I31" s="3"/>
      <c r="J31" s="3"/>
      <c r="K31" s="3"/>
    </row>
    <row r="32" spans="1:11" x14ac:dyDescent="0.35">
      <c r="A32" s="7" t="s">
        <v>18</v>
      </c>
      <c r="B32" s="3">
        <v>5</v>
      </c>
      <c r="C32" s="3">
        <v>81</v>
      </c>
      <c r="D32" s="11">
        <f>(B32/C32)*100</f>
        <v>6.1728395061728394</v>
      </c>
      <c r="E32" s="3"/>
      <c r="F32" s="3"/>
      <c r="G32" s="3"/>
      <c r="H32" s="7" t="s">
        <v>18</v>
      </c>
      <c r="I32" s="3">
        <v>0</v>
      </c>
      <c r="J32" s="3">
        <v>39</v>
      </c>
      <c r="K32" s="3">
        <f t="shared" si="3"/>
        <v>0</v>
      </c>
    </row>
    <row r="33" spans="1:11" x14ac:dyDescent="0.35">
      <c r="A33" s="7" t="s">
        <v>21</v>
      </c>
      <c r="B33" s="3">
        <v>4</v>
      </c>
      <c r="C33" s="3">
        <v>65</v>
      </c>
      <c r="D33" s="11">
        <f>(B33/C33)*100</f>
        <v>6.1538461538461542</v>
      </c>
      <c r="E33" s="3"/>
      <c r="F33" s="3"/>
      <c r="G33" s="3"/>
      <c r="H33" s="7" t="s">
        <v>21</v>
      </c>
      <c r="I33" s="3">
        <v>0</v>
      </c>
      <c r="J33" s="3">
        <v>42</v>
      </c>
      <c r="K33" s="3">
        <f t="shared" si="3"/>
        <v>0</v>
      </c>
    </row>
    <row r="34" spans="1:11" x14ac:dyDescent="0.35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35">
      <c r="A37" s="18" t="s">
        <v>2</v>
      </c>
      <c r="B37" s="10" t="s">
        <v>14</v>
      </c>
      <c r="C37" s="10" t="s">
        <v>7</v>
      </c>
      <c r="D37" s="10" t="s">
        <v>8</v>
      </c>
      <c r="E37" s="3"/>
      <c r="F37" s="3"/>
      <c r="G37" s="3"/>
      <c r="H37" s="18" t="s">
        <v>10</v>
      </c>
      <c r="I37" s="10" t="s">
        <v>14</v>
      </c>
      <c r="J37" s="10" t="s">
        <v>7</v>
      </c>
      <c r="K37" s="10" t="s">
        <v>8</v>
      </c>
    </row>
    <row r="38" spans="1:11" x14ac:dyDescent="0.35">
      <c r="A38" s="2" t="s">
        <v>17</v>
      </c>
      <c r="B38" s="3"/>
      <c r="C38" s="3"/>
      <c r="D38" s="3"/>
      <c r="E38" s="3"/>
      <c r="F38" s="3"/>
      <c r="G38" s="3"/>
      <c r="H38" s="2" t="s">
        <v>17</v>
      </c>
      <c r="I38" s="3"/>
      <c r="J38" s="3"/>
      <c r="K38" s="3"/>
    </row>
    <row r="39" spans="1:11" x14ac:dyDescent="0.35">
      <c r="A39" s="7" t="s">
        <v>18</v>
      </c>
      <c r="B39" s="3">
        <v>9</v>
      </c>
      <c r="C39" s="3">
        <v>24</v>
      </c>
      <c r="D39" s="11">
        <f>(B39/C39)*100</f>
        <v>37.5</v>
      </c>
      <c r="E39" s="3"/>
      <c r="F39" s="3"/>
      <c r="G39" s="3"/>
      <c r="H39" s="7" t="s">
        <v>18</v>
      </c>
      <c r="I39" s="3">
        <v>4</v>
      </c>
      <c r="J39" s="3">
        <v>40</v>
      </c>
      <c r="K39" s="11">
        <f>(I39/J39)*100</f>
        <v>10</v>
      </c>
    </row>
    <row r="40" spans="1:11" x14ac:dyDescent="0.35">
      <c r="A40" s="7" t="s">
        <v>21</v>
      </c>
      <c r="B40" s="3">
        <v>6</v>
      </c>
      <c r="C40" s="3">
        <v>38</v>
      </c>
      <c r="D40" s="11">
        <f>(B40/C40)*100</f>
        <v>15.789473684210526</v>
      </c>
      <c r="E40" s="3"/>
      <c r="F40" s="3"/>
      <c r="G40" s="3"/>
      <c r="H40" s="7" t="s">
        <v>21</v>
      </c>
      <c r="I40" s="3">
        <v>4</v>
      </c>
      <c r="J40" s="3">
        <v>62</v>
      </c>
      <c r="K40" s="11">
        <f>(I40/J40)*100</f>
        <v>6.4516129032258061</v>
      </c>
    </row>
    <row r="41" spans="1:11" x14ac:dyDescent="0.35">
      <c r="A41" s="7"/>
      <c r="B41" s="3"/>
      <c r="C41" s="3"/>
      <c r="D41" s="11"/>
      <c r="E41" s="3"/>
      <c r="F41" s="3"/>
      <c r="G41" s="3"/>
      <c r="H41" s="7"/>
      <c r="I41" s="3"/>
      <c r="J41" s="3"/>
      <c r="K41" s="11"/>
    </row>
    <row r="42" spans="1:11" x14ac:dyDescent="0.35">
      <c r="A42" s="7"/>
      <c r="B42" s="3"/>
      <c r="C42" s="3"/>
      <c r="D42" s="11"/>
      <c r="E42" s="3"/>
      <c r="F42" s="3"/>
      <c r="G42" s="3"/>
      <c r="H42" s="7"/>
      <c r="I42" s="3"/>
      <c r="J42" s="3"/>
      <c r="K42" s="11"/>
    </row>
    <row r="43" spans="1:11" x14ac:dyDescent="0.35">
      <c r="A43" s="6" t="s">
        <v>24</v>
      </c>
      <c r="B43" s="3"/>
      <c r="C43" s="3"/>
      <c r="D43" s="11"/>
      <c r="E43" s="3"/>
      <c r="F43" s="3"/>
      <c r="G43" s="3"/>
      <c r="H43" s="6" t="s">
        <v>24</v>
      </c>
      <c r="I43" s="3"/>
      <c r="J43" s="3"/>
      <c r="K43" s="11"/>
    </row>
    <row r="44" spans="1:11" x14ac:dyDescent="0.35">
      <c r="A44" s="7" t="s">
        <v>18</v>
      </c>
      <c r="B44" s="3">
        <v>21</v>
      </c>
      <c r="C44" s="3">
        <v>43</v>
      </c>
      <c r="D44" s="11">
        <f t="shared" ref="D44:D50" si="4">(B44/C44)*100</f>
        <v>48.837209302325576</v>
      </c>
      <c r="E44" s="3"/>
      <c r="F44" s="3"/>
      <c r="G44" s="3"/>
      <c r="H44" s="7" t="s">
        <v>18</v>
      </c>
      <c r="I44" s="3">
        <v>9</v>
      </c>
      <c r="J44" s="3">
        <v>49</v>
      </c>
      <c r="K44" s="11">
        <f t="shared" ref="K44:K50" si="5">(I44/J44)*100</f>
        <v>18.367346938775512</v>
      </c>
    </row>
    <row r="45" spans="1:11" x14ac:dyDescent="0.35">
      <c r="A45" s="7" t="s">
        <v>21</v>
      </c>
      <c r="B45" s="3">
        <v>21</v>
      </c>
      <c r="C45" s="3">
        <v>44</v>
      </c>
      <c r="D45" s="11">
        <f t="shared" si="4"/>
        <v>47.727272727272727</v>
      </c>
      <c r="E45" s="3"/>
      <c r="F45" s="3"/>
      <c r="G45" s="3"/>
      <c r="H45" s="7" t="s">
        <v>21</v>
      </c>
      <c r="I45" s="3">
        <v>7</v>
      </c>
      <c r="J45" s="3">
        <v>60</v>
      </c>
      <c r="K45" s="11">
        <f t="shared" si="5"/>
        <v>11.666666666666666</v>
      </c>
    </row>
    <row r="46" spans="1:11" x14ac:dyDescent="0.35">
      <c r="A46" s="7"/>
      <c r="B46" s="3"/>
      <c r="C46" s="3"/>
      <c r="D46" s="11"/>
      <c r="E46" s="3"/>
      <c r="F46" s="3"/>
      <c r="G46" s="3"/>
      <c r="H46" s="7"/>
      <c r="I46" s="3"/>
      <c r="J46" s="3"/>
      <c r="K46" s="11"/>
    </row>
    <row r="47" spans="1:11" x14ac:dyDescent="0.35">
      <c r="A47" s="7"/>
      <c r="B47" s="3"/>
      <c r="C47" s="3"/>
      <c r="D47" s="11"/>
      <c r="E47" s="3"/>
      <c r="F47" s="3"/>
      <c r="G47" s="3"/>
      <c r="H47" s="7"/>
      <c r="I47" s="3"/>
      <c r="J47" s="3"/>
      <c r="K47" s="11"/>
    </row>
    <row r="48" spans="1:11" x14ac:dyDescent="0.35">
      <c r="A48" s="6" t="s">
        <v>25</v>
      </c>
      <c r="B48" s="3"/>
      <c r="C48" s="3"/>
      <c r="D48" s="11"/>
      <c r="E48" s="3"/>
      <c r="F48" s="3"/>
      <c r="G48" s="3"/>
      <c r="H48" s="6" t="s">
        <v>25</v>
      </c>
      <c r="I48" s="3"/>
      <c r="J48" s="3"/>
      <c r="K48" s="11"/>
    </row>
    <row r="49" spans="1:11" x14ac:dyDescent="0.35">
      <c r="A49" s="7" t="s">
        <v>18</v>
      </c>
      <c r="B49" s="3">
        <v>12</v>
      </c>
      <c r="C49" s="3">
        <v>46</v>
      </c>
      <c r="D49" s="11">
        <f t="shared" si="4"/>
        <v>26.086956521739129</v>
      </c>
      <c r="E49" s="3"/>
      <c r="F49" s="3"/>
      <c r="G49" s="3"/>
      <c r="H49" s="7" t="s">
        <v>18</v>
      </c>
      <c r="I49" s="3">
        <v>5</v>
      </c>
      <c r="J49" s="3">
        <v>48</v>
      </c>
      <c r="K49" s="11">
        <f t="shared" si="5"/>
        <v>10.416666666666668</v>
      </c>
    </row>
    <row r="50" spans="1:11" x14ac:dyDescent="0.35">
      <c r="A50" s="7" t="s">
        <v>21</v>
      </c>
      <c r="B50" s="3">
        <v>34</v>
      </c>
      <c r="C50" s="3">
        <v>75</v>
      </c>
      <c r="D50" s="11">
        <f t="shared" si="4"/>
        <v>45.333333333333329</v>
      </c>
      <c r="E50" s="3"/>
      <c r="F50" s="3"/>
      <c r="G50" s="3"/>
      <c r="H50" s="7" t="s">
        <v>21</v>
      </c>
      <c r="I50" s="3">
        <v>6</v>
      </c>
      <c r="J50" s="3">
        <v>55</v>
      </c>
      <c r="K50" s="11">
        <f t="shared" si="5"/>
        <v>10.909090909090908</v>
      </c>
    </row>
    <row r="51" spans="1:11" x14ac:dyDescent="0.35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35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35">
      <c r="E53" s="3"/>
      <c r="F53" s="3"/>
      <c r="G53" s="3"/>
    </row>
    <row r="54" spans="1:11" x14ac:dyDescent="0.35">
      <c r="A54" s="10" t="s">
        <v>3</v>
      </c>
      <c r="B54" s="10" t="s">
        <v>14</v>
      </c>
      <c r="C54" s="10" t="s">
        <v>7</v>
      </c>
      <c r="D54" s="10" t="s">
        <v>8</v>
      </c>
      <c r="E54" s="3"/>
      <c r="F54" s="3"/>
      <c r="G54" s="3"/>
      <c r="H54" s="18" t="s">
        <v>11</v>
      </c>
      <c r="I54" s="10" t="s">
        <v>14</v>
      </c>
      <c r="J54" s="10" t="s">
        <v>7</v>
      </c>
      <c r="K54" s="10" t="s">
        <v>8</v>
      </c>
    </row>
    <row r="55" spans="1:11" x14ac:dyDescent="0.35">
      <c r="A55" s="2" t="s">
        <v>17</v>
      </c>
      <c r="B55" s="3"/>
      <c r="C55" s="3"/>
      <c r="D55" s="3"/>
      <c r="E55" s="3"/>
      <c r="F55" s="3"/>
      <c r="G55" s="3"/>
      <c r="H55" s="2" t="s">
        <v>17</v>
      </c>
      <c r="I55" s="3"/>
      <c r="J55" s="3"/>
      <c r="K55" s="3"/>
    </row>
    <row r="56" spans="1:11" x14ac:dyDescent="0.35">
      <c r="A56" s="7" t="s">
        <v>18</v>
      </c>
      <c r="B56" s="3">
        <v>12</v>
      </c>
      <c r="C56" s="3">
        <v>37</v>
      </c>
      <c r="D56" s="11">
        <f>(B56/C56)*100</f>
        <v>32.432432432432435</v>
      </c>
      <c r="E56" s="3"/>
      <c r="F56" s="3"/>
      <c r="G56" s="3"/>
      <c r="H56" s="7" t="s">
        <v>18</v>
      </c>
      <c r="I56" s="3">
        <v>2</v>
      </c>
      <c r="J56" s="3">
        <v>47</v>
      </c>
      <c r="K56" s="11">
        <f>(I56/J56)*100</f>
        <v>4.2553191489361701</v>
      </c>
    </row>
    <row r="57" spans="1:11" x14ac:dyDescent="0.35">
      <c r="A57" s="7" t="s">
        <v>21</v>
      </c>
      <c r="B57" s="3">
        <v>19</v>
      </c>
      <c r="C57" s="3">
        <v>60</v>
      </c>
      <c r="D57" s="11">
        <f>(B57/C57)*100</f>
        <v>31.666666666666664</v>
      </c>
      <c r="E57" s="3"/>
      <c r="F57" s="3"/>
      <c r="G57" s="3"/>
      <c r="H57" s="7" t="s">
        <v>21</v>
      </c>
      <c r="I57" s="3">
        <v>5</v>
      </c>
      <c r="J57" s="3">
        <v>57</v>
      </c>
      <c r="K57" s="11">
        <f>(I57/J57)*100</f>
        <v>8.7719298245614024</v>
      </c>
    </row>
    <row r="58" spans="1:11" x14ac:dyDescent="0.35">
      <c r="A58" s="7"/>
      <c r="B58" s="3"/>
      <c r="C58" s="3"/>
      <c r="D58" s="11"/>
      <c r="E58" s="3"/>
      <c r="F58" s="3"/>
      <c r="G58" s="3"/>
      <c r="H58" s="7"/>
      <c r="I58" s="3"/>
      <c r="J58" s="3"/>
      <c r="K58" s="11"/>
    </row>
    <row r="59" spans="1:11" x14ac:dyDescent="0.35">
      <c r="A59" s="7"/>
      <c r="B59" s="3"/>
      <c r="C59" s="3"/>
      <c r="D59" s="11"/>
      <c r="E59" s="3"/>
      <c r="F59" s="3"/>
      <c r="G59" s="3"/>
      <c r="H59" s="7"/>
      <c r="I59" s="3"/>
      <c r="J59" s="3"/>
      <c r="K59" s="11"/>
    </row>
    <row r="60" spans="1:11" x14ac:dyDescent="0.35">
      <c r="A60" s="6" t="s">
        <v>24</v>
      </c>
      <c r="B60" s="3"/>
      <c r="C60" s="3"/>
      <c r="D60" s="11"/>
      <c r="E60" s="3"/>
      <c r="F60" s="3"/>
      <c r="G60" s="3"/>
      <c r="H60" s="6" t="s">
        <v>24</v>
      </c>
      <c r="I60" s="3"/>
      <c r="J60" s="3"/>
      <c r="K60" s="11"/>
    </row>
    <row r="61" spans="1:11" x14ac:dyDescent="0.35">
      <c r="A61" s="7" t="s">
        <v>18</v>
      </c>
      <c r="B61" s="3">
        <v>3</v>
      </c>
      <c r="C61" s="3">
        <v>43</v>
      </c>
      <c r="D61" s="11">
        <f t="shared" ref="D61:D67" si="6">(B61/C61)*100</f>
        <v>6.9767441860465116</v>
      </c>
      <c r="E61" s="3"/>
      <c r="F61" s="3"/>
      <c r="G61" s="3"/>
      <c r="H61" s="7" t="s">
        <v>18</v>
      </c>
      <c r="I61" s="3">
        <v>5</v>
      </c>
      <c r="J61" s="3">
        <v>63</v>
      </c>
      <c r="K61" s="11">
        <f t="shared" ref="K61:K67" si="7">(I61/J61)*100</f>
        <v>7.9365079365079358</v>
      </c>
    </row>
    <row r="62" spans="1:11" x14ac:dyDescent="0.35">
      <c r="A62" s="7" t="s">
        <v>21</v>
      </c>
      <c r="B62" s="3">
        <v>16</v>
      </c>
      <c r="C62" s="3">
        <v>53</v>
      </c>
      <c r="D62" s="11">
        <f t="shared" si="6"/>
        <v>30.188679245283019</v>
      </c>
      <c r="E62" s="3"/>
      <c r="F62" s="3"/>
      <c r="G62" s="3"/>
      <c r="H62" s="7" t="s">
        <v>21</v>
      </c>
      <c r="I62" s="3">
        <v>6</v>
      </c>
      <c r="J62" s="3">
        <v>88</v>
      </c>
      <c r="K62" s="11">
        <f t="shared" si="7"/>
        <v>6.8181818181818175</v>
      </c>
    </row>
    <row r="63" spans="1:11" x14ac:dyDescent="0.35">
      <c r="A63" s="7"/>
      <c r="B63" s="3"/>
      <c r="C63" s="3"/>
      <c r="D63" s="11"/>
      <c r="E63" s="3"/>
      <c r="F63" s="3"/>
      <c r="G63" s="3"/>
      <c r="H63" s="7"/>
      <c r="I63" s="3"/>
      <c r="J63" s="3"/>
      <c r="K63" s="11"/>
    </row>
    <row r="64" spans="1:11" x14ac:dyDescent="0.35">
      <c r="A64" s="7"/>
      <c r="B64" s="3"/>
      <c r="C64" s="3"/>
      <c r="D64" s="11"/>
      <c r="E64" s="3"/>
      <c r="F64" s="3"/>
      <c r="G64" s="3"/>
      <c r="H64" s="7"/>
      <c r="I64" s="3"/>
      <c r="J64" s="3"/>
      <c r="K64" s="11"/>
    </row>
    <row r="65" spans="1:11" x14ac:dyDescent="0.35">
      <c r="A65" s="6" t="s">
        <v>25</v>
      </c>
      <c r="B65" s="3"/>
      <c r="C65" s="3"/>
      <c r="D65" s="11"/>
      <c r="E65" s="3"/>
      <c r="F65" s="3"/>
      <c r="G65" s="3"/>
      <c r="H65" s="6" t="s">
        <v>25</v>
      </c>
      <c r="I65" s="3"/>
      <c r="J65" s="3"/>
      <c r="K65" s="11"/>
    </row>
    <row r="66" spans="1:11" x14ac:dyDescent="0.35">
      <c r="A66" s="7" t="s">
        <v>18</v>
      </c>
      <c r="B66">
        <v>21</v>
      </c>
      <c r="C66">
        <v>52</v>
      </c>
      <c r="D66" s="11">
        <f t="shared" si="6"/>
        <v>40.384615384615387</v>
      </c>
      <c r="E66" s="3"/>
      <c r="F66" s="3"/>
      <c r="G66" s="3"/>
      <c r="H66" s="7" t="s">
        <v>18</v>
      </c>
      <c r="I66" s="3">
        <v>3</v>
      </c>
      <c r="J66" s="3">
        <v>52</v>
      </c>
      <c r="K66" s="11">
        <f t="shared" si="7"/>
        <v>5.7692307692307692</v>
      </c>
    </row>
    <row r="67" spans="1:11" x14ac:dyDescent="0.35">
      <c r="A67" s="7" t="s">
        <v>21</v>
      </c>
      <c r="B67" s="3">
        <v>28</v>
      </c>
      <c r="C67" s="3">
        <v>57</v>
      </c>
      <c r="D67" s="11">
        <f t="shared" si="6"/>
        <v>49.122807017543856</v>
      </c>
      <c r="E67" s="3"/>
      <c r="F67" s="3"/>
      <c r="G67" s="3"/>
      <c r="H67" s="7" t="s">
        <v>21</v>
      </c>
      <c r="I67" s="3">
        <v>3</v>
      </c>
      <c r="J67" s="3">
        <v>54</v>
      </c>
      <c r="K67" s="11">
        <f t="shared" si="7"/>
        <v>5.5555555555555554</v>
      </c>
    </row>
    <row r="68" spans="1:11" x14ac:dyDescent="0.35">
      <c r="A68" s="7"/>
      <c r="B68" s="3"/>
      <c r="C68" s="3"/>
      <c r="D68" s="3"/>
      <c r="E68" s="3"/>
      <c r="F68" s="3"/>
      <c r="G68" s="3"/>
    </row>
    <row r="69" spans="1:11" x14ac:dyDescent="0.35">
      <c r="A69" s="7"/>
      <c r="B69" s="3"/>
      <c r="C69" s="3"/>
      <c r="D69" s="3"/>
      <c r="E69" s="3"/>
      <c r="F69" s="3"/>
      <c r="G69" s="3"/>
    </row>
    <row r="70" spans="1:11" x14ac:dyDescent="0.35">
      <c r="E70" s="3"/>
      <c r="F70" s="3"/>
      <c r="G70" s="3"/>
    </row>
    <row r="71" spans="1:11" x14ac:dyDescent="0.35">
      <c r="A71" s="7"/>
      <c r="B71" s="3"/>
      <c r="C71" s="3"/>
      <c r="D71" s="3"/>
      <c r="E71" s="3"/>
      <c r="F71" s="3"/>
      <c r="G71" s="3"/>
      <c r="H71" s="7"/>
      <c r="I71" s="3"/>
      <c r="J71" s="3"/>
      <c r="K7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3A9E6-5AC8-4DD0-89ED-221B31759FC6}">
  <dimension ref="A1:K71"/>
  <sheetViews>
    <sheetView zoomScale="50" zoomScaleNormal="50" workbookViewId="0">
      <selection activeCell="O30" sqref="O30"/>
    </sheetView>
  </sheetViews>
  <sheetFormatPr defaultColWidth="10.6640625" defaultRowHeight="15.5" x14ac:dyDescent="0.35"/>
  <cols>
    <col min="1" max="1" width="29.1640625" customWidth="1"/>
    <col min="2" max="2" width="22.5" customWidth="1"/>
    <col min="3" max="3" width="13.25" customWidth="1"/>
    <col min="4" max="4" width="14.6640625" customWidth="1"/>
    <col min="8" max="8" width="33.1640625" customWidth="1"/>
    <col min="9" max="9" width="23" customWidth="1"/>
    <col min="10" max="10" width="13.25" customWidth="1"/>
    <col min="11" max="11" width="14.6640625" customWidth="1"/>
  </cols>
  <sheetData>
    <row r="1" spans="1:1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35">
      <c r="A2" s="14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5">
      <c r="A3" s="8" t="s">
        <v>0</v>
      </c>
      <c r="B3" s="10" t="s">
        <v>13</v>
      </c>
      <c r="C3" s="10" t="s">
        <v>7</v>
      </c>
      <c r="D3" s="10" t="s">
        <v>8</v>
      </c>
      <c r="E3" s="3"/>
      <c r="F3" s="3"/>
      <c r="G3" s="3"/>
      <c r="H3" s="18" t="s">
        <v>4</v>
      </c>
      <c r="I3" s="10" t="s">
        <v>13</v>
      </c>
      <c r="J3" s="10" t="s">
        <v>7</v>
      </c>
      <c r="K3" s="10" t="s">
        <v>8</v>
      </c>
    </row>
    <row r="4" spans="1:11" x14ac:dyDescent="0.35">
      <c r="A4" s="2" t="s">
        <v>17</v>
      </c>
      <c r="B4" s="3"/>
      <c r="C4" s="3"/>
      <c r="D4" s="3"/>
      <c r="E4" s="3"/>
      <c r="F4" s="3"/>
      <c r="G4" s="3"/>
      <c r="H4" s="2" t="s">
        <v>17</v>
      </c>
      <c r="I4" s="3"/>
      <c r="J4" s="3"/>
      <c r="K4" s="3"/>
    </row>
    <row r="5" spans="1:11" x14ac:dyDescent="0.35">
      <c r="A5" s="7" t="s">
        <v>18</v>
      </c>
      <c r="B5" s="3">
        <v>0</v>
      </c>
      <c r="C5" s="3">
        <v>60</v>
      </c>
      <c r="D5" s="3">
        <f>(B5/C5)*100</f>
        <v>0</v>
      </c>
      <c r="E5" s="3"/>
      <c r="F5" s="3"/>
      <c r="G5" s="3"/>
      <c r="H5" s="7" t="s">
        <v>18</v>
      </c>
      <c r="I5" s="3">
        <v>31</v>
      </c>
      <c r="J5" s="3">
        <v>42</v>
      </c>
      <c r="K5" s="11">
        <f>(I5/J5)*100</f>
        <v>73.80952380952381</v>
      </c>
    </row>
    <row r="6" spans="1:11" x14ac:dyDescent="0.35">
      <c r="A6" s="7" t="s">
        <v>21</v>
      </c>
      <c r="B6" s="3">
        <v>0</v>
      </c>
      <c r="C6" s="3">
        <v>36</v>
      </c>
      <c r="D6" s="3">
        <f>(B6/C6)*100</f>
        <v>0</v>
      </c>
      <c r="E6" s="3"/>
      <c r="F6" s="3"/>
      <c r="G6" s="3"/>
      <c r="H6" s="7" t="s">
        <v>21</v>
      </c>
      <c r="I6" s="3">
        <v>27</v>
      </c>
      <c r="J6" s="3">
        <v>34</v>
      </c>
      <c r="K6" s="11">
        <f>(I6/J6)*100</f>
        <v>79.411764705882348</v>
      </c>
    </row>
    <row r="7" spans="1:11" x14ac:dyDescent="0.35">
      <c r="A7" s="7"/>
      <c r="B7" s="3"/>
      <c r="C7" s="3"/>
      <c r="D7" s="3"/>
      <c r="E7" s="3"/>
      <c r="F7" s="3"/>
      <c r="G7" s="3"/>
      <c r="H7" s="7"/>
      <c r="I7" s="3"/>
      <c r="J7" s="3"/>
      <c r="K7" s="11"/>
    </row>
    <row r="8" spans="1:11" x14ac:dyDescent="0.35">
      <c r="A8" s="7"/>
      <c r="B8" s="3"/>
      <c r="C8" s="3"/>
      <c r="D8" s="3"/>
      <c r="E8" s="3"/>
      <c r="F8" s="3"/>
      <c r="G8" s="3"/>
      <c r="H8" s="7"/>
      <c r="I8" s="3"/>
      <c r="J8" s="3"/>
      <c r="K8" s="11"/>
    </row>
    <row r="9" spans="1:11" x14ac:dyDescent="0.35">
      <c r="A9" s="6" t="s">
        <v>24</v>
      </c>
      <c r="B9" s="3"/>
      <c r="C9" s="3"/>
      <c r="D9" s="3"/>
      <c r="E9" s="3"/>
      <c r="F9" s="3"/>
      <c r="G9" s="3"/>
      <c r="H9" s="6" t="s">
        <v>24</v>
      </c>
      <c r="I9" s="3"/>
      <c r="J9" s="3"/>
      <c r="K9" s="11"/>
    </row>
    <row r="10" spans="1:11" x14ac:dyDescent="0.35">
      <c r="A10" s="7" t="s">
        <v>18</v>
      </c>
      <c r="B10" s="3">
        <v>0</v>
      </c>
      <c r="C10" s="3">
        <v>55</v>
      </c>
      <c r="D10" s="3">
        <f>(B10/C10)*100</f>
        <v>0</v>
      </c>
      <c r="E10" s="3"/>
      <c r="F10" s="3"/>
      <c r="G10" s="3"/>
      <c r="H10" s="7" t="s">
        <v>18</v>
      </c>
      <c r="I10" s="3">
        <v>26</v>
      </c>
      <c r="J10" s="3">
        <v>39</v>
      </c>
      <c r="K10" s="11">
        <f>(I10/J10)*100</f>
        <v>66.666666666666657</v>
      </c>
    </row>
    <row r="11" spans="1:11" x14ac:dyDescent="0.35">
      <c r="A11" s="7" t="s">
        <v>21</v>
      </c>
      <c r="B11" s="3">
        <v>0</v>
      </c>
      <c r="C11" s="3">
        <v>49</v>
      </c>
      <c r="D11" s="3">
        <f>(B11/C11)*100</f>
        <v>0</v>
      </c>
      <c r="E11" s="3"/>
      <c r="F11" s="3"/>
      <c r="G11" s="3"/>
      <c r="H11" s="7" t="s">
        <v>21</v>
      </c>
      <c r="I11" s="3">
        <v>20</v>
      </c>
      <c r="J11" s="3">
        <v>34</v>
      </c>
      <c r="K11" s="11">
        <f>(I11/J11)*100</f>
        <v>58.82352941176471</v>
      </c>
    </row>
    <row r="12" spans="1:11" x14ac:dyDescent="0.35">
      <c r="A12" s="7"/>
      <c r="B12" s="3"/>
      <c r="C12" s="3"/>
      <c r="D12" s="3"/>
      <c r="E12" s="3"/>
      <c r="F12" s="3"/>
      <c r="G12" s="3"/>
      <c r="H12" s="7"/>
      <c r="I12" s="3"/>
      <c r="J12" s="3"/>
      <c r="K12" s="11"/>
    </row>
    <row r="13" spans="1:11" x14ac:dyDescent="0.35">
      <c r="A13" s="7"/>
      <c r="B13" s="3"/>
      <c r="C13" s="3"/>
      <c r="D13" s="3"/>
      <c r="E13" s="3"/>
      <c r="F13" s="3"/>
      <c r="G13" s="3"/>
      <c r="H13" s="7"/>
      <c r="I13" s="3"/>
      <c r="J13" s="3"/>
      <c r="K13" s="11"/>
    </row>
    <row r="14" spans="1:11" x14ac:dyDescent="0.35">
      <c r="A14" s="6" t="s">
        <v>25</v>
      </c>
      <c r="B14" s="3"/>
      <c r="C14" s="3"/>
      <c r="D14" s="3"/>
      <c r="E14" s="3"/>
      <c r="F14" s="3"/>
      <c r="G14" s="3"/>
      <c r="H14" s="6" t="s">
        <v>25</v>
      </c>
      <c r="I14" s="3"/>
      <c r="J14" s="3"/>
      <c r="K14" s="11"/>
    </row>
    <row r="15" spans="1:11" x14ac:dyDescent="0.35">
      <c r="A15" s="7" t="s">
        <v>18</v>
      </c>
      <c r="B15" s="3">
        <v>0</v>
      </c>
      <c r="C15" s="3">
        <v>54</v>
      </c>
      <c r="D15" s="3">
        <f>(B15/C15)*100</f>
        <v>0</v>
      </c>
      <c r="E15" s="3"/>
      <c r="F15" s="3"/>
      <c r="G15" s="3"/>
      <c r="H15" s="7" t="s">
        <v>18</v>
      </c>
      <c r="I15" s="3">
        <v>24</v>
      </c>
      <c r="J15" s="3">
        <v>41</v>
      </c>
      <c r="K15" s="11">
        <f>(I15/J15)*100</f>
        <v>58.536585365853654</v>
      </c>
    </row>
    <row r="16" spans="1:11" x14ac:dyDescent="0.35">
      <c r="A16" s="7" t="s">
        <v>21</v>
      </c>
      <c r="B16" s="3">
        <v>0</v>
      </c>
      <c r="C16" s="3">
        <v>43</v>
      </c>
      <c r="D16" s="3">
        <f>(B16/C16)*100</f>
        <v>0</v>
      </c>
      <c r="E16" s="3"/>
      <c r="F16" s="3"/>
      <c r="G16" s="3"/>
      <c r="H16" s="7" t="s">
        <v>21</v>
      </c>
      <c r="I16" s="3">
        <v>33</v>
      </c>
      <c r="J16" s="3">
        <v>56</v>
      </c>
      <c r="K16" s="11">
        <f>(I16/J16)*100</f>
        <v>58.928571428571431</v>
      </c>
    </row>
    <row r="17" spans="1:11" x14ac:dyDescent="0.35">
      <c r="A17" s="3"/>
      <c r="E17" s="3"/>
      <c r="F17" s="3"/>
      <c r="G17" s="3"/>
      <c r="H17" s="7"/>
      <c r="I17" s="3"/>
      <c r="J17" s="3"/>
      <c r="K17" s="11"/>
    </row>
    <row r="18" spans="1:11" x14ac:dyDescent="0.35">
      <c r="A18" s="3"/>
      <c r="E18" s="3"/>
      <c r="F18" s="3"/>
      <c r="G18" s="3"/>
      <c r="H18" s="7"/>
      <c r="I18" s="3"/>
      <c r="J18" s="3"/>
      <c r="K18" s="3"/>
    </row>
    <row r="19" spans="1:11" x14ac:dyDescent="0.35">
      <c r="A19" s="3"/>
      <c r="B19" s="3"/>
      <c r="C19" s="3"/>
      <c r="D19" s="11"/>
      <c r="E19" s="3"/>
      <c r="F19" s="3"/>
      <c r="G19" s="3"/>
      <c r="H19" s="3"/>
      <c r="I19" s="3"/>
      <c r="J19" s="3"/>
      <c r="K19" s="3"/>
    </row>
    <row r="20" spans="1:11" x14ac:dyDescent="0.35">
      <c r="A20" s="16" t="s">
        <v>1</v>
      </c>
      <c r="B20" s="10" t="s">
        <v>13</v>
      </c>
      <c r="C20" s="10" t="s">
        <v>7</v>
      </c>
      <c r="D20" s="10" t="s">
        <v>8</v>
      </c>
      <c r="E20" s="3"/>
      <c r="F20" s="3"/>
      <c r="G20" s="3"/>
      <c r="H20" s="18" t="s">
        <v>5</v>
      </c>
      <c r="I20" s="10" t="s">
        <v>13</v>
      </c>
      <c r="J20" s="10" t="s">
        <v>7</v>
      </c>
      <c r="K20" s="10" t="s">
        <v>8</v>
      </c>
    </row>
    <row r="21" spans="1:11" x14ac:dyDescent="0.35">
      <c r="A21" s="2" t="s">
        <v>17</v>
      </c>
      <c r="B21" s="3"/>
      <c r="C21" s="3"/>
      <c r="D21" s="3"/>
      <c r="E21" s="3"/>
      <c r="F21" s="3"/>
      <c r="G21" s="3"/>
      <c r="H21" s="2" t="s">
        <v>17</v>
      </c>
      <c r="I21" s="3"/>
      <c r="J21" s="3"/>
      <c r="K21" s="3"/>
    </row>
    <row r="22" spans="1:11" x14ac:dyDescent="0.35">
      <c r="A22" s="7" t="s">
        <v>18</v>
      </c>
      <c r="B22" s="3">
        <v>0</v>
      </c>
      <c r="C22" s="3">
        <v>62</v>
      </c>
      <c r="D22" s="11">
        <f>(B22/C22)*100</f>
        <v>0</v>
      </c>
      <c r="E22" s="3"/>
      <c r="F22" s="3"/>
      <c r="G22" s="3"/>
      <c r="H22" s="7" t="s">
        <v>18</v>
      </c>
      <c r="I22" s="3">
        <v>0</v>
      </c>
      <c r="J22" s="3">
        <v>42</v>
      </c>
      <c r="K22" s="3">
        <f>(I22/J22)*100</f>
        <v>0</v>
      </c>
    </row>
    <row r="23" spans="1:11" x14ac:dyDescent="0.35">
      <c r="A23" s="7" t="s">
        <v>21</v>
      </c>
      <c r="B23" s="3">
        <v>0</v>
      </c>
      <c r="C23" s="3">
        <v>64</v>
      </c>
      <c r="D23" s="11">
        <f>(B23/C23)*100</f>
        <v>0</v>
      </c>
      <c r="E23" s="3"/>
      <c r="F23" s="3"/>
      <c r="G23" s="3"/>
      <c r="H23" s="7" t="s">
        <v>21</v>
      </c>
      <c r="I23" s="3">
        <v>0</v>
      </c>
      <c r="J23" s="3">
        <v>45</v>
      </c>
      <c r="K23" s="3">
        <f>(I23/J23)*100</f>
        <v>0</v>
      </c>
    </row>
    <row r="24" spans="1:11" x14ac:dyDescent="0.35">
      <c r="A24" s="7"/>
      <c r="B24" s="3"/>
      <c r="C24" s="3"/>
      <c r="D24" s="11"/>
      <c r="E24" s="3"/>
      <c r="F24" s="3"/>
      <c r="G24" s="3"/>
      <c r="H24" s="7"/>
      <c r="I24" s="3"/>
      <c r="J24" s="3"/>
      <c r="K24" s="3"/>
    </row>
    <row r="25" spans="1:11" x14ac:dyDescent="0.35">
      <c r="A25" s="7"/>
      <c r="B25" s="3"/>
      <c r="C25" s="3"/>
      <c r="D25" s="11"/>
      <c r="E25" s="3"/>
      <c r="F25" s="3"/>
      <c r="G25" s="3"/>
      <c r="H25" s="7"/>
      <c r="I25" s="3"/>
      <c r="J25" s="3"/>
      <c r="K25" s="3"/>
    </row>
    <row r="26" spans="1:11" x14ac:dyDescent="0.35">
      <c r="A26" s="6" t="s">
        <v>24</v>
      </c>
      <c r="B26" s="3"/>
      <c r="C26" s="3"/>
      <c r="D26" s="11"/>
      <c r="E26" s="3"/>
      <c r="F26" s="3"/>
      <c r="G26" s="3"/>
      <c r="H26" s="6" t="s">
        <v>24</v>
      </c>
      <c r="I26" s="3"/>
      <c r="J26" s="3"/>
      <c r="K26" s="3"/>
    </row>
    <row r="27" spans="1:11" x14ac:dyDescent="0.35">
      <c r="A27" s="7" t="s">
        <v>18</v>
      </c>
      <c r="B27" s="3">
        <v>0</v>
      </c>
      <c r="C27" s="3">
        <v>39</v>
      </c>
      <c r="D27" s="11">
        <f>(B27/C27)*100</f>
        <v>0</v>
      </c>
      <c r="E27" s="3"/>
      <c r="F27" s="3"/>
      <c r="G27" s="3"/>
      <c r="H27" s="7" t="s">
        <v>18</v>
      </c>
      <c r="I27" s="3">
        <v>0</v>
      </c>
      <c r="J27" s="3">
        <v>46</v>
      </c>
      <c r="K27" s="3">
        <f>(I27/J27)*100</f>
        <v>0</v>
      </c>
    </row>
    <row r="28" spans="1:11" x14ac:dyDescent="0.35">
      <c r="A28" s="7" t="s">
        <v>21</v>
      </c>
      <c r="B28" s="3">
        <v>0</v>
      </c>
      <c r="C28" s="3">
        <v>51</v>
      </c>
      <c r="D28" s="11">
        <f>(B28/C28)*100</f>
        <v>0</v>
      </c>
      <c r="E28" s="3"/>
      <c r="F28" s="3"/>
      <c r="G28" s="3"/>
      <c r="H28" s="7" t="s">
        <v>21</v>
      </c>
      <c r="I28" s="3">
        <v>0</v>
      </c>
      <c r="J28" s="3">
        <v>48</v>
      </c>
      <c r="K28" s="3">
        <f>(I28/J28)*100</f>
        <v>0</v>
      </c>
    </row>
    <row r="29" spans="1:11" x14ac:dyDescent="0.35">
      <c r="A29" s="7"/>
      <c r="B29" s="3"/>
      <c r="C29" s="3"/>
      <c r="D29" s="11"/>
      <c r="E29" s="3"/>
      <c r="F29" s="3"/>
      <c r="G29" s="3"/>
      <c r="H29" s="7"/>
      <c r="I29" s="3"/>
      <c r="J29" s="3"/>
      <c r="K29" s="3"/>
    </row>
    <row r="30" spans="1:11" x14ac:dyDescent="0.35">
      <c r="A30" s="7"/>
      <c r="B30" s="3"/>
      <c r="C30" s="3"/>
      <c r="D30" s="11"/>
      <c r="E30" s="3"/>
      <c r="F30" s="3"/>
      <c r="G30" s="3"/>
      <c r="H30" s="7"/>
      <c r="I30" s="3"/>
      <c r="J30" s="3"/>
      <c r="K30" s="3"/>
    </row>
    <row r="31" spans="1:11" x14ac:dyDescent="0.35">
      <c r="A31" s="6" t="s">
        <v>25</v>
      </c>
      <c r="B31" s="3">
        <v>0</v>
      </c>
      <c r="C31" s="3">
        <v>72</v>
      </c>
      <c r="D31" s="11">
        <f>(B31/C31)*100</f>
        <v>0</v>
      </c>
      <c r="E31" s="3"/>
      <c r="F31" s="3"/>
      <c r="G31" s="3"/>
      <c r="H31" s="6" t="s">
        <v>25</v>
      </c>
      <c r="I31" s="3"/>
      <c r="J31" s="3"/>
      <c r="K31" s="3"/>
    </row>
    <row r="32" spans="1:11" x14ac:dyDescent="0.35">
      <c r="A32" s="7" t="s">
        <v>18</v>
      </c>
      <c r="B32" s="3">
        <v>0</v>
      </c>
      <c r="C32" s="3">
        <v>55</v>
      </c>
      <c r="D32" s="11">
        <f>(B32/C32)*100</f>
        <v>0</v>
      </c>
      <c r="E32" s="3"/>
      <c r="F32" s="3"/>
      <c r="G32" s="3"/>
      <c r="H32" s="7" t="s">
        <v>18</v>
      </c>
      <c r="I32" s="3">
        <v>0</v>
      </c>
      <c r="J32" s="3">
        <v>33</v>
      </c>
      <c r="K32" s="3">
        <f>(I32/J32)*100</f>
        <v>0</v>
      </c>
    </row>
    <row r="33" spans="1:11" x14ac:dyDescent="0.35">
      <c r="A33" s="7" t="s">
        <v>21</v>
      </c>
      <c r="B33" s="3"/>
      <c r="C33" s="3"/>
      <c r="D33" s="3"/>
      <c r="E33" s="3"/>
      <c r="F33" s="3"/>
      <c r="G33" s="3"/>
      <c r="H33" s="7" t="s">
        <v>21</v>
      </c>
      <c r="I33" s="3">
        <v>0</v>
      </c>
      <c r="J33" s="3">
        <v>39</v>
      </c>
      <c r="K33" s="3">
        <f>(I33/J33)*100</f>
        <v>0</v>
      </c>
    </row>
    <row r="34" spans="1:11" x14ac:dyDescent="0.35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35">
      <c r="A37" s="18" t="s">
        <v>2</v>
      </c>
      <c r="B37" s="10" t="s">
        <v>13</v>
      </c>
      <c r="C37" s="10" t="s">
        <v>7</v>
      </c>
      <c r="D37" s="10" t="s">
        <v>8</v>
      </c>
      <c r="E37" s="3"/>
      <c r="F37" s="3"/>
      <c r="G37" s="3"/>
      <c r="H37" s="18" t="s">
        <v>10</v>
      </c>
      <c r="I37" s="10" t="s">
        <v>13</v>
      </c>
      <c r="J37" s="10" t="s">
        <v>7</v>
      </c>
      <c r="K37" s="10" t="s">
        <v>8</v>
      </c>
    </row>
    <row r="38" spans="1:11" x14ac:dyDescent="0.35">
      <c r="A38" s="2" t="s">
        <v>17</v>
      </c>
      <c r="B38" s="3"/>
      <c r="C38" s="3"/>
      <c r="D38" s="3"/>
      <c r="E38" s="3"/>
      <c r="F38" s="3"/>
      <c r="G38" s="3"/>
      <c r="H38" s="2" t="s">
        <v>17</v>
      </c>
      <c r="I38" s="3"/>
      <c r="J38" s="3"/>
      <c r="K38" s="3"/>
    </row>
    <row r="39" spans="1:11" x14ac:dyDescent="0.35">
      <c r="A39" s="7" t="s">
        <v>18</v>
      </c>
      <c r="B39" s="3">
        <v>37</v>
      </c>
      <c r="C39" s="3">
        <v>61</v>
      </c>
      <c r="D39" s="11">
        <f>(B39/C39)*100</f>
        <v>60.655737704918032</v>
      </c>
      <c r="E39" s="3"/>
      <c r="F39" s="3"/>
      <c r="G39" s="3"/>
      <c r="H39" s="7" t="s">
        <v>18</v>
      </c>
      <c r="I39" s="3">
        <v>29</v>
      </c>
      <c r="J39" s="3">
        <v>54</v>
      </c>
      <c r="K39" s="11">
        <f>(I39/J39)*100</f>
        <v>53.703703703703709</v>
      </c>
    </row>
    <row r="40" spans="1:11" x14ac:dyDescent="0.35">
      <c r="A40" s="7" t="s">
        <v>21</v>
      </c>
      <c r="B40" s="3">
        <v>30</v>
      </c>
      <c r="C40" s="3">
        <v>47</v>
      </c>
      <c r="D40" s="11">
        <f>(B40/C40)*100</f>
        <v>63.829787234042556</v>
      </c>
      <c r="E40" s="3"/>
      <c r="F40" s="3"/>
      <c r="G40" s="3"/>
      <c r="H40" s="7" t="s">
        <v>21</v>
      </c>
      <c r="I40" s="3">
        <v>26</v>
      </c>
      <c r="J40" s="3">
        <v>61</v>
      </c>
      <c r="K40" s="11">
        <f>(I40/J40)*100</f>
        <v>42.622950819672127</v>
      </c>
    </row>
    <row r="41" spans="1:11" x14ac:dyDescent="0.35">
      <c r="A41" s="7"/>
      <c r="B41" s="3"/>
      <c r="C41" s="3"/>
      <c r="D41" s="11"/>
      <c r="E41" s="3"/>
      <c r="F41" s="3"/>
      <c r="G41" s="3"/>
      <c r="H41" s="7"/>
      <c r="I41" s="3"/>
      <c r="J41" s="3"/>
      <c r="K41" s="3"/>
    </row>
    <row r="42" spans="1:11" x14ac:dyDescent="0.35">
      <c r="A42" s="7"/>
      <c r="B42" s="3"/>
      <c r="C42" s="3"/>
      <c r="D42" s="11"/>
      <c r="E42" s="3"/>
      <c r="F42" s="3"/>
      <c r="G42" s="3"/>
      <c r="H42" s="7"/>
      <c r="I42" s="3"/>
      <c r="J42" s="3"/>
      <c r="K42" s="3"/>
    </row>
    <row r="43" spans="1:11" x14ac:dyDescent="0.35">
      <c r="A43" s="6" t="s">
        <v>24</v>
      </c>
      <c r="B43" s="3"/>
      <c r="C43" s="3"/>
      <c r="D43" s="11"/>
      <c r="E43" s="3"/>
      <c r="F43" s="3"/>
      <c r="G43" s="3"/>
      <c r="H43" s="6" t="s">
        <v>24</v>
      </c>
      <c r="I43" s="3"/>
      <c r="J43" s="3"/>
      <c r="K43" s="3"/>
    </row>
    <row r="44" spans="1:11" x14ac:dyDescent="0.35">
      <c r="A44" s="7" t="s">
        <v>18</v>
      </c>
      <c r="B44" s="3">
        <v>33</v>
      </c>
      <c r="C44" s="3">
        <v>53</v>
      </c>
      <c r="D44" s="11">
        <f>(B44/C44)*100</f>
        <v>62.264150943396224</v>
      </c>
      <c r="E44" s="3"/>
      <c r="F44" s="3"/>
      <c r="G44" s="3"/>
      <c r="H44" s="7" t="s">
        <v>18</v>
      </c>
      <c r="I44" s="3">
        <v>28</v>
      </c>
      <c r="J44" s="3">
        <v>58</v>
      </c>
      <c r="K44" s="11">
        <f>(I44/J44)*100</f>
        <v>48.275862068965516</v>
      </c>
    </row>
    <row r="45" spans="1:11" x14ac:dyDescent="0.35">
      <c r="A45" s="7" t="s">
        <v>21</v>
      </c>
      <c r="B45" s="3">
        <v>26</v>
      </c>
      <c r="C45" s="3">
        <v>47</v>
      </c>
      <c r="D45" s="11">
        <f>(B45/C45)*100</f>
        <v>55.319148936170215</v>
      </c>
      <c r="E45" s="3"/>
      <c r="F45" s="3"/>
      <c r="G45" s="3"/>
      <c r="H45" s="7" t="s">
        <v>21</v>
      </c>
      <c r="I45" s="3">
        <v>22</v>
      </c>
      <c r="J45" s="3">
        <v>49</v>
      </c>
      <c r="K45" s="11">
        <f>(I45/J45)*100</f>
        <v>44.897959183673471</v>
      </c>
    </row>
    <row r="46" spans="1:11" x14ac:dyDescent="0.35">
      <c r="A46" s="7"/>
      <c r="B46" s="3"/>
      <c r="C46" s="3"/>
      <c r="D46" s="11"/>
      <c r="E46" s="3"/>
      <c r="F46" s="3"/>
      <c r="G46" s="3"/>
      <c r="H46" s="7"/>
      <c r="I46" s="3"/>
      <c r="J46" s="3"/>
      <c r="K46" s="11"/>
    </row>
    <row r="47" spans="1:11" x14ac:dyDescent="0.35">
      <c r="A47" s="7"/>
      <c r="B47" s="3"/>
      <c r="C47" s="3"/>
      <c r="D47" s="11"/>
      <c r="E47" s="3"/>
      <c r="F47" s="3"/>
      <c r="G47" s="3"/>
      <c r="H47" s="7"/>
      <c r="I47" s="3"/>
      <c r="J47" s="3"/>
      <c r="K47" s="11"/>
    </row>
    <row r="48" spans="1:11" x14ac:dyDescent="0.35">
      <c r="A48" s="6" t="s">
        <v>25</v>
      </c>
      <c r="B48" s="3"/>
      <c r="C48" s="3"/>
      <c r="D48" s="11"/>
      <c r="E48" s="3"/>
      <c r="F48" s="3"/>
      <c r="G48" s="3"/>
      <c r="H48" s="6" t="s">
        <v>25</v>
      </c>
      <c r="I48" s="3"/>
      <c r="J48" s="3"/>
      <c r="K48" s="11"/>
    </row>
    <row r="49" spans="1:11" x14ac:dyDescent="0.35">
      <c r="A49" s="7" t="s">
        <v>18</v>
      </c>
      <c r="B49" s="3">
        <v>25</v>
      </c>
      <c r="C49" s="3">
        <v>40</v>
      </c>
      <c r="D49" s="11">
        <f>(B49/C49)*100</f>
        <v>62.5</v>
      </c>
      <c r="E49" s="3"/>
      <c r="F49" s="3"/>
      <c r="G49" s="3"/>
      <c r="H49" s="7" t="s">
        <v>18</v>
      </c>
      <c r="I49" s="3">
        <v>27</v>
      </c>
      <c r="J49" s="3">
        <v>58</v>
      </c>
      <c r="K49" s="11">
        <f>(I49/J49)*100</f>
        <v>46.551724137931032</v>
      </c>
    </row>
    <row r="50" spans="1:11" x14ac:dyDescent="0.35">
      <c r="A50" s="7" t="s">
        <v>21</v>
      </c>
      <c r="B50" s="3">
        <v>30</v>
      </c>
      <c r="C50" s="3">
        <v>49</v>
      </c>
      <c r="D50" s="11">
        <f>(B50/C50)*100</f>
        <v>61.224489795918366</v>
      </c>
      <c r="E50" s="3"/>
      <c r="F50" s="3"/>
      <c r="G50" s="3"/>
      <c r="H50" s="7" t="s">
        <v>21</v>
      </c>
      <c r="I50" s="3">
        <v>26</v>
      </c>
      <c r="J50" s="3">
        <v>56</v>
      </c>
      <c r="K50" s="11">
        <f>(I50/J50)*100</f>
        <v>46.428571428571431</v>
      </c>
    </row>
    <row r="51" spans="1:11" x14ac:dyDescent="0.35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35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</row>
    <row r="54" spans="1:11" x14ac:dyDescent="0.35">
      <c r="A54" s="10" t="s">
        <v>3</v>
      </c>
      <c r="B54" s="10" t="s">
        <v>13</v>
      </c>
      <c r="C54" s="10" t="s">
        <v>7</v>
      </c>
      <c r="D54" s="10" t="s">
        <v>8</v>
      </c>
      <c r="E54" s="3"/>
      <c r="F54" s="3"/>
      <c r="G54" s="3"/>
      <c r="H54" s="18" t="s">
        <v>11</v>
      </c>
      <c r="I54" s="10" t="s">
        <v>13</v>
      </c>
      <c r="J54" s="10" t="s">
        <v>7</v>
      </c>
      <c r="K54" s="10" t="s">
        <v>8</v>
      </c>
    </row>
    <row r="55" spans="1:11" x14ac:dyDescent="0.35">
      <c r="A55" s="2" t="s">
        <v>17</v>
      </c>
      <c r="B55" s="3"/>
      <c r="C55" s="3"/>
      <c r="D55" s="3"/>
      <c r="E55" s="3"/>
      <c r="F55" s="3"/>
      <c r="G55" s="3"/>
      <c r="H55" s="2" t="s">
        <v>17</v>
      </c>
      <c r="I55" s="3"/>
      <c r="J55" s="3"/>
      <c r="K55" s="3"/>
    </row>
    <row r="56" spans="1:11" x14ac:dyDescent="0.35">
      <c r="A56" s="7" t="s">
        <v>18</v>
      </c>
      <c r="B56" s="3">
        <v>21</v>
      </c>
      <c r="C56">
        <v>30</v>
      </c>
      <c r="D56" s="11">
        <f>(B56/C56)*100</f>
        <v>70</v>
      </c>
      <c r="E56" s="3"/>
      <c r="F56" s="3"/>
      <c r="G56" s="3"/>
      <c r="H56" s="7" t="s">
        <v>18</v>
      </c>
      <c r="I56">
        <v>26</v>
      </c>
      <c r="J56">
        <v>29</v>
      </c>
      <c r="K56" s="9">
        <f>(I56/J56)*100</f>
        <v>89.65517241379311</v>
      </c>
    </row>
    <row r="57" spans="1:11" x14ac:dyDescent="0.35">
      <c r="A57" s="7" t="s">
        <v>21</v>
      </c>
      <c r="B57" s="3">
        <v>29</v>
      </c>
      <c r="C57">
        <v>41</v>
      </c>
      <c r="D57" s="11">
        <f>(B57/C57)*100</f>
        <v>70.731707317073173</v>
      </c>
      <c r="E57" s="3"/>
      <c r="F57" s="3"/>
      <c r="G57" s="3"/>
      <c r="H57" s="7" t="s">
        <v>21</v>
      </c>
      <c r="I57">
        <v>29</v>
      </c>
      <c r="J57">
        <v>33</v>
      </c>
      <c r="K57" s="9">
        <f>(I57/J57)*100</f>
        <v>87.878787878787875</v>
      </c>
    </row>
    <row r="58" spans="1:11" x14ac:dyDescent="0.35">
      <c r="A58" s="7"/>
      <c r="B58" s="3"/>
      <c r="C58" s="3"/>
      <c r="D58" s="11"/>
      <c r="E58" s="3"/>
      <c r="F58" s="3"/>
      <c r="G58" s="3"/>
      <c r="H58" s="7"/>
      <c r="I58" s="3"/>
      <c r="J58" s="3"/>
      <c r="K58" s="11"/>
    </row>
    <row r="59" spans="1:11" x14ac:dyDescent="0.35">
      <c r="A59" s="7"/>
      <c r="B59" s="3"/>
      <c r="C59" s="3"/>
      <c r="D59" s="11"/>
      <c r="E59" s="3"/>
      <c r="F59" s="3"/>
      <c r="G59" s="3"/>
      <c r="H59" s="7"/>
      <c r="I59" s="3"/>
      <c r="J59" s="3"/>
      <c r="K59" s="11"/>
    </row>
    <row r="60" spans="1:11" x14ac:dyDescent="0.35">
      <c r="A60" s="6" t="s">
        <v>24</v>
      </c>
      <c r="B60" s="3"/>
      <c r="C60" s="3"/>
      <c r="D60" s="11"/>
      <c r="E60" s="3"/>
      <c r="F60" s="3"/>
      <c r="G60" s="3"/>
      <c r="H60" s="6" t="s">
        <v>24</v>
      </c>
      <c r="I60" s="3"/>
      <c r="J60" s="3"/>
      <c r="K60" s="11"/>
    </row>
    <row r="61" spans="1:11" x14ac:dyDescent="0.35">
      <c r="A61" s="7" t="s">
        <v>18</v>
      </c>
      <c r="B61" s="3">
        <v>19</v>
      </c>
      <c r="C61" s="3">
        <v>38</v>
      </c>
      <c r="D61" s="11">
        <f>(B61/C61)*100</f>
        <v>50</v>
      </c>
      <c r="E61" s="3"/>
      <c r="F61" s="3"/>
      <c r="G61" s="3"/>
      <c r="H61" s="7" t="s">
        <v>18</v>
      </c>
      <c r="I61" s="3">
        <v>26</v>
      </c>
      <c r="J61" s="3">
        <v>62</v>
      </c>
      <c r="K61" s="11">
        <f>(I61/J61)*100</f>
        <v>41.935483870967744</v>
      </c>
    </row>
    <row r="62" spans="1:11" x14ac:dyDescent="0.35">
      <c r="A62" s="7" t="s">
        <v>21</v>
      </c>
      <c r="B62" s="3">
        <v>29</v>
      </c>
      <c r="C62" s="3">
        <v>42</v>
      </c>
      <c r="D62" s="11">
        <f>(B62/C62)*100</f>
        <v>69.047619047619051</v>
      </c>
      <c r="E62" s="3"/>
      <c r="F62" s="3"/>
      <c r="G62" s="3"/>
      <c r="H62" s="7" t="s">
        <v>21</v>
      </c>
      <c r="I62" s="3">
        <v>21</v>
      </c>
      <c r="J62" s="3">
        <v>53</v>
      </c>
      <c r="K62" s="11">
        <f>(I62/J62)*100</f>
        <v>39.622641509433961</v>
      </c>
    </row>
    <row r="63" spans="1:11" x14ac:dyDescent="0.35">
      <c r="A63" s="7"/>
      <c r="B63" s="3"/>
      <c r="C63" s="3"/>
      <c r="D63" s="11"/>
      <c r="E63" s="3"/>
      <c r="F63" s="3"/>
      <c r="G63" s="3"/>
      <c r="H63" s="7"/>
      <c r="I63" s="3"/>
      <c r="J63" s="3"/>
      <c r="K63" s="11"/>
    </row>
    <row r="64" spans="1:11" x14ac:dyDescent="0.35">
      <c r="A64" s="7"/>
      <c r="B64" s="3"/>
      <c r="C64" s="3"/>
      <c r="D64" s="11"/>
      <c r="E64" s="3"/>
      <c r="F64" s="3"/>
      <c r="G64" s="3"/>
      <c r="H64" s="7"/>
      <c r="I64" s="3"/>
      <c r="J64" s="3"/>
      <c r="K64" s="11"/>
    </row>
    <row r="65" spans="1:11" x14ac:dyDescent="0.35">
      <c r="A65" s="6" t="s">
        <v>25</v>
      </c>
      <c r="B65" s="3"/>
      <c r="C65" s="3"/>
      <c r="D65" s="11"/>
      <c r="E65" s="3"/>
      <c r="F65" s="3"/>
      <c r="G65" s="3"/>
      <c r="H65" s="6" t="s">
        <v>25</v>
      </c>
      <c r="I65" s="3"/>
      <c r="J65" s="3"/>
      <c r="K65" s="11"/>
    </row>
    <row r="66" spans="1:11" x14ac:dyDescent="0.35">
      <c r="A66" s="7" t="s">
        <v>18</v>
      </c>
      <c r="B66" s="3">
        <v>22</v>
      </c>
      <c r="C66" s="3">
        <v>46</v>
      </c>
      <c r="D66" s="11">
        <f>(B66/C66)*100</f>
        <v>47.826086956521742</v>
      </c>
      <c r="E66" s="3"/>
      <c r="F66" s="3"/>
      <c r="G66" s="3"/>
      <c r="H66" s="7" t="s">
        <v>18</v>
      </c>
      <c r="I66" s="3">
        <v>21</v>
      </c>
      <c r="J66" s="3">
        <v>50</v>
      </c>
      <c r="K66" s="11">
        <f>(I66/J66)*100</f>
        <v>42</v>
      </c>
    </row>
    <row r="67" spans="1:11" x14ac:dyDescent="0.35">
      <c r="A67" s="7" t="s">
        <v>21</v>
      </c>
      <c r="B67" s="3">
        <v>24</v>
      </c>
      <c r="C67" s="3">
        <v>33</v>
      </c>
      <c r="D67" s="11">
        <f>(B67/C67)*100</f>
        <v>72.727272727272734</v>
      </c>
      <c r="E67" s="3"/>
      <c r="F67" s="3"/>
      <c r="G67" s="3"/>
      <c r="H67" s="7" t="s">
        <v>21</v>
      </c>
      <c r="I67" s="3">
        <v>22</v>
      </c>
      <c r="J67" s="3">
        <v>60</v>
      </c>
      <c r="K67" s="11">
        <f>(I67/J67)*100</f>
        <v>36.666666666666664</v>
      </c>
    </row>
    <row r="71" spans="1:11" x14ac:dyDescent="0.35">
      <c r="A71" s="7"/>
      <c r="B71" s="3"/>
      <c r="C71" s="3"/>
      <c r="D71" s="3"/>
      <c r="E71" s="3"/>
      <c r="F71" s="3"/>
      <c r="G71" s="3"/>
      <c r="H71" s="7"/>
      <c r="I71" s="3"/>
      <c r="J71" s="3"/>
      <c r="K71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6C3BD-1FB5-4509-AC14-29D0DE4CF8F8}">
  <dimension ref="A1:K74"/>
  <sheetViews>
    <sheetView zoomScale="60" zoomScaleNormal="60" workbookViewId="0">
      <selection activeCell="P15" sqref="P15"/>
    </sheetView>
  </sheetViews>
  <sheetFormatPr defaultColWidth="10.6640625" defaultRowHeight="15.5" x14ac:dyDescent="0.35"/>
  <cols>
    <col min="1" max="1" width="22.33203125" customWidth="1"/>
    <col min="2" max="2" width="18.6640625" customWidth="1"/>
    <col min="8" max="8" width="25.6640625" customWidth="1"/>
    <col min="9" max="9" width="16.6640625" customWidth="1"/>
  </cols>
  <sheetData>
    <row r="1" spans="1:1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35">
      <c r="A2" s="14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5">
      <c r="A3" s="8" t="s">
        <v>0</v>
      </c>
      <c r="B3" s="10" t="s">
        <v>12</v>
      </c>
      <c r="C3" s="10" t="s">
        <v>7</v>
      </c>
      <c r="D3" s="10" t="s">
        <v>8</v>
      </c>
      <c r="E3" s="3"/>
      <c r="F3" s="3"/>
      <c r="G3" s="3"/>
      <c r="H3" s="18" t="s">
        <v>4</v>
      </c>
      <c r="I3" s="10" t="s">
        <v>12</v>
      </c>
      <c r="J3" s="10" t="s">
        <v>7</v>
      </c>
      <c r="K3" s="10" t="s">
        <v>8</v>
      </c>
    </row>
    <row r="4" spans="1:11" x14ac:dyDescent="0.35">
      <c r="A4" s="2" t="s">
        <v>17</v>
      </c>
      <c r="B4" s="3"/>
      <c r="C4" s="3"/>
      <c r="D4" s="3"/>
      <c r="E4" s="3"/>
      <c r="F4" s="3"/>
      <c r="G4" s="3"/>
      <c r="H4" s="2" t="s">
        <v>17</v>
      </c>
      <c r="I4" s="3"/>
      <c r="J4" s="3"/>
      <c r="K4" s="3"/>
    </row>
    <row r="5" spans="1:11" x14ac:dyDescent="0.35">
      <c r="A5" s="7" t="s">
        <v>18</v>
      </c>
      <c r="B5" s="3">
        <v>0</v>
      </c>
      <c r="C5" s="3">
        <v>45</v>
      </c>
      <c r="D5" s="3">
        <f>(B5/C5)*100</f>
        <v>0</v>
      </c>
      <c r="E5" s="3"/>
      <c r="F5" s="3"/>
      <c r="G5" s="3"/>
      <c r="H5" s="7" t="s">
        <v>18</v>
      </c>
      <c r="I5" s="3">
        <v>0</v>
      </c>
      <c r="J5" s="3">
        <v>37</v>
      </c>
      <c r="K5" s="3">
        <f>(I5/J5)*100</f>
        <v>0</v>
      </c>
    </row>
    <row r="6" spans="1:11" x14ac:dyDescent="0.35">
      <c r="A6" s="7" t="s">
        <v>21</v>
      </c>
      <c r="B6" s="3">
        <v>0</v>
      </c>
      <c r="C6" s="3">
        <v>64</v>
      </c>
      <c r="D6" s="3">
        <f>(B6/C6)*100</f>
        <v>0</v>
      </c>
      <c r="E6" s="3"/>
      <c r="F6" s="3"/>
      <c r="G6" s="3"/>
      <c r="H6" s="7" t="s">
        <v>21</v>
      </c>
      <c r="I6" s="3">
        <v>0</v>
      </c>
      <c r="J6" s="3">
        <v>42</v>
      </c>
      <c r="K6" s="3">
        <f>(I6/J6)*100</f>
        <v>0</v>
      </c>
    </row>
    <row r="7" spans="1:11" x14ac:dyDescent="0.35">
      <c r="A7" s="7"/>
      <c r="B7" s="3"/>
      <c r="C7" s="3"/>
      <c r="D7" s="3"/>
      <c r="E7" s="3"/>
      <c r="F7" s="3"/>
      <c r="G7" s="3"/>
      <c r="H7" s="7"/>
      <c r="I7" s="3"/>
      <c r="J7" s="3"/>
      <c r="K7" s="3"/>
    </row>
    <row r="8" spans="1:11" x14ac:dyDescent="0.35">
      <c r="A8" s="7"/>
      <c r="B8" s="3"/>
      <c r="C8" s="3"/>
      <c r="D8" s="3"/>
      <c r="E8" s="3"/>
      <c r="F8" s="3"/>
      <c r="G8" s="3"/>
      <c r="H8" s="7"/>
      <c r="I8" s="3"/>
      <c r="J8" s="3"/>
      <c r="K8" s="3"/>
    </row>
    <row r="9" spans="1:11" x14ac:dyDescent="0.35">
      <c r="A9" s="6" t="s">
        <v>24</v>
      </c>
      <c r="B9" s="3"/>
      <c r="C9" s="3"/>
      <c r="D9" s="3"/>
      <c r="E9" s="3"/>
      <c r="F9" s="3"/>
      <c r="G9" s="3"/>
      <c r="H9" s="6" t="s">
        <v>24</v>
      </c>
      <c r="I9" s="3"/>
      <c r="J9" s="3"/>
      <c r="K9" s="3"/>
    </row>
    <row r="10" spans="1:11" x14ac:dyDescent="0.35">
      <c r="A10" s="7" t="s">
        <v>18</v>
      </c>
      <c r="B10" s="3">
        <v>0</v>
      </c>
      <c r="C10" s="3">
        <v>59</v>
      </c>
      <c r="D10" s="3">
        <f>(B10/C10)*100</f>
        <v>0</v>
      </c>
      <c r="E10" s="3"/>
      <c r="F10" s="3"/>
      <c r="G10" s="3"/>
      <c r="H10" s="7" t="s">
        <v>18</v>
      </c>
      <c r="I10" s="3">
        <v>0</v>
      </c>
      <c r="J10" s="3">
        <v>40</v>
      </c>
      <c r="K10" s="3">
        <f>(I10/J10)*100</f>
        <v>0</v>
      </c>
    </row>
    <row r="11" spans="1:11" x14ac:dyDescent="0.35">
      <c r="A11" s="7" t="s">
        <v>21</v>
      </c>
      <c r="B11" s="3">
        <v>0</v>
      </c>
      <c r="C11" s="3">
        <v>49</v>
      </c>
      <c r="D11" s="3">
        <f>(B11/C11)*100</f>
        <v>0</v>
      </c>
      <c r="E11" s="3"/>
      <c r="F11" s="3"/>
      <c r="G11" s="3"/>
      <c r="H11" s="7" t="s">
        <v>21</v>
      </c>
      <c r="I11" s="3">
        <v>0</v>
      </c>
      <c r="J11" s="3">
        <v>33</v>
      </c>
      <c r="K11" s="3">
        <f>(I11/J11)*100</f>
        <v>0</v>
      </c>
    </row>
    <row r="12" spans="1:11" x14ac:dyDescent="0.35">
      <c r="A12" s="7"/>
      <c r="B12" s="3"/>
      <c r="C12" s="3"/>
      <c r="D12" s="3"/>
      <c r="E12" s="3"/>
      <c r="F12" s="3"/>
      <c r="G12" s="3"/>
      <c r="H12" s="7"/>
      <c r="I12" s="3"/>
      <c r="J12" s="3"/>
      <c r="K12" s="3"/>
    </row>
    <row r="13" spans="1:11" x14ac:dyDescent="0.35">
      <c r="A13" s="7"/>
      <c r="B13" s="3"/>
      <c r="C13" s="3"/>
      <c r="D13" s="3"/>
      <c r="E13" s="3"/>
      <c r="F13" s="3"/>
      <c r="G13" s="3"/>
      <c r="H13" s="7"/>
      <c r="I13" s="3"/>
      <c r="J13" s="3"/>
      <c r="K13" s="3"/>
    </row>
    <row r="14" spans="1:11" x14ac:dyDescent="0.35">
      <c r="A14" s="6" t="s">
        <v>25</v>
      </c>
      <c r="B14" s="3"/>
      <c r="C14" s="3"/>
      <c r="D14" s="3"/>
      <c r="E14" s="3"/>
      <c r="F14" s="3"/>
      <c r="G14" s="3"/>
      <c r="H14" s="6" t="s">
        <v>25</v>
      </c>
      <c r="I14" s="3"/>
      <c r="J14" s="3"/>
      <c r="K14" s="3"/>
    </row>
    <row r="15" spans="1:11" x14ac:dyDescent="0.35">
      <c r="A15" s="7" t="s">
        <v>18</v>
      </c>
      <c r="B15" s="3">
        <v>0</v>
      </c>
      <c r="C15" s="3">
        <v>54</v>
      </c>
      <c r="D15" s="3">
        <f>(B15/C15)*100</f>
        <v>0</v>
      </c>
      <c r="E15" s="3"/>
      <c r="F15" s="3"/>
      <c r="G15" s="3"/>
      <c r="H15" s="7" t="s">
        <v>18</v>
      </c>
      <c r="I15" s="3">
        <v>0</v>
      </c>
      <c r="J15" s="3">
        <v>46</v>
      </c>
      <c r="K15" s="3">
        <f>(I15/J15)*100</f>
        <v>0</v>
      </c>
    </row>
    <row r="16" spans="1:11" x14ac:dyDescent="0.35">
      <c r="A16" s="7" t="s">
        <v>21</v>
      </c>
      <c r="B16" s="3">
        <v>0</v>
      </c>
      <c r="C16" s="3">
        <v>51</v>
      </c>
      <c r="D16" s="3">
        <f>(B16/C16)*100</f>
        <v>0</v>
      </c>
      <c r="E16" s="3"/>
      <c r="F16" s="3"/>
      <c r="G16" s="3"/>
      <c r="H16" s="7" t="s">
        <v>21</v>
      </c>
      <c r="I16" s="3">
        <v>0</v>
      </c>
      <c r="J16" s="3">
        <v>54</v>
      </c>
      <c r="K16" s="3">
        <f>(I16/J16)*100</f>
        <v>0</v>
      </c>
    </row>
    <row r="17" spans="1:11" x14ac:dyDescent="0.35">
      <c r="A17" s="3"/>
      <c r="E17" s="3"/>
      <c r="F17" s="3"/>
      <c r="G17" s="3"/>
      <c r="H17" s="7"/>
      <c r="I17" s="3"/>
      <c r="J17" s="3"/>
      <c r="K17" s="3"/>
    </row>
    <row r="18" spans="1:11" x14ac:dyDescent="0.35">
      <c r="A18" s="3"/>
      <c r="E18" s="3"/>
      <c r="F18" s="3"/>
      <c r="G18" s="3"/>
      <c r="H18" s="7"/>
      <c r="I18" s="3"/>
      <c r="J18" s="3"/>
      <c r="K18" s="3"/>
    </row>
    <row r="19" spans="1:11" x14ac:dyDescent="0.35">
      <c r="A19" s="3"/>
      <c r="B19" s="3"/>
      <c r="C19" s="3"/>
      <c r="D19" s="11"/>
      <c r="E19" s="3"/>
      <c r="F19" s="3"/>
      <c r="G19" s="3"/>
      <c r="H19" s="3"/>
      <c r="I19" s="3"/>
      <c r="J19" s="3"/>
      <c r="K19" s="3"/>
    </row>
    <row r="20" spans="1:11" x14ac:dyDescent="0.35">
      <c r="A20" s="16" t="s">
        <v>1</v>
      </c>
      <c r="B20" s="10" t="s">
        <v>12</v>
      </c>
      <c r="C20" s="10" t="s">
        <v>7</v>
      </c>
      <c r="D20" s="10" t="s">
        <v>8</v>
      </c>
      <c r="E20" s="3"/>
      <c r="F20" s="3"/>
      <c r="G20" s="3"/>
      <c r="H20" s="18" t="s">
        <v>5</v>
      </c>
      <c r="I20" s="10" t="s">
        <v>12</v>
      </c>
      <c r="J20" s="10" t="s">
        <v>7</v>
      </c>
      <c r="K20" s="10" t="s">
        <v>8</v>
      </c>
    </row>
    <row r="21" spans="1:11" x14ac:dyDescent="0.35">
      <c r="A21" s="2" t="s">
        <v>17</v>
      </c>
      <c r="B21" s="3"/>
      <c r="C21" s="3"/>
      <c r="D21" s="3"/>
      <c r="E21" s="3"/>
      <c r="F21" s="3"/>
      <c r="G21" s="3"/>
      <c r="H21" s="2" t="s">
        <v>17</v>
      </c>
      <c r="I21" s="3"/>
      <c r="J21" s="3"/>
      <c r="K21" s="3"/>
    </row>
    <row r="22" spans="1:11" x14ac:dyDescent="0.35">
      <c r="A22" s="7" t="s">
        <v>18</v>
      </c>
      <c r="B22" s="3">
        <v>0</v>
      </c>
      <c r="C22" s="3">
        <v>54</v>
      </c>
      <c r="D22" s="11">
        <f>(B22/C22)*100</f>
        <v>0</v>
      </c>
      <c r="E22" s="3"/>
      <c r="F22" s="3"/>
      <c r="G22" s="3"/>
      <c r="H22" s="7" t="s">
        <v>18</v>
      </c>
      <c r="I22" s="3">
        <v>0</v>
      </c>
      <c r="J22" s="3">
        <v>45</v>
      </c>
      <c r="K22" s="3">
        <f>(I22/J22)*100</f>
        <v>0</v>
      </c>
    </row>
    <row r="23" spans="1:11" x14ac:dyDescent="0.35">
      <c r="A23" s="7" t="s">
        <v>21</v>
      </c>
      <c r="B23" s="3">
        <v>0</v>
      </c>
      <c r="C23" s="3">
        <v>71</v>
      </c>
      <c r="D23" s="11">
        <f>(B23/C23)*100</f>
        <v>0</v>
      </c>
      <c r="E23" s="3"/>
      <c r="F23" s="3"/>
      <c r="G23" s="3"/>
      <c r="H23" s="7" t="s">
        <v>21</v>
      </c>
      <c r="I23" s="3">
        <v>0</v>
      </c>
      <c r="J23" s="3">
        <v>52</v>
      </c>
      <c r="K23" s="3">
        <f>(I23/J23)*100</f>
        <v>0</v>
      </c>
    </row>
    <row r="24" spans="1:11" x14ac:dyDescent="0.35">
      <c r="A24" s="7"/>
      <c r="B24" s="3"/>
      <c r="C24" s="3"/>
      <c r="D24" s="11"/>
      <c r="E24" s="3"/>
      <c r="F24" s="3"/>
      <c r="G24" s="3"/>
      <c r="H24" s="7"/>
      <c r="I24" s="3"/>
      <c r="J24" s="3"/>
      <c r="K24" s="3"/>
    </row>
    <row r="25" spans="1:11" x14ac:dyDescent="0.35">
      <c r="A25" s="7"/>
      <c r="B25" s="3"/>
      <c r="C25" s="3"/>
      <c r="D25" s="11"/>
      <c r="E25" s="3"/>
      <c r="F25" s="3"/>
      <c r="G25" s="3"/>
      <c r="H25" s="7"/>
      <c r="I25" s="3"/>
      <c r="J25" s="3"/>
      <c r="K25" s="3"/>
    </row>
    <row r="26" spans="1:11" x14ac:dyDescent="0.35">
      <c r="A26" s="6" t="s">
        <v>24</v>
      </c>
      <c r="B26" s="3"/>
      <c r="C26" s="3"/>
      <c r="D26" s="11"/>
      <c r="E26" s="3"/>
      <c r="F26" s="3"/>
      <c r="G26" s="3"/>
      <c r="H26" s="6" t="s">
        <v>24</v>
      </c>
      <c r="I26" s="3"/>
      <c r="J26" s="3"/>
      <c r="K26" s="3"/>
    </row>
    <row r="27" spans="1:11" x14ac:dyDescent="0.35">
      <c r="A27" s="7" t="s">
        <v>18</v>
      </c>
      <c r="B27" s="3">
        <v>0</v>
      </c>
      <c r="C27" s="3">
        <v>72</v>
      </c>
      <c r="D27" s="11">
        <f>(B27/C27)*100</f>
        <v>0</v>
      </c>
      <c r="E27" s="3"/>
      <c r="F27" s="3"/>
      <c r="G27" s="3"/>
      <c r="H27" s="7" t="s">
        <v>18</v>
      </c>
      <c r="I27" s="3">
        <v>0</v>
      </c>
      <c r="J27" s="3">
        <v>75</v>
      </c>
      <c r="K27" s="3">
        <f>(I27/J27)*100</f>
        <v>0</v>
      </c>
    </row>
    <row r="28" spans="1:11" x14ac:dyDescent="0.35">
      <c r="A28" s="7" t="s">
        <v>21</v>
      </c>
      <c r="B28" s="3">
        <v>1</v>
      </c>
      <c r="C28" s="3">
        <v>72</v>
      </c>
      <c r="D28" s="11">
        <f>(B28/C28)*100</f>
        <v>1.3888888888888888</v>
      </c>
      <c r="E28" s="3"/>
      <c r="F28" s="3"/>
      <c r="G28" s="3"/>
      <c r="H28" s="7" t="s">
        <v>21</v>
      </c>
      <c r="I28" s="3">
        <v>0</v>
      </c>
      <c r="J28" s="3">
        <v>43</v>
      </c>
      <c r="K28" s="3">
        <f>(I28/J28)*100</f>
        <v>0</v>
      </c>
    </row>
    <row r="29" spans="1:11" x14ac:dyDescent="0.35">
      <c r="A29" s="7"/>
      <c r="B29" s="3"/>
      <c r="C29" s="3"/>
      <c r="D29" s="11"/>
      <c r="E29" s="3"/>
      <c r="F29" s="3"/>
      <c r="G29" s="3"/>
      <c r="H29" s="7"/>
      <c r="I29" s="3"/>
      <c r="J29" s="3"/>
      <c r="K29" s="3"/>
    </row>
    <row r="30" spans="1:11" x14ac:dyDescent="0.35">
      <c r="A30" s="7"/>
      <c r="B30" s="3"/>
      <c r="C30" s="3"/>
      <c r="D30" s="11"/>
      <c r="E30" s="3"/>
      <c r="F30" s="3"/>
      <c r="G30" s="3"/>
      <c r="H30" s="7"/>
      <c r="I30" s="3"/>
      <c r="J30" s="3"/>
      <c r="K30" s="3"/>
    </row>
    <row r="31" spans="1:11" x14ac:dyDescent="0.35">
      <c r="A31" s="6" t="s">
        <v>25</v>
      </c>
      <c r="B31" s="3">
        <v>0</v>
      </c>
      <c r="C31" s="3">
        <v>65</v>
      </c>
      <c r="D31" s="11">
        <f>(B31/C31)*100</f>
        <v>0</v>
      </c>
      <c r="E31" s="3"/>
      <c r="F31" s="3"/>
      <c r="G31" s="3"/>
      <c r="H31" s="6" t="s">
        <v>25</v>
      </c>
      <c r="I31" s="3"/>
      <c r="J31" s="3"/>
      <c r="K31" s="3"/>
    </row>
    <row r="32" spans="1:11" x14ac:dyDescent="0.35">
      <c r="A32" s="7" t="s">
        <v>18</v>
      </c>
      <c r="B32" s="3">
        <v>0</v>
      </c>
      <c r="C32" s="3">
        <v>49</v>
      </c>
      <c r="D32" s="11">
        <f>(B32/C32)*100</f>
        <v>0</v>
      </c>
      <c r="E32" s="3"/>
      <c r="F32" s="3"/>
      <c r="G32" s="3"/>
      <c r="H32" s="7" t="s">
        <v>18</v>
      </c>
      <c r="I32" s="3">
        <v>0</v>
      </c>
      <c r="J32" s="3">
        <v>72</v>
      </c>
      <c r="K32" s="3">
        <f>(I32/J32)*100</f>
        <v>0</v>
      </c>
    </row>
    <row r="33" spans="1:11" x14ac:dyDescent="0.35">
      <c r="A33" s="7" t="s">
        <v>21</v>
      </c>
      <c r="B33" s="3"/>
      <c r="C33" s="3"/>
      <c r="D33" s="3"/>
      <c r="E33" s="3"/>
      <c r="F33" s="3"/>
      <c r="G33" s="3"/>
      <c r="H33" s="7" t="s">
        <v>21</v>
      </c>
      <c r="I33" s="3">
        <v>0</v>
      </c>
      <c r="J33" s="3">
        <v>45</v>
      </c>
      <c r="K33" s="3">
        <f>(I33/J33)*100</f>
        <v>0</v>
      </c>
    </row>
    <row r="34" spans="1:11" x14ac:dyDescent="0.35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35">
      <c r="A37" s="18" t="s">
        <v>2</v>
      </c>
      <c r="B37" s="10" t="s">
        <v>12</v>
      </c>
      <c r="C37" s="10" t="s">
        <v>7</v>
      </c>
      <c r="D37" s="10" t="s">
        <v>8</v>
      </c>
      <c r="E37" s="3"/>
      <c r="F37" s="3"/>
      <c r="G37" s="3"/>
      <c r="H37" s="18" t="s">
        <v>10</v>
      </c>
      <c r="I37" s="10" t="s">
        <v>12</v>
      </c>
      <c r="J37" s="10" t="s">
        <v>7</v>
      </c>
      <c r="K37" s="10" t="s">
        <v>8</v>
      </c>
    </row>
    <row r="38" spans="1:11" x14ac:dyDescent="0.35">
      <c r="A38" s="2" t="s">
        <v>17</v>
      </c>
      <c r="B38" s="3"/>
      <c r="C38" s="3"/>
      <c r="D38" s="3"/>
      <c r="E38" s="3"/>
      <c r="F38" s="3"/>
      <c r="G38" s="3"/>
      <c r="H38" s="2" t="s">
        <v>17</v>
      </c>
      <c r="I38" s="3"/>
      <c r="J38" s="3"/>
      <c r="K38" s="3"/>
    </row>
    <row r="39" spans="1:11" x14ac:dyDescent="0.35">
      <c r="A39" s="7" t="s">
        <v>18</v>
      </c>
      <c r="B39" s="3">
        <v>0</v>
      </c>
      <c r="C39" s="3">
        <v>21</v>
      </c>
      <c r="D39" s="11">
        <f>(B39/C39)*100</f>
        <v>0</v>
      </c>
      <c r="E39" s="3"/>
      <c r="F39" s="3"/>
      <c r="G39" s="3"/>
      <c r="H39" s="7" t="s">
        <v>18</v>
      </c>
      <c r="I39" s="3">
        <v>0</v>
      </c>
      <c r="J39" s="3">
        <v>70</v>
      </c>
      <c r="K39" s="11">
        <f>(I39/J39)*100</f>
        <v>0</v>
      </c>
    </row>
    <row r="40" spans="1:11" x14ac:dyDescent="0.35">
      <c r="A40" s="7" t="s">
        <v>21</v>
      </c>
      <c r="B40" s="3">
        <v>0</v>
      </c>
      <c r="C40" s="3">
        <v>29</v>
      </c>
      <c r="D40" s="11">
        <f>(B40/C40)*100</f>
        <v>0</v>
      </c>
      <c r="E40" s="3"/>
      <c r="F40" s="3"/>
      <c r="G40" s="3"/>
      <c r="H40" s="7" t="s">
        <v>21</v>
      </c>
      <c r="I40" s="3">
        <v>0</v>
      </c>
      <c r="J40" s="3">
        <v>71</v>
      </c>
      <c r="K40" s="11">
        <f>(I40/J40)*100</f>
        <v>0</v>
      </c>
    </row>
    <row r="41" spans="1:11" x14ac:dyDescent="0.35">
      <c r="A41" s="7"/>
      <c r="B41" s="3"/>
      <c r="C41" s="3"/>
      <c r="D41" s="11"/>
      <c r="E41" s="3"/>
      <c r="F41" s="3"/>
      <c r="G41" s="3"/>
      <c r="H41" s="7"/>
      <c r="I41" s="3"/>
      <c r="J41" s="3"/>
      <c r="K41" s="11"/>
    </row>
    <row r="42" spans="1:11" x14ac:dyDescent="0.35">
      <c r="A42" s="7"/>
      <c r="B42" s="3"/>
      <c r="C42" s="3"/>
      <c r="D42" s="11"/>
      <c r="E42" s="3"/>
      <c r="F42" s="3"/>
      <c r="G42" s="3"/>
      <c r="H42" s="7"/>
      <c r="I42" s="3"/>
      <c r="J42" s="3"/>
      <c r="K42" s="11"/>
    </row>
    <row r="43" spans="1:11" x14ac:dyDescent="0.35">
      <c r="A43" s="6" t="s">
        <v>24</v>
      </c>
      <c r="B43" s="3"/>
      <c r="C43" s="3"/>
      <c r="D43" s="11"/>
      <c r="E43" s="3"/>
      <c r="F43" s="3"/>
      <c r="G43" s="3"/>
      <c r="H43" s="6" t="s">
        <v>24</v>
      </c>
      <c r="I43" s="3"/>
      <c r="J43" s="3"/>
      <c r="K43" s="11"/>
    </row>
    <row r="44" spans="1:11" x14ac:dyDescent="0.35">
      <c r="A44" s="7" t="s">
        <v>18</v>
      </c>
      <c r="B44" s="3">
        <v>0</v>
      </c>
      <c r="C44" s="3">
        <v>51</v>
      </c>
      <c r="D44" s="11">
        <f>(B44/C44)*100</f>
        <v>0</v>
      </c>
      <c r="E44" s="3"/>
      <c r="F44" s="3"/>
      <c r="G44" s="3"/>
      <c r="H44" s="7" t="s">
        <v>18</v>
      </c>
      <c r="I44" s="3">
        <v>0</v>
      </c>
      <c r="J44" s="3">
        <v>83</v>
      </c>
      <c r="K44" s="11">
        <f>(I44/J44)*100</f>
        <v>0</v>
      </c>
    </row>
    <row r="45" spans="1:11" x14ac:dyDescent="0.35">
      <c r="A45" s="7" t="s">
        <v>21</v>
      </c>
      <c r="B45" s="3">
        <v>0</v>
      </c>
      <c r="C45" s="3">
        <v>49</v>
      </c>
      <c r="D45" s="11">
        <f>(B45/C45)*100</f>
        <v>0</v>
      </c>
      <c r="E45" s="3"/>
      <c r="F45" s="3"/>
      <c r="G45" s="3"/>
      <c r="H45" s="7" t="s">
        <v>21</v>
      </c>
      <c r="I45" s="3">
        <v>0</v>
      </c>
      <c r="J45" s="3">
        <v>51</v>
      </c>
      <c r="K45" s="11">
        <f>(I45/J45)*100</f>
        <v>0</v>
      </c>
    </row>
    <row r="46" spans="1:11" x14ac:dyDescent="0.35">
      <c r="A46" s="7"/>
      <c r="B46" s="3"/>
      <c r="C46" s="3"/>
      <c r="D46" s="11"/>
      <c r="E46" s="3"/>
      <c r="F46" s="3"/>
      <c r="G46" s="3"/>
      <c r="H46" s="7"/>
      <c r="I46" s="3"/>
      <c r="J46" s="3"/>
      <c r="K46" s="11"/>
    </row>
    <row r="47" spans="1:11" x14ac:dyDescent="0.35">
      <c r="A47" s="7"/>
      <c r="B47" s="3"/>
      <c r="C47" s="3"/>
      <c r="D47" s="11"/>
      <c r="E47" s="3"/>
      <c r="F47" s="3"/>
      <c r="G47" s="3"/>
      <c r="H47" s="7"/>
      <c r="I47" s="3"/>
      <c r="J47" s="3"/>
      <c r="K47" s="11"/>
    </row>
    <row r="48" spans="1:11" x14ac:dyDescent="0.35">
      <c r="A48" s="6" t="s">
        <v>25</v>
      </c>
      <c r="B48" s="3"/>
      <c r="C48" s="3"/>
      <c r="D48" s="11"/>
      <c r="E48" s="3"/>
      <c r="F48" s="3"/>
      <c r="G48" s="3"/>
      <c r="H48" s="6" t="s">
        <v>25</v>
      </c>
      <c r="I48" s="3"/>
      <c r="J48" s="3"/>
      <c r="K48" s="11"/>
    </row>
    <row r="49" spans="1:11" x14ac:dyDescent="0.35">
      <c r="A49" s="7" t="s">
        <v>18</v>
      </c>
      <c r="B49" s="3">
        <v>0</v>
      </c>
      <c r="C49" s="3">
        <v>66</v>
      </c>
      <c r="D49" s="11">
        <f>(B49/C49)*100</f>
        <v>0</v>
      </c>
      <c r="E49" s="3"/>
      <c r="F49" s="3"/>
      <c r="G49" s="3"/>
      <c r="H49" s="7" t="s">
        <v>18</v>
      </c>
      <c r="I49" s="3">
        <v>0</v>
      </c>
      <c r="J49" s="3">
        <v>63</v>
      </c>
      <c r="K49" s="11">
        <f>(I49/J49)*100</f>
        <v>0</v>
      </c>
    </row>
    <row r="50" spans="1:11" x14ac:dyDescent="0.35">
      <c r="A50" s="7" t="s">
        <v>21</v>
      </c>
      <c r="B50" s="3">
        <v>0</v>
      </c>
      <c r="C50" s="3">
        <v>44</v>
      </c>
      <c r="D50" s="11">
        <f>(B50/C50)*100</f>
        <v>0</v>
      </c>
      <c r="E50" s="3"/>
      <c r="F50" s="3"/>
      <c r="G50" s="3"/>
      <c r="H50" s="7" t="s">
        <v>21</v>
      </c>
      <c r="I50" s="3">
        <v>0</v>
      </c>
      <c r="J50" s="3">
        <v>49</v>
      </c>
      <c r="K50" s="11">
        <f>(I50/J50)*100</f>
        <v>0</v>
      </c>
    </row>
    <row r="51" spans="1:11" x14ac:dyDescent="0.35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35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</row>
    <row r="54" spans="1:11" x14ac:dyDescent="0.35">
      <c r="A54" s="10" t="s">
        <v>3</v>
      </c>
      <c r="B54" s="10" t="s">
        <v>12</v>
      </c>
      <c r="C54" s="10" t="s">
        <v>7</v>
      </c>
      <c r="D54" s="10" t="s">
        <v>8</v>
      </c>
      <c r="E54" s="3"/>
      <c r="F54" s="3"/>
      <c r="G54" s="3"/>
      <c r="H54" s="18" t="s">
        <v>11</v>
      </c>
      <c r="I54" s="10" t="s">
        <v>12</v>
      </c>
      <c r="J54" s="10" t="s">
        <v>7</v>
      </c>
      <c r="K54" s="10" t="s">
        <v>8</v>
      </c>
    </row>
    <row r="55" spans="1:11" x14ac:dyDescent="0.35">
      <c r="A55" s="2" t="s">
        <v>17</v>
      </c>
      <c r="B55" s="3"/>
      <c r="C55" s="3"/>
      <c r="D55" s="3"/>
      <c r="E55" s="3"/>
      <c r="F55" s="3"/>
      <c r="G55" s="3"/>
      <c r="H55" s="2" t="s">
        <v>17</v>
      </c>
      <c r="I55" s="3"/>
      <c r="J55" s="3"/>
      <c r="K55" s="3"/>
    </row>
    <row r="56" spans="1:11" x14ac:dyDescent="0.35">
      <c r="A56" s="7" t="s">
        <v>18</v>
      </c>
      <c r="B56" s="3">
        <v>0</v>
      </c>
      <c r="C56" s="3">
        <v>38</v>
      </c>
      <c r="D56" s="3">
        <f>(B56/C56)*100</f>
        <v>0</v>
      </c>
      <c r="E56" s="3"/>
      <c r="F56" s="3"/>
      <c r="G56" s="3"/>
      <c r="H56" s="7" t="s">
        <v>18</v>
      </c>
      <c r="I56" s="3">
        <v>0</v>
      </c>
      <c r="J56" s="3">
        <v>59</v>
      </c>
      <c r="K56" s="11">
        <f>(I56/J56)*100</f>
        <v>0</v>
      </c>
    </row>
    <row r="57" spans="1:11" x14ac:dyDescent="0.35">
      <c r="A57" s="7" t="s">
        <v>21</v>
      </c>
      <c r="B57" s="3">
        <v>0</v>
      </c>
      <c r="C57" s="3">
        <v>19</v>
      </c>
      <c r="D57" s="3">
        <f>(B57/C57)*100</f>
        <v>0</v>
      </c>
      <c r="E57" s="3"/>
      <c r="F57" s="3"/>
      <c r="G57" s="3"/>
      <c r="H57" s="7" t="s">
        <v>21</v>
      </c>
      <c r="I57" s="3">
        <v>0</v>
      </c>
      <c r="J57" s="3">
        <v>50</v>
      </c>
      <c r="K57" s="11">
        <f>(I57/J57)*100</f>
        <v>0</v>
      </c>
    </row>
    <row r="58" spans="1:11" x14ac:dyDescent="0.35">
      <c r="A58" s="7"/>
      <c r="B58" s="3"/>
      <c r="C58" s="3"/>
      <c r="D58" s="3"/>
      <c r="E58" s="3"/>
      <c r="F58" s="3"/>
      <c r="G58" s="3"/>
      <c r="H58" s="7"/>
      <c r="I58" s="3"/>
      <c r="J58" s="3"/>
      <c r="K58" s="11"/>
    </row>
    <row r="59" spans="1:11" x14ac:dyDescent="0.35">
      <c r="A59" s="7"/>
      <c r="B59" s="3"/>
      <c r="C59" s="3"/>
      <c r="D59" s="3"/>
      <c r="E59" s="3"/>
      <c r="F59" s="3"/>
      <c r="G59" s="3"/>
      <c r="H59" s="7"/>
      <c r="I59" s="3"/>
      <c r="J59" s="3"/>
      <c r="K59" s="11"/>
    </row>
    <row r="60" spans="1:11" x14ac:dyDescent="0.35">
      <c r="A60" s="6" t="s">
        <v>24</v>
      </c>
      <c r="B60" s="3"/>
      <c r="C60" s="3"/>
      <c r="D60" s="3"/>
      <c r="E60" s="3"/>
      <c r="F60" s="3"/>
      <c r="G60" s="3"/>
      <c r="H60" s="6" t="s">
        <v>24</v>
      </c>
      <c r="I60" s="3"/>
      <c r="J60" s="3"/>
      <c r="K60" s="11"/>
    </row>
    <row r="61" spans="1:11" x14ac:dyDescent="0.35">
      <c r="A61" s="7" t="s">
        <v>18</v>
      </c>
      <c r="B61" s="3">
        <v>0</v>
      </c>
      <c r="C61" s="3">
        <v>56</v>
      </c>
      <c r="D61" s="3">
        <f>(B61/C61)*100</f>
        <v>0</v>
      </c>
      <c r="E61" s="3"/>
      <c r="F61" s="3"/>
      <c r="G61" s="3"/>
      <c r="H61" s="7" t="s">
        <v>18</v>
      </c>
      <c r="I61" s="3">
        <v>0</v>
      </c>
      <c r="J61" s="3">
        <v>53</v>
      </c>
      <c r="K61" s="11">
        <f>(I61/J61)*100</f>
        <v>0</v>
      </c>
    </row>
    <row r="62" spans="1:11" x14ac:dyDescent="0.35">
      <c r="A62" s="7" t="s">
        <v>21</v>
      </c>
      <c r="B62" s="3">
        <v>0</v>
      </c>
      <c r="C62" s="3">
        <v>52</v>
      </c>
      <c r="D62" s="3">
        <f>(B62/C62)*100</f>
        <v>0</v>
      </c>
      <c r="E62" s="3"/>
      <c r="F62" s="3"/>
      <c r="G62" s="3"/>
      <c r="H62" s="7" t="s">
        <v>21</v>
      </c>
      <c r="I62" s="3">
        <v>0</v>
      </c>
      <c r="J62" s="3">
        <v>79</v>
      </c>
      <c r="K62" s="11">
        <f>(I62/J62)*100</f>
        <v>0</v>
      </c>
    </row>
    <row r="63" spans="1:11" x14ac:dyDescent="0.35">
      <c r="A63" s="7"/>
      <c r="B63" s="3"/>
      <c r="C63" s="3"/>
      <c r="D63" s="3"/>
      <c r="E63" s="3"/>
      <c r="F63" s="3"/>
      <c r="G63" s="3"/>
      <c r="H63" s="7"/>
      <c r="I63" s="3"/>
      <c r="J63" s="3"/>
      <c r="K63" s="11"/>
    </row>
    <row r="64" spans="1:11" x14ac:dyDescent="0.35">
      <c r="A64" s="7"/>
      <c r="B64" s="3"/>
      <c r="C64" s="3"/>
      <c r="D64" s="3"/>
      <c r="E64" s="3"/>
      <c r="F64" s="3"/>
      <c r="G64" s="3"/>
      <c r="H64" s="7"/>
      <c r="I64" s="3"/>
      <c r="J64" s="3"/>
      <c r="K64" s="11"/>
    </row>
    <row r="65" spans="1:11" x14ac:dyDescent="0.35">
      <c r="A65" s="6" t="s">
        <v>25</v>
      </c>
      <c r="B65" s="3"/>
      <c r="C65" s="3"/>
      <c r="D65" s="3"/>
      <c r="E65" s="3"/>
      <c r="F65" s="3"/>
      <c r="G65" s="3"/>
      <c r="H65" s="6" t="s">
        <v>25</v>
      </c>
      <c r="I65" s="3"/>
      <c r="J65" s="3"/>
      <c r="K65" s="11"/>
    </row>
    <row r="66" spans="1:11" x14ac:dyDescent="0.35">
      <c r="A66" s="7" t="s">
        <v>18</v>
      </c>
      <c r="B66" s="3">
        <v>0</v>
      </c>
      <c r="C66" s="3">
        <v>52</v>
      </c>
      <c r="D66" s="3">
        <f>(B66/C66)*100</f>
        <v>0</v>
      </c>
      <c r="E66" s="3"/>
      <c r="F66" s="3"/>
      <c r="G66" s="3"/>
      <c r="H66" s="7" t="s">
        <v>18</v>
      </c>
      <c r="I66" s="3">
        <v>0</v>
      </c>
      <c r="J66" s="3">
        <v>45</v>
      </c>
      <c r="K66" s="11">
        <f>(I66/J66)*100</f>
        <v>0</v>
      </c>
    </row>
    <row r="67" spans="1:11" x14ac:dyDescent="0.35">
      <c r="A67" s="7" t="s">
        <v>21</v>
      </c>
      <c r="B67" s="3">
        <v>0</v>
      </c>
      <c r="C67" s="3">
        <v>75</v>
      </c>
      <c r="D67" s="3">
        <f>(B67/C67)*100</f>
        <v>0</v>
      </c>
      <c r="E67" s="3"/>
      <c r="F67" s="3"/>
      <c r="G67" s="3"/>
      <c r="H67" s="7" t="s">
        <v>21</v>
      </c>
      <c r="I67" s="3">
        <v>0</v>
      </c>
      <c r="J67" s="3">
        <v>70</v>
      </c>
      <c r="K67" s="11">
        <f>(I67/J67)*100</f>
        <v>0</v>
      </c>
    </row>
    <row r="71" spans="1:11" x14ac:dyDescent="0.35">
      <c r="A71" s="7"/>
      <c r="B71" s="3"/>
      <c r="C71" s="3"/>
      <c r="D71" s="3"/>
      <c r="E71" s="3"/>
      <c r="F71" s="3"/>
      <c r="G71" s="3"/>
      <c r="H71" s="7"/>
      <c r="I71" s="3"/>
      <c r="J71" s="3"/>
      <c r="K71" s="3"/>
    </row>
    <row r="72" spans="1:11" x14ac:dyDescent="0.35">
      <c r="A72" s="7"/>
      <c r="B72" s="3"/>
      <c r="C72" s="3"/>
      <c r="D72" s="3"/>
      <c r="E72" s="3"/>
      <c r="F72" s="3"/>
      <c r="G72" s="3"/>
      <c r="H72" s="7"/>
      <c r="I72" s="3"/>
      <c r="J72" s="3"/>
      <c r="K72" s="3"/>
    </row>
    <row r="73" spans="1:11" x14ac:dyDescent="0.35">
      <c r="A73" s="7"/>
      <c r="B73" s="3"/>
      <c r="C73" s="3"/>
      <c r="D73" s="3"/>
      <c r="E73" s="3"/>
      <c r="F73" s="3"/>
      <c r="G73" s="3"/>
      <c r="H73" s="7"/>
      <c r="I73" s="3"/>
      <c r="J73" s="3"/>
      <c r="K73" s="3"/>
    </row>
    <row r="74" spans="1:11" x14ac:dyDescent="0.35">
      <c r="A74" s="3"/>
      <c r="B74" s="3"/>
      <c r="C74" s="3"/>
      <c r="D74" s="3"/>
      <c r="E74" s="3"/>
      <c r="F74" s="3"/>
      <c r="G74" s="3"/>
      <c r="H74" s="7"/>
      <c r="I74" s="3"/>
      <c r="J74" s="3"/>
      <c r="K7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8BA9F-FED1-47E0-9F77-BEA3ACAB2C4C}">
  <dimension ref="A1:L40"/>
  <sheetViews>
    <sheetView zoomScale="70" zoomScaleNormal="70" workbookViewId="0">
      <selection activeCell="A2" sqref="A2"/>
    </sheetView>
  </sheetViews>
  <sheetFormatPr defaultColWidth="10.6640625" defaultRowHeight="15.5" x14ac:dyDescent="0.35"/>
  <cols>
    <col min="1" max="1" width="22" customWidth="1"/>
    <col min="2" max="2" width="16.1640625" customWidth="1"/>
    <col min="7" max="7" width="26.1640625" customWidth="1"/>
    <col min="8" max="8" width="15.5" customWidth="1"/>
  </cols>
  <sheetData>
    <row r="1" spans="1:11" x14ac:dyDescent="0.35">
      <c r="A1" s="2"/>
      <c r="B1" s="3"/>
      <c r="C1" s="3"/>
      <c r="D1" s="3"/>
    </row>
    <row r="2" spans="1:11" x14ac:dyDescent="0.35">
      <c r="A2" s="21" t="s">
        <v>27</v>
      </c>
      <c r="B2" s="3"/>
      <c r="C2" s="3"/>
      <c r="D2" s="3"/>
    </row>
    <row r="3" spans="1:11" x14ac:dyDescent="0.35">
      <c r="A3" s="10" t="s">
        <v>0</v>
      </c>
      <c r="B3" s="10" t="s">
        <v>6</v>
      </c>
      <c r="C3" s="10" t="s">
        <v>7</v>
      </c>
      <c r="D3" s="10" t="s">
        <v>8</v>
      </c>
      <c r="E3" s="10" t="s">
        <v>15</v>
      </c>
      <c r="G3" s="18" t="s">
        <v>10</v>
      </c>
      <c r="H3" s="10" t="s">
        <v>6</v>
      </c>
      <c r="I3" s="10" t="s">
        <v>7</v>
      </c>
      <c r="J3" s="10" t="s">
        <v>8</v>
      </c>
      <c r="K3" s="10" t="s">
        <v>15</v>
      </c>
    </row>
    <row r="4" spans="1:11" x14ac:dyDescent="0.35">
      <c r="A4" s="6" t="s">
        <v>17</v>
      </c>
      <c r="B4" s="3"/>
      <c r="C4" s="3"/>
      <c r="D4" s="3"/>
      <c r="G4" s="6" t="s">
        <v>17</v>
      </c>
      <c r="H4" s="3"/>
      <c r="I4" s="3"/>
      <c r="J4" s="3"/>
    </row>
    <row r="5" spans="1:11" x14ac:dyDescent="0.35">
      <c r="A5" s="7" t="s">
        <v>18</v>
      </c>
      <c r="B5" s="3">
        <v>36</v>
      </c>
      <c r="C5" s="3">
        <v>45</v>
      </c>
      <c r="D5" s="11">
        <f>(B5/C5)*100</f>
        <v>80</v>
      </c>
      <c r="E5" s="9">
        <f>AVERAGE(D5:D7)</f>
        <v>75.959595959595958</v>
      </c>
      <c r="G5" s="7" t="s">
        <v>18</v>
      </c>
      <c r="H5" s="3">
        <v>2</v>
      </c>
      <c r="I5" s="3">
        <v>46</v>
      </c>
      <c r="J5" s="11">
        <f>(H5/I5)*100</f>
        <v>4.3478260869565215</v>
      </c>
      <c r="K5" s="9">
        <f>AVERAGE(J5:J7)</f>
        <v>2.7852541982976766</v>
      </c>
    </row>
    <row r="6" spans="1:11" x14ac:dyDescent="0.35">
      <c r="A6" s="7" t="s">
        <v>19</v>
      </c>
      <c r="B6" s="3">
        <v>23</v>
      </c>
      <c r="C6" s="3">
        <v>33</v>
      </c>
      <c r="D6" s="11">
        <f>(B6/C6)*100</f>
        <v>69.696969696969703</v>
      </c>
      <c r="G6" s="7" t="s">
        <v>19</v>
      </c>
      <c r="H6" s="3">
        <v>1</v>
      </c>
      <c r="I6" s="3">
        <v>45</v>
      </c>
      <c r="J6" s="11">
        <f>(H6/I6)*100</f>
        <v>2.2222222222222223</v>
      </c>
    </row>
    <row r="7" spans="1:11" x14ac:dyDescent="0.35">
      <c r="A7" s="7" t="s">
        <v>20</v>
      </c>
      <c r="B7" s="3">
        <v>43</v>
      </c>
      <c r="C7" s="3">
        <v>55</v>
      </c>
      <c r="D7" s="11">
        <f>(B7/C7)*100</f>
        <v>78.181818181818187</v>
      </c>
      <c r="G7" s="7" t="s">
        <v>20</v>
      </c>
      <c r="H7" s="3">
        <v>1</v>
      </c>
      <c r="I7" s="3">
        <v>56</v>
      </c>
      <c r="J7" s="11">
        <f>(H7/I7)*100</f>
        <v>1.7857142857142856</v>
      </c>
    </row>
    <row r="9" spans="1:11" x14ac:dyDescent="0.35">
      <c r="A9" s="7" t="s">
        <v>21</v>
      </c>
      <c r="B9" s="3">
        <v>38</v>
      </c>
      <c r="C9" s="3">
        <v>48</v>
      </c>
      <c r="D9" s="11">
        <f>(B9/C9)*100</f>
        <v>79.166666666666657</v>
      </c>
      <c r="E9" s="9">
        <f>AVERAGE(D9:D11)</f>
        <v>77.701316298877259</v>
      </c>
      <c r="G9" s="7" t="s">
        <v>21</v>
      </c>
      <c r="H9" s="3">
        <v>1</v>
      </c>
      <c r="I9" s="3">
        <v>31</v>
      </c>
      <c r="J9" s="11">
        <f>(H9/I9)*100</f>
        <v>3.225806451612903</v>
      </c>
      <c r="K9" s="9">
        <f>AVERAGE(J9:J11)</f>
        <v>2.6256564141035259</v>
      </c>
    </row>
    <row r="10" spans="1:11" x14ac:dyDescent="0.35">
      <c r="A10" s="7" t="s">
        <v>22</v>
      </c>
      <c r="B10" s="3">
        <v>35</v>
      </c>
      <c r="C10" s="3">
        <v>41</v>
      </c>
      <c r="D10" s="11">
        <f>(B10/C10)*100</f>
        <v>85.365853658536579</v>
      </c>
      <c r="G10" s="7" t="s">
        <v>22</v>
      </c>
      <c r="H10" s="3">
        <v>0</v>
      </c>
      <c r="I10" s="3">
        <v>44</v>
      </c>
      <c r="J10" s="11">
        <f>(H10/I10)*100</f>
        <v>0</v>
      </c>
    </row>
    <row r="11" spans="1:11" x14ac:dyDescent="0.35">
      <c r="A11" s="7" t="s">
        <v>23</v>
      </c>
      <c r="B11" s="3">
        <v>24</v>
      </c>
      <c r="C11" s="3">
        <v>35</v>
      </c>
      <c r="D11" s="11">
        <f>(B11/C11)*100</f>
        <v>68.571428571428569</v>
      </c>
      <c r="G11" s="7" t="s">
        <v>23</v>
      </c>
      <c r="H11" s="3">
        <v>2</v>
      </c>
      <c r="I11" s="3">
        <v>43</v>
      </c>
      <c r="J11" s="11">
        <f>(H11/I11)*100</f>
        <v>4.6511627906976747</v>
      </c>
    </row>
    <row r="12" spans="1:11" x14ac:dyDescent="0.35">
      <c r="J12" s="9"/>
    </row>
    <row r="13" spans="1:11" x14ac:dyDescent="0.35">
      <c r="A13" s="6" t="s">
        <v>24</v>
      </c>
      <c r="B13" s="3"/>
      <c r="C13" s="3"/>
      <c r="D13" s="11"/>
      <c r="G13" s="6" t="s">
        <v>24</v>
      </c>
      <c r="H13" s="3"/>
      <c r="I13" s="3"/>
      <c r="J13" s="11"/>
    </row>
    <row r="14" spans="1:11" x14ac:dyDescent="0.35">
      <c r="A14" s="7" t="s">
        <v>18</v>
      </c>
      <c r="B14" s="3">
        <v>26</v>
      </c>
      <c r="C14" s="3">
        <v>42</v>
      </c>
      <c r="D14" s="11">
        <f>(B14/C14)*100</f>
        <v>61.904761904761905</v>
      </c>
      <c r="E14" s="9">
        <f>AVERAGE(D14:D16)</f>
        <v>55.906238464377999</v>
      </c>
      <c r="G14" s="7" t="s">
        <v>18</v>
      </c>
      <c r="H14" s="3">
        <v>2</v>
      </c>
      <c r="I14" s="3">
        <v>37</v>
      </c>
      <c r="J14" s="11">
        <f>(H14/I14)*100</f>
        <v>5.4054054054054053</v>
      </c>
      <c r="K14" s="9">
        <f>AVERAGE(J14:J16)</f>
        <v>1.8018018018018018</v>
      </c>
    </row>
    <row r="15" spans="1:11" x14ac:dyDescent="0.35">
      <c r="A15" s="7" t="s">
        <v>19</v>
      </c>
      <c r="B15" s="3">
        <v>16</v>
      </c>
      <c r="C15" s="3">
        <v>32</v>
      </c>
      <c r="D15" s="11">
        <f>(B15/C15)*100</f>
        <v>50</v>
      </c>
      <c r="G15" s="7" t="s">
        <v>19</v>
      </c>
      <c r="H15" s="3">
        <v>0</v>
      </c>
      <c r="I15" s="3">
        <v>36</v>
      </c>
      <c r="J15" s="11">
        <f>(H15/I15)*100</f>
        <v>0</v>
      </c>
    </row>
    <row r="16" spans="1:11" x14ac:dyDescent="0.35">
      <c r="A16" s="7" t="s">
        <v>20</v>
      </c>
      <c r="B16" s="3">
        <v>24</v>
      </c>
      <c r="C16" s="3">
        <v>43</v>
      </c>
      <c r="D16" s="11">
        <f>(B16/C16)*100</f>
        <v>55.813953488372093</v>
      </c>
      <c r="G16" s="7" t="s">
        <v>20</v>
      </c>
      <c r="H16" s="3">
        <v>0</v>
      </c>
      <c r="I16" s="3">
        <v>36</v>
      </c>
      <c r="J16" s="11">
        <f>(H16/I16)*100</f>
        <v>0</v>
      </c>
    </row>
    <row r="18" spans="1:12" x14ac:dyDescent="0.35">
      <c r="A18" s="7" t="s">
        <v>21</v>
      </c>
      <c r="B18" s="3">
        <v>22</v>
      </c>
      <c r="C18" s="3">
        <v>34</v>
      </c>
      <c r="D18" s="11">
        <f>(B18/C18)*100</f>
        <v>64.705882352941174</v>
      </c>
      <c r="E18" s="9">
        <f>AVERAGE(D18:D20)</f>
        <v>56.626523484486178</v>
      </c>
      <c r="G18" s="7" t="s">
        <v>21</v>
      </c>
      <c r="H18" s="3">
        <v>0</v>
      </c>
      <c r="I18" s="3">
        <v>21</v>
      </c>
      <c r="J18" s="11">
        <f>(H18/I18)*100</f>
        <v>0</v>
      </c>
      <c r="K18" s="9">
        <f>AVERAGE(J18:J20)</f>
        <v>1.4385353095030513</v>
      </c>
    </row>
    <row r="19" spans="1:12" x14ac:dyDescent="0.35">
      <c r="A19" s="7" t="s">
        <v>22</v>
      </c>
      <c r="B19" s="3">
        <v>22</v>
      </c>
      <c r="C19" s="3">
        <v>41</v>
      </c>
      <c r="D19" s="11">
        <f>(B19/C19)*100</f>
        <v>53.658536585365859</v>
      </c>
      <c r="G19" s="7" t="s">
        <v>22</v>
      </c>
      <c r="H19" s="3">
        <v>1</v>
      </c>
      <c r="I19" s="3">
        <v>37</v>
      </c>
      <c r="J19" s="11">
        <f>(H19/I19)*100</f>
        <v>2.7027027027027026</v>
      </c>
    </row>
    <row r="20" spans="1:12" x14ac:dyDescent="0.35">
      <c r="A20" s="7" t="s">
        <v>23</v>
      </c>
      <c r="B20" s="3">
        <v>17</v>
      </c>
      <c r="C20" s="3">
        <v>33</v>
      </c>
      <c r="D20" s="11">
        <f>(B20/C20)*100</f>
        <v>51.515151515151516</v>
      </c>
      <c r="G20" s="7" t="s">
        <v>23</v>
      </c>
      <c r="H20" s="3">
        <v>1</v>
      </c>
      <c r="I20" s="3">
        <v>62</v>
      </c>
      <c r="J20" s="11">
        <f>(H20/I20)*100</f>
        <v>1.6129032258064515</v>
      </c>
    </row>
    <row r="22" spans="1:12" x14ac:dyDescent="0.35">
      <c r="L22" t="s">
        <v>26</v>
      </c>
    </row>
    <row r="23" spans="1:12" x14ac:dyDescent="0.35">
      <c r="A23" s="18" t="s">
        <v>4</v>
      </c>
      <c r="B23" s="10" t="s">
        <v>6</v>
      </c>
      <c r="C23" s="10" t="s">
        <v>7</v>
      </c>
      <c r="D23" s="10" t="s">
        <v>8</v>
      </c>
      <c r="E23" s="10" t="s">
        <v>15</v>
      </c>
      <c r="G23" s="18" t="s">
        <v>10</v>
      </c>
      <c r="H23" s="10" t="s">
        <v>6</v>
      </c>
      <c r="I23" s="10" t="s">
        <v>7</v>
      </c>
      <c r="J23" s="10" t="s">
        <v>8</v>
      </c>
      <c r="K23" s="10" t="s">
        <v>15</v>
      </c>
    </row>
    <row r="24" spans="1:12" x14ac:dyDescent="0.35">
      <c r="A24" s="6" t="s">
        <v>17</v>
      </c>
      <c r="B24" s="3"/>
      <c r="C24" s="3"/>
      <c r="D24" s="3"/>
      <c r="G24" s="6" t="s">
        <v>17</v>
      </c>
      <c r="H24" s="3"/>
      <c r="I24" s="3"/>
      <c r="J24" s="3"/>
    </row>
    <row r="25" spans="1:12" x14ac:dyDescent="0.35">
      <c r="A25" s="7" t="s">
        <v>18</v>
      </c>
      <c r="B25" s="3">
        <v>0</v>
      </c>
      <c r="C25" s="3">
        <v>21</v>
      </c>
      <c r="D25" s="11">
        <f>(B25/C25)*100</f>
        <v>0</v>
      </c>
      <c r="E25" s="9">
        <f>AVERAGE(D25:D27)</f>
        <v>0</v>
      </c>
      <c r="G25" s="7" t="s">
        <v>18</v>
      </c>
      <c r="H25" s="3">
        <v>0</v>
      </c>
      <c r="I25" s="3">
        <v>27</v>
      </c>
      <c r="J25" s="11">
        <f>(H25/I25)*100</f>
        <v>0</v>
      </c>
      <c r="K25" s="9">
        <f>AVERAGE(J25:J27)</f>
        <v>0</v>
      </c>
    </row>
    <row r="26" spans="1:12" x14ac:dyDescent="0.35">
      <c r="A26" s="7" t="s">
        <v>19</v>
      </c>
      <c r="B26" s="3">
        <v>0</v>
      </c>
      <c r="C26" s="3">
        <v>31</v>
      </c>
      <c r="D26" s="11">
        <f>(B26/C26)*100</f>
        <v>0</v>
      </c>
      <c r="G26" s="7" t="s">
        <v>19</v>
      </c>
      <c r="H26" s="3">
        <v>0</v>
      </c>
      <c r="I26" s="3">
        <v>39</v>
      </c>
      <c r="J26" s="11">
        <f>(H26/I26)*100</f>
        <v>0</v>
      </c>
    </row>
    <row r="27" spans="1:12" x14ac:dyDescent="0.35">
      <c r="A27" s="7" t="s">
        <v>20</v>
      </c>
      <c r="B27" s="3">
        <v>0</v>
      </c>
      <c r="C27" s="3">
        <v>20</v>
      </c>
      <c r="D27" s="11">
        <f>(B27/C27)*100</f>
        <v>0</v>
      </c>
      <c r="G27" s="7" t="s">
        <v>20</v>
      </c>
      <c r="H27" s="3">
        <v>0</v>
      </c>
      <c r="I27" s="3">
        <v>34</v>
      </c>
      <c r="J27" s="11">
        <f>(H27/I27)*100</f>
        <v>0</v>
      </c>
      <c r="L27" s="3"/>
    </row>
    <row r="28" spans="1:12" x14ac:dyDescent="0.35">
      <c r="L28" s="3"/>
    </row>
    <row r="29" spans="1:12" x14ac:dyDescent="0.35">
      <c r="A29" s="7" t="s">
        <v>21</v>
      </c>
      <c r="B29" s="3">
        <v>0</v>
      </c>
      <c r="C29" s="3">
        <v>16</v>
      </c>
      <c r="D29" s="11">
        <f>(B29/C29)*100</f>
        <v>0</v>
      </c>
      <c r="E29" s="9">
        <f>AVERAGE(D29:D31)</f>
        <v>1.1494252873563218</v>
      </c>
      <c r="G29" s="7" t="s">
        <v>21</v>
      </c>
      <c r="H29" s="3">
        <v>1</v>
      </c>
      <c r="I29" s="3">
        <v>34</v>
      </c>
      <c r="J29" s="11">
        <f>(H29/I29)*100</f>
        <v>2.9411764705882351</v>
      </c>
      <c r="K29" s="9">
        <f>AVERAGE(J29:J31)</f>
        <v>2.0915032679738563</v>
      </c>
    </row>
    <row r="30" spans="1:12" x14ac:dyDescent="0.35">
      <c r="A30" s="7" t="s">
        <v>22</v>
      </c>
      <c r="B30" s="3">
        <v>0</v>
      </c>
      <c r="C30" s="3">
        <v>36</v>
      </c>
      <c r="D30" s="11">
        <f>(B30/C30)*100</f>
        <v>0</v>
      </c>
      <c r="G30" s="7" t="s">
        <v>22</v>
      </c>
      <c r="H30" s="3">
        <v>0</v>
      </c>
      <c r="I30" s="3">
        <v>45</v>
      </c>
      <c r="J30" s="11">
        <f>(H30/I30)*100</f>
        <v>0</v>
      </c>
    </row>
    <row r="31" spans="1:12" x14ac:dyDescent="0.35">
      <c r="A31" s="7" t="s">
        <v>23</v>
      </c>
      <c r="B31" s="3">
        <v>1</v>
      </c>
      <c r="C31">
        <v>29</v>
      </c>
      <c r="D31" s="11">
        <f>(B31/C31)*100</f>
        <v>3.4482758620689653</v>
      </c>
      <c r="G31" s="7" t="s">
        <v>23</v>
      </c>
      <c r="H31" s="3">
        <v>2</v>
      </c>
      <c r="I31" s="3">
        <v>60</v>
      </c>
      <c r="J31" s="11">
        <f>(H31/I31)*100</f>
        <v>3.3333333333333335</v>
      </c>
    </row>
    <row r="32" spans="1:12" x14ac:dyDescent="0.35">
      <c r="D32" s="9"/>
    </row>
    <row r="33" spans="1:11" x14ac:dyDescent="0.35">
      <c r="A33" s="6" t="s">
        <v>24</v>
      </c>
      <c r="B33" s="3"/>
      <c r="C33" s="3"/>
      <c r="D33" s="11"/>
      <c r="G33" s="6" t="s">
        <v>24</v>
      </c>
      <c r="H33" s="3"/>
      <c r="I33" s="3"/>
      <c r="J33" s="3"/>
    </row>
    <row r="34" spans="1:11" x14ac:dyDescent="0.35">
      <c r="A34" s="7" t="s">
        <v>18</v>
      </c>
      <c r="B34" s="3">
        <v>1</v>
      </c>
      <c r="C34" s="3">
        <v>39</v>
      </c>
      <c r="D34" s="11">
        <f>(B34/C34)*100</f>
        <v>2.5641025641025639</v>
      </c>
      <c r="E34" s="9">
        <f>AVERAGE(D34:D36)</f>
        <v>2.3383325270117723</v>
      </c>
      <c r="G34" s="7" t="s">
        <v>18</v>
      </c>
      <c r="H34" s="3">
        <v>1</v>
      </c>
      <c r="I34" s="3">
        <v>35</v>
      </c>
      <c r="J34" s="11">
        <f>(H34/I34)*100</f>
        <v>2.8571428571428572</v>
      </c>
      <c r="K34" s="9">
        <f>AVERAGE(J34:J36)</f>
        <v>0.95238095238095244</v>
      </c>
    </row>
    <row r="35" spans="1:11" x14ac:dyDescent="0.35">
      <c r="A35" s="7" t="s">
        <v>19</v>
      </c>
      <c r="B35">
        <v>1</v>
      </c>
      <c r="C35" s="3">
        <v>39</v>
      </c>
      <c r="D35" s="11">
        <f>(B35/C35)*100</f>
        <v>2.5641025641025639</v>
      </c>
      <c r="G35" s="7" t="s">
        <v>19</v>
      </c>
      <c r="H35" s="3">
        <v>0</v>
      </c>
      <c r="I35" s="3">
        <v>17</v>
      </c>
      <c r="J35" s="11">
        <f>(H35/I35)*100</f>
        <v>0</v>
      </c>
    </row>
    <row r="36" spans="1:11" x14ac:dyDescent="0.35">
      <c r="A36" s="7" t="s">
        <v>20</v>
      </c>
      <c r="B36" s="3">
        <v>1</v>
      </c>
      <c r="C36" s="3">
        <v>53</v>
      </c>
      <c r="D36" s="11">
        <f>(B36/C36)*100</f>
        <v>1.8867924528301887</v>
      </c>
      <c r="G36" s="7" t="s">
        <v>20</v>
      </c>
      <c r="H36">
        <v>0</v>
      </c>
      <c r="I36" s="3">
        <v>49</v>
      </c>
      <c r="J36" s="11">
        <f>(H36/I36)*100</f>
        <v>0</v>
      </c>
    </row>
    <row r="38" spans="1:11" x14ac:dyDescent="0.35">
      <c r="A38" s="7" t="s">
        <v>21</v>
      </c>
      <c r="B38" s="3">
        <v>0</v>
      </c>
      <c r="C38" s="3">
        <v>26</v>
      </c>
      <c r="D38" s="11">
        <f>(B38/C38)*100</f>
        <v>0</v>
      </c>
      <c r="E38" s="9">
        <f>AVERAGE(D38:D40)</f>
        <v>1.0101010101010102</v>
      </c>
      <c r="G38" s="7" t="s">
        <v>21</v>
      </c>
      <c r="H38" s="3">
        <v>0</v>
      </c>
      <c r="I38" s="3">
        <v>36</v>
      </c>
      <c r="J38" s="11">
        <f>(H38/I38)*100</f>
        <v>0</v>
      </c>
      <c r="K38" s="9">
        <f>AVERAGE(J38:J40)</f>
        <v>0</v>
      </c>
    </row>
    <row r="39" spans="1:11" x14ac:dyDescent="0.35">
      <c r="A39" s="7" t="s">
        <v>22</v>
      </c>
      <c r="B39" s="3">
        <v>0</v>
      </c>
      <c r="C39" s="3">
        <v>30</v>
      </c>
      <c r="D39" s="11">
        <f>(B39/C39)*100</f>
        <v>0</v>
      </c>
      <c r="G39" s="7" t="s">
        <v>22</v>
      </c>
      <c r="H39" s="3">
        <v>0</v>
      </c>
      <c r="I39" s="3">
        <v>36</v>
      </c>
      <c r="J39" s="11">
        <f>(H39/I39)*100</f>
        <v>0</v>
      </c>
    </row>
    <row r="40" spans="1:11" x14ac:dyDescent="0.35">
      <c r="A40" s="7" t="s">
        <v>23</v>
      </c>
      <c r="B40" s="3">
        <v>1</v>
      </c>
      <c r="C40" s="3">
        <v>33</v>
      </c>
      <c r="D40" s="11">
        <f>(B40/C40)*100</f>
        <v>3.0303030303030303</v>
      </c>
      <c r="G40" s="7" t="s">
        <v>23</v>
      </c>
      <c r="H40" s="3">
        <v>0</v>
      </c>
      <c r="I40" s="3">
        <v>30</v>
      </c>
      <c r="J40" s="11">
        <f>(H40/I40)*100</f>
        <v>0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2FE5-DA0C-4C73-8DBF-A3C3848C6069}">
  <dimension ref="A1:J26"/>
  <sheetViews>
    <sheetView zoomScale="80" zoomScaleNormal="80" workbookViewId="0">
      <selection activeCell="I33" sqref="I33"/>
    </sheetView>
  </sheetViews>
  <sheetFormatPr defaultColWidth="10.6640625" defaultRowHeight="15.5" x14ac:dyDescent="0.35"/>
  <cols>
    <col min="1" max="1" width="21.33203125" customWidth="1"/>
    <col min="2" max="2" width="21" customWidth="1"/>
    <col min="7" max="7" width="23.5" customWidth="1"/>
    <col min="8" max="8" width="17.5" customWidth="1"/>
  </cols>
  <sheetData>
    <row r="1" spans="1:10" x14ac:dyDescent="0.35">
      <c r="A1" s="2"/>
      <c r="B1" s="3"/>
      <c r="C1" s="3"/>
      <c r="D1" s="3"/>
    </row>
    <row r="2" spans="1:10" x14ac:dyDescent="0.35">
      <c r="A2" s="21" t="s">
        <v>27</v>
      </c>
      <c r="B2" s="3"/>
      <c r="C2" s="3"/>
      <c r="D2" s="3"/>
    </row>
    <row r="3" spans="1:10" x14ac:dyDescent="0.35">
      <c r="A3" s="10" t="s">
        <v>0</v>
      </c>
      <c r="B3" s="10" t="s">
        <v>14</v>
      </c>
      <c r="C3" s="10" t="s">
        <v>7</v>
      </c>
      <c r="D3" s="10" t="s">
        <v>8</v>
      </c>
      <c r="G3" s="18" t="s">
        <v>10</v>
      </c>
      <c r="H3" s="10" t="s">
        <v>14</v>
      </c>
      <c r="I3" s="10" t="s">
        <v>7</v>
      </c>
      <c r="J3" s="10" t="s">
        <v>8</v>
      </c>
    </row>
    <row r="4" spans="1:10" x14ac:dyDescent="0.35">
      <c r="A4" s="6" t="s">
        <v>17</v>
      </c>
      <c r="B4" s="3"/>
      <c r="C4" s="3"/>
      <c r="D4" s="3"/>
      <c r="G4" s="6" t="s">
        <v>17</v>
      </c>
      <c r="H4" s="3"/>
      <c r="I4" s="3"/>
      <c r="J4" s="3"/>
    </row>
    <row r="5" spans="1:10" x14ac:dyDescent="0.35">
      <c r="A5" s="7" t="s">
        <v>18</v>
      </c>
      <c r="B5" s="3">
        <v>0</v>
      </c>
      <c r="C5" s="3">
        <v>44</v>
      </c>
      <c r="D5" s="11">
        <f>(B5/C5)*100</f>
        <v>0</v>
      </c>
      <c r="G5" s="7" t="s">
        <v>18</v>
      </c>
      <c r="H5" s="3">
        <v>8</v>
      </c>
      <c r="I5" s="3">
        <v>56</v>
      </c>
      <c r="J5" s="11">
        <f>(H5/I5)*100</f>
        <v>14.285714285714285</v>
      </c>
    </row>
    <row r="7" spans="1:10" x14ac:dyDescent="0.35">
      <c r="A7" s="7" t="s">
        <v>21</v>
      </c>
      <c r="B7" s="3">
        <v>0</v>
      </c>
      <c r="C7" s="3">
        <v>42</v>
      </c>
      <c r="D7" s="11">
        <f>(B7/C7)*100</f>
        <v>0</v>
      </c>
      <c r="G7" s="7" t="s">
        <v>21</v>
      </c>
      <c r="H7" s="3">
        <v>5</v>
      </c>
      <c r="I7" s="3">
        <v>43</v>
      </c>
      <c r="J7" s="11">
        <f>(H7/I7)*100</f>
        <v>11.627906976744185</v>
      </c>
    </row>
    <row r="8" spans="1:10" x14ac:dyDescent="0.35">
      <c r="A8" s="7"/>
      <c r="B8" s="3"/>
      <c r="C8" s="3"/>
      <c r="D8" s="11"/>
      <c r="G8" s="7"/>
      <c r="H8" s="3"/>
      <c r="I8" s="3"/>
      <c r="J8" s="3"/>
    </row>
    <row r="9" spans="1:10" x14ac:dyDescent="0.35">
      <c r="A9" s="7"/>
      <c r="B9" s="3"/>
      <c r="C9" s="3"/>
      <c r="D9" s="11"/>
      <c r="G9" s="7"/>
      <c r="H9" s="3"/>
      <c r="I9" s="3"/>
      <c r="J9" s="3"/>
    </row>
    <row r="10" spans="1:10" x14ac:dyDescent="0.35">
      <c r="A10" s="6" t="s">
        <v>24</v>
      </c>
      <c r="B10" s="3"/>
      <c r="C10" s="3"/>
      <c r="D10" s="11"/>
      <c r="G10" s="6" t="s">
        <v>24</v>
      </c>
      <c r="H10" s="3"/>
      <c r="I10" s="3"/>
      <c r="J10" s="3"/>
    </row>
    <row r="11" spans="1:10" x14ac:dyDescent="0.35">
      <c r="A11" s="7" t="s">
        <v>18</v>
      </c>
      <c r="B11" s="3">
        <v>0</v>
      </c>
      <c r="C11" s="3">
        <v>48</v>
      </c>
      <c r="D11" s="11">
        <f>(B11/C11)*100</f>
        <v>0</v>
      </c>
      <c r="G11" s="7" t="s">
        <v>18</v>
      </c>
      <c r="H11" s="3">
        <v>5</v>
      </c>
      <c r="I11" s="3">
        <v>36</v>
      </c>
      <c r="J11" s="11">
        <f>(H11/I11)*100</f>
        <v>13.888888888888889</v>
      </c>
    </row>
    <row r="13" spans="1:10" x14ac:dyDescent="0.35">
      <c r="A13" s="7" t="s">
        <v>21</v>
      </c>
      <c r="B13">
        <v>0</v>
      </c>
      <c r="C13">
        <v>36</v>
      </c>
      <c r="D13" s="11">
        <f>(B13/C13)*100</f>
        <v>0</v>
      </c>
      <c r="G13" s="7" t="s">
        <v>21</v>
      </c>
      <c r="H13" s="3">
        <v>8</v>
      </c>
      <c r="I13" s="3">
        <v>62</v>
      </c>
      <c r="J13" s="11">
        <f>(H13/I13)*100</f>
        <v>12.903225806451612</v>
      </c>
    </row>
    <row r="16" spans="1:10" x14ac:dyDescent="0.35">
      <c r="A16" s="18" t="s">
        <v>4</v>
      </c>
      <c r="B16" s="10" t="s">
        <v>14</v>
      </c>
      <c r="C16" s="10" t="s">
        <v>7</v>
      </c>
      <c r="D16" s="10" t="s">
        <v>8</v>
      </c>
      <c r="G16" s="18" t="s">
        <v>10</v>
      </c>
      <c r="H16" s="10" t="s">
        <v>14</v>
      </c>
      <c r="I16" s="10" t="s">
        <v>7</v>
      </c>
      <c r="J16" s="10" t="s">
        <v>8</v>
      </c>
    </row>
    <row r="17" spans="1:10" x14ac:dyDescent="0.35">
      <c r="A17" s="6" t="s">
        <v>17</v>
      </c>
      <c r="B17" s="3"/>
      <c r="C17" s="3"/>
      <c r="D17" s="3"/>
      <c r="G17" s="6" t="s">
        <v>17</v>
      </c>
      <c r="H17" s="3"/>
      <c r="I17" s="3"/>
      <c r="J17" s="3"/>
    </row>
    <row r="18" spans="1:10" x14ac:dyDescent="0.35">
      <c r="A18" s="7" t="s">
        <v>18</v>
      </c>
      <c r="B18" s="3">
        <v>2</v>
      </c>
      <c r="C18" s="3">
        <v>20</v>
      </c>
      <c r="D18" s="11">
        <f>(B18/C18)*100</f>
        <v>10</v>
      </c>
      <c r="G18" s="7" t="s">
        <v>18</v>
      </c>
      <c r="H18" s="3">
        <v>5</v>
      </c>
      <c r="I18" s="3">
        <v>34</v>
      </c>
      <c r="J18" s="11">
        <f>(H18/I18)*100</f>
        <v>14.705882352941178</v>
      </c>
    </row>
    <row r="20" spans="1:10" x14ac:dyDescent="0.35">
      <c r="A20" s="7" t="s">
        <v>21</v>
      </c>
      <c r="B20">
        <v>5</v>
      </c>
      <c r="C20">
        <v>29</v>
      </c>
      <c r="D20" s="11">
        <f>(B20/C20)*100</f>
        <v>17.241379310344829</v>
      </c>
      <c r="G20" s="7" t="s">
        <v>21</v>
      </c>
      <c r="H20" s="3">
        <v>9</v>
      </c>
      <c r="I20" s="3">
        <v>60</v>
      </c>
      <c r="J20" s="20">
        <f>(H20/I20)*100</f>
        <v>15</v>
      </c>
    </row>
    <row r="21" spans="1:10" x14ac:dyDescent="0.35">
      <c r="A21" s="7"/>
      <c r="B21" s="3"/>
      <c r="C21" s="3"/>
      <c r="D21" s="3"/>
      <c r="G21" s="7"/>
      <c r="H21" s="3"/>
      <c r="I21" s="3"/>
      <c r="J21" s="20"/>
    </row>
    <row r="22" spans="1:10" x14ac:dyDescent="0.35">
      <c r="A22" s="7"/>
      <c r="B22" s="3"/>
      <c r="C22" s="3"/>
      <c r="D22" s="3"/>
      <c r="G22" s="7"/>
      <c r="H22" s="3"/>
      <c r="I22" s="3"/>
      <c r="J22" s="20"/>
    </row>
    <row r="23" spans="1:10" x14ac:dyDescent="0.35">
      <c r="A23" s="6" t="s">
        <v>24</v>
      </c>
      <c r="B23" s="3"/>
      <c r="C23" s="3"/>
      <c r="D23" s="3"/>
      <c r="G23" s="6" t="s">
        <v>24</v>
      </c>
      <c r="H23" s="3"/>
      <c r="I23" s="3"/>
      <c r="J23" s="20"/>
    </row>
    <row r="24" spans="1:10" x14ac:dyDescent="0.35">
      <c r="A24" s="7" t="s">
        <v>18</v>
      </c>
      <c r="B24" s="3">
        <v>17</v>
      </c>
      <c r="C24" s="3">
        <v>53</v>
      </c>
      <c r="D24" s="11">
        <f>(B24/C24)*100</f>
        <v>32.075471698113205</v>
      </c>
      <c r="G24" s="7" t="s">
        <v>18</v>
      </c>
      <c r="H24" s="3">
        <v>6</v>
      </c>
      <c r="I24" s="3">
        <v>36</v>
      </c>
      <c r="J24" s="20">
        <f>(H24/I24)*100</f>
        <v>16.666666666666664</v>
      </c>
    </row>
    <row r="26" spans="1:10" x14ac:dyDescent="0.35">
      <c r="A26" s="7" t="s">
        <v>21</v>
      </c>
      <c r="B26" s="3">
        <v>7</v>
      </c>
      <c r="C26" s="3">
        <v>33</v>
      </c>
      <c r="D26" s="11">
        <f>(B26/C26)*100</f>
        <v>21.212121212121211</v>
      </c>
      <c r="G26" s="7" t="s">
        <v>21</v>
      </c>
      <c r="H26" s="3">
        <v>5</v>
      </c>
      <c r="I26" s="3">
        <v>30</v>
      </c>
      <c r="J26" s="20">
        <f>(H26/I26)*100</f>
        <v>16.666666666666664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3E2F7-AAC0-4FFA-9DC8-6B93F01F43B4}">
  <dimension ref="A1:J26"/>
  <sheetViews>
    <sheetView zoomScale="80" zoomScaleNormal="80" workbookViewId="0">
      <selection activeCell="G32" sqref="G32"/>
    </sheetView>
  </sheetViews>
  <sheetFormatPr defaultColWidth="10.6640625" defaultRowHeight="15.5" x14ac:dyDescent="0.35"/>
  <cols>
    <col min="1" max="1" width="23" customWidth="1"/>
    <col min="2" max="2" width="17.1640625" customWidth="1"/>
    <col min="7" max="7" width="25.33203125" customWidth="1"/>
    <col min="8" max="8" width="16" customWidth="1"/>
  </cols>
  <sheetData>
    <row r="1" spans="1:10" x14ac:dyDescent="0.35">
      <c r="A1" s="2"/>
      <c r="B1" s="3"/>
      <c r="C1" s="3"/>
      <c r="D1" s="3"/>
    </row>
    <row r="2" spans="1:10" x14ac:dyDescent="0.35">
      <c r="A2" s="21" t="s">
        <v>27</v>
      </c>
      <c r="B2" s="3"/>
      <c r="C2" s="3"/>
      <c r="D2" s="3"/>
    </row>
    <row r="3" spans="1:10" x14ac:dyDescent="0.35">
      <c r="A3" s="10" t="s">
        <v>0</v>
      </c>
      <c r="B3" s="10" t="s">
        <v>13</v>
      </c>
      <c r="C3" s="10" t="s">
        <v>7</v>
      </c>
      <c r="D3" s="10" t="s">
        <v>8</v>
      </c>
      <c r="G3" s="18" t="s">
        <v>10</v>
      </c>
      <c r="H3" s="10" t="s">
        <v>13</v>
      </c>
      <c r="I3" s="10" t="s">
        <v>7</v>
      </c>
      <c r="J3" s="10" t="s">
        <v>8</v>
      </c>
    </row>
    <row r="4" spans="1:10" x14ac:dyDescent="0.35">
      <c r="A4" s="6" t="s">
        <v>17</v>
      </c>
      <c r="B4" s="3"/>
      <c r="C4" s="3"/>
      <c r="D4" s="3"/>
      <c r="G4" s="6" t="s">
        <v>17</v>
      </c>
      <c r="H4" s="3"/>
      <c r="I4" s="3"/>
      <c r="J4" s="3"/>
    </row>
    <row r="5" spans="1:10" x14ac:dyDescent="0.35">
      <c r="A5" s="7" t="s">
        <v>18</v>
      </c>
      <c r="B5" s="3">
        <v>0</v>
      </c>
      <c r="C5" s="3">
        <v>33</v>
      </c>
      <c r="D5" s="11">
        <f>(B5/C5)*100</f>
        <v>0</v>
      </c>
      <c r="G5" s="7" t="s">
        <v>18</v>
      </c>
      <c r="H5" s="3">
        <v>28</v>
      </c>
      <c r="I5" s="3">
        <v>45</v>
      </c>
      <c r="J5" s="11">
        <f>(H5/I5)*100</f>
        <v>62.222222222222221</v>
      </c>
    </row>
    <row r="7" spans="1:10" x14ac:dyDescent="0.35">
      <c r="A7" s="7" t="s">
        <v>21</v>
      </c>
      <c r="B7" s="3">
        <v>0</v>
      </c>
      <c r="C7" s="3">
        <v>41</v>
      </c>
      <c r="D7" s="11">
        <f>(B7/C7)*100</f>
        <v>0</v>
      </c>
      <c r="G7" s="7" t="s">
        <v>21</v>
      </c>
      <c r="H7" s="3">
        <v>27</v>
      </c>
      <c r="I7" s="3">
        <v>44</v>
      </c>
      <c r="J7" s="11">
        <f>(H7/I7)*100</f>
        <v>61.363636363636367</v>
      </c>
    </row>
    <row r="8" spans="1:10" x14ac:dyDescent="0.35">
      <c r="A8" s="7"/>
      <c r="B8" s="3"/>
      <c r="C8" s="3"/>
      <c r="D8" s="11"/>
      <c r="G8" s="7"/>
      <c r="H8" s="3"/>
      <c r="I8" s="3"/>
      <c r="J8" s="3"/>
    </row>
    <row r="9" spans="1:10" x14ac:dyDescent="0.35">
      <c r="A9" s="7"/>
      <c r="B9" s="3"/>
      <c r="C9" s="3"/>
      <c r="D9" s="11"/>
      <c r="G9" s="7"/>
      <c r="H9" s="3"/>
      <c r="I9" s="3"/>
      <c r="J9" s="3"/>
    </row>
    <row r="10" spans="1:10" x14ac:dyDescent="0.35">
      <c r="A10" s="6" t="s">
        <v>24</v>
      </c>
      <c r="B10" s="3"/>
      <c r="C10" s="3"/>
      <c r="D10" s="11"/>
      <c r="G10" s="6" t="s">
        <v>24</v>
      </c>
      <c r="H10" s="3"/>
      <c r="I10" s="3"/>
      <c r="J10" s="3"/>
    </row>
    <row r="11" spans="1:10" x14ac:dyDescent="0.35">
      <c r="A11" s="7" t="s">
        <v>18</v>
      </c>
      <c r="B11" s="3">
        <v>0</v>
      </c>
      <c r="C11" s="3">
        <v>32</v>
      </c>
      <c r="D11" s="11">
        <f>(B11/C11)*100</f>
        <v>0</v>
      </c>
      <c r="G11" s="7" t="s">
        <v>18</v>
      </c>
      <c r="H11" s="3">
        <v>32</v>
      </c>
      <c r="I11" s="3">
        <v>36</v>
      </c>
      <c r="J11" s="11">
        <f>(H11/I11)*100</f>
        <v>88.888888888888886</v>
      </c>
    </row>
    <row r="13" spans="1:10" x14ac:dyDescent="0.35">
      <c r="A13" s="7" t="s">
        <v>21</v>
      </c>
      <c r="B13">
        <v>0</v>
      </c>
      <c r="C13" s="3">
        <v>41</v>
      </c>
      <c r="D13" s="11">
        <f>(B13/C13)*100</f>
        <v>0</v>
      </c>
      <c r="G13" s="7" t="s">
        <v>21</v>
      </c>
      <c r="H13" s="3">
        <v>33</v>
      </c>
      <c r="I13" s="3">
        <v>37</v>
      </c>
      <c r="J13" s="11">
        <f>(H13/I13)*100</f>
        <v>89.189189189189193</v>
      </c>
    </row>
    <row r="16" spans="1:10" x14ac:dyDescent="0.35">
      <c r="A16" s="18" t="s">
        <v>4</v>
      </c>
      <c r="B16" s="10" t="s">
        <v>13</v>
      </c>
      <c r="C16" s="10" t="s">
        <v>7</v>
      </c>
      <c r="D16" s="10" t="s">
        <v>8</v>
      </c>
      <c r="G16" s="18" t="s">
        <v>10</v>
      </c>
      <c r="H16" s="10" t="s">
        <v>13</v>
      </c>
      <c r="I16" s="10" t="s">
        <v>7</v>
      </c>
      <c r="J16" s="10" t="s">
        <v>8</v>
      </c>
    </row>
    <row r="17" spans="1:10" x14ac:dyDescent="0.35">
      <c r="A17" s="6" t="s">
        <v>17</v>
      </c>
      <c r="B17" s="3"/>
      <c r="C17" s="3"/>
      <c r="D17" s="3"/>
      <c r="G17" s="6" t="s">
        <v>17</v>
      </c>
      <c r="H17" s="3"/>
      <c r="I17" s="3"/>
      <c r="J17" s="3"/>
    </row>
    <row r="18" spans="1:10" x14ac:dyDescent="0.35">
      <c r="A18" s="7" t="s">
        <v>18</v>
      </c>
      <c r="B18" s="3">
        <v>28</v>
      </c>
      <c r="C18" s="3">
        <v>31</v>
      </c>
      <c r="D18" s="11">
        <f>(B18/C18)*100</f>
        <v>90.322580645161281</v>
      </c>
      <c r="G18" s="7" t="s">
        <v>18</v>
      </c>
      <c r="H18" s="3">
        <v>32</v>
      </c>
      <c r="I18" s="3">
        <v>39</v>
      </c>
      <c r="J18" s="11">
        <f>(H18/I18)*100</f>
        <v>82.051282051282044</v>
      </c>
    </row>
    <row r="20" spans="1:10" x14ac:dyDescent="0.35">
      <c r="A20" s="7" t="s">
        <v>21</v>
      </c>
      <c r="B20" s="3">
        <v>32</v>
      </c>
      <c r="C20" s="3">
        <v>36</v>
      </c>
      <c r="D20" s="11">
        <f>(B20/C20)*100</f>
        <v>88.888888888888886</v>
      </c>
      <c r="G20" s="7" t="s">
        <v>21</v>
      </c>
      <c r="H20" s="3">
        <v>36</v>
      </c>
      <c r="I20" s="3">
        <v>45</v>
      </c>
      <c r="J20" s="3">
        <f>(H20/I20)*100</f>
        <v>80</v>
      </c>
    </row>
    <row r="21" spans="1:10" x14ac:dyDescent="0.35">
      <c r="A21" s="7"/>
      <c r="B21" s="3"/>
      <c r="C21" s="3"/>
      <c r="D21" s="3"/>
      <c r="G21" s="7"/>
      <c r="H21" s="3"/>
      <c r="I21" s="3"/>
      <c r="J21" s="3"/>
    </row>
    <row r="22" spans="1:10" x14ac:dyDescent="0.35">
      <c r="A22" s="7"/>
      <c r="B22" s="3"/>
      <c r="C22" s="3"/>
      <c r="D22" s="3"/>
      <c r="G22" s="7"/>
      <c r="H22" s="3"/>
      <c r="I22" s="3"/>
      <c r="J22" s="3"/>
    </row>
    <row r="23" spans="1:10" x14ac:dyDescent="0.35">
      <c r="A23" s="6" t="s">
        <v>24</v>
      </c>
      <c r="B23" s="3"/>
      <c r="C23" s="3"/>
      <c r="D23" s="3"/>
      <c r="G23" s="6" t="s">
        <v>24</v>
      </c>
      <c r="H23" s="3"/>
      <c r="I23" s="3"/>
      <c r="J23" s="3"/>
    </row>
    <row r="24" spans="1:10" x14ac:dyDescent="0.35">
      <c r="A24" s="7" t="s">
        <v>18</v>
      </c>
      <c r="B24" s="3">
        <v>16</v>
      </c>
      <c r="C24" s="3">
        <v>39</v>
      </c>
      <c r="D24" s="11">
        <f>(B24/C24)*100</f>
        <v>41.025641025641022</v>
      </c>
      <c r="G24" s="7" t="s">
        <v>18</v>
      </c>
      <c r="H24" s="3">
        <v>47</v>
      </c>
      <c r="I24" s="3">
        <v>49</v>
      </c>
      <c r="J24" s="11">
        <f>(H24/I24)*100</f>
        <v>95.918367346938766</v>
      </c>
    </row>
    <row r="26" spans="1:10" x14ac:dyDescent="0.35">
      <c r="A26" s="7" t="s">
        <v>21</v>
      </c>
      <c r="B26" s="3">
        <v>27</v>
      </c>
      <c r="C26" s="3">
        <v>30</v>
      </c>
      <c r="D26" s="11">
        <f>(B26/C26)*100</f>
        <v>90</v>
      </c>
      <c r="G26" s="7" t="s">
        <v>21</v>
      </c>
      <c r="H26" s="3">
        <v>34</v>
      </c>
      <c r="I26" s="3">
        <v>36</v>
      </c>
      <c r="J26" s="11">
        <f>(H26/I26)*100</f>
        <v>94.444444444444443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9B37-E1A0-4EAF-8357-663434D5C4E9}">
  <dimension ref="A1:J26"/>
  <sheetViews>
    <sheetView zoomScale="80" zoomScaleNormal="80" workbookViewId="0">
      <selection activeCell="E32" sqref="E32"/>
    </sheetView>
  </sheetViews>
  <sheetFormatPr defaultColWidth="10.6640625" defaultRowHeight="15.5" x14ac:dyDescent="0.35"/>
  <cols>
    <col min="1" max="1" width="19" bestFit="1" customWidth="1"/>
    <col min="2" max="2" width="18.83203125" customWidth="1"/>
    <col min="7" max="7" width="25.1640625" customWidth="1"/>
    <col min="8" max="8" width="18.1640625" customWidth="1"/>
  </cols>
  <sheetData>
    <row r="1" spans="1:10" x14ac:dyDescent="0.35">
      <c r="A1" s="2"/>
      <c r="B1" s="3"/>
      <c r="C1" s="3"/>
      <c r="D1" s="3"/>
    </row>
    <row r="2" spans="1:10" x14ac:dyDescent="0.35">
      <c r="A2" s="21" t="s">
        <v>27</v>
      </c>
      <c r="B2" s="3"/>
      <c r="C2" s="3"/>
      <c r="D2" s="3"/>
    </row>
    <row r="3" spans="1:10" x14ac:dyDescent="0.35">
      <c r="A3" s="10" t="s">
        <v>0</v>
      </c>
      <c r="B3" s="10" t="s">
        <v>28</v>
      </c>
      <c r="C3" s="10" t="s">
        <v>7</v>
      </c>
      <c r="D3" s="10" t="s">
        <v>8</v>
      </c>
      <c r="G3" s="18" t="s">
        <v>10</v>
      </c>
      <c r="H3" s="10" t="s">
        <v>28</v>
      </c>
      <c r="I3" s="10" t="s">
        <v>7</v>
      </c>
      <c r="J3" s="10" t="s">
        <v>8</v>
      </c>
    </row>
    <row r="4" spans="1:10" x14ac:dyDescent="0.35">
      <c r="A4" s="6" t="s">
        <v>17</v>
      </c>
      <c r="B4" s="3"/>
      <c r="C4" s="3"/>
      <c r="D4" s="3"/>
      <c r="G4" s="6" t="s">
        <v>17</v>
      </c>
      <c r="H4" s="3"/>
      <c r="I4" s="3"/>
      <c r="J4" s="3"/>
    </row>
    <row r="5" spans="1:10" x14ac:dyDescent="0.35">
      <c r="A5" s="7" t="s">
        <v>18</v>
      </c>
      <c r="B5" s="3">
        <v>0</v>
      </c>
      <c r="C5" s="3">
        <v>45</v>
      </c>
      <c r="D5" s="11">
        <f>(B5/C5)*100</f>
        <v>0</v>
      </c>
      <c r="G5" s="7" t="s">
        <v>18</v>
      </c>
      <c r="H5" s="3">
        <v>2</v>
      </c>
      <c r="I5" s="3">
        <v>46</v>
      </c>
      <c r="J5" s="11">
        <f>(H5/I5)*100</f>
        <v>4.3478260869565215</v>
      </c>
    </row>
    <row r="7" spans="1:10" x14ac:dyDescent="0.35">
      <c r="A7" s="7" t="s">
        <v>21</v>
      </c>
      <c r="B7" s="3">
        <v>0</v>
      </c>
      <c r="C7" s="3">
        <v>48</v>
      </c>
      <c r="D7" s="11">
        <f>(B7/C7)*100</f>
        <v>0</v>
      </c>
      <c r="G7" s="7" t="s">
        <v>21</v>
      </c>
      <c r="H7" s="3">
        <v>0</v>
      </c>
      <c r="I7" s="3">
        <v>31</v>
      </c>
      <c r="J7" s="3">
        <f>(H7/I7)*100</f>
        <v>0</v>
      </c>
    </row>
    <row r="8" spans="1:10" x14ac:dyDescent="0.35">
      <c r="A8" s="7"/>
      <c r="B8" s="3"/>
      <c r="C8" s="3"/>
      <c r="D8" s="11"/>
      <c r="G8" s="7"/>
      <c r="H8" s="3"/>
      <c r="I8" s="3"/>
      <c r="J8" s="3"/>
    </row>
    <row r="9" spans="1:10" x14ac:dyDescent="0.35">
      <c r="A9" s="7"/>
      <c r="B9" s="3"/>
      <c r="C9" s="3"/>
      <c r="D9" s="11"/>
      <c r="G9" s="7"/>
      <c r="H9" s="3"/>
      <c r="I9" s="3"/>
      <c r="J9" s="3"/>
    </row>
    <row r="10" spans="1:10" x14ac:dyDescent="0.35">
      <c r="A10" s="6" t="s">
        <v>24</v>
      </c>
      <c r="B10" s="3"/>
      <c r="C10" s="3"/>
      <c r="D10" s="11"/>
      <c r="G10" s="6" t="s">
        <v>24</v>
      </c>
      <c r="H10" s="3"/>
      <c r="I10" s="3"/>
      <c r="J10" s="3"/>
    </row>
    <row r="11" spans="1:10" x14ac:dyDescent="0.35">
      <c r="A11" s="7" t="s">
        <v>18</v>
      </c>
      <c r="B11" s="3">
        <v>0</v>
      </c>
      <c r="C11" s="3">
        <v>42</v>
      </c>
      <c r="D11" s="11">
        <f>(B11/C11)*100</f>
        <v>0</v>
      </c>
      <c r="G11" s="7" t="s">
        <v>18</v>
      </c>
      <c r="H11" s="3">
        <v>0</v>
      </c>
      <c r="I11" s="3">
        <v>24</v>
      </c>
      <c r="J11" s="3">
        <f>(H11/I11)*100</f>
        <v>0</v>
      </c>
    </row>
    <row r="13" spans="1:10" x14ac:dyDescent="0.35">
      <c r="A13" s="7" t="s">
        <v>21</v>
      </c>
      <c r="B13">
        <v>0</v>
      </c>
      <c r="C13">
        <v>34</v>
      </c>
      <c r="D13" s="11">
        <f>(B13/C13)*100</f>
        <v>0</v>
      </c>
      <c r="G13" s="7" t="s">
        <v>21</v>
      </c>
      <c r="H13" s="3">
        <v>0</v>
      </c>
      <c r="I13" s="3">
        <v>21</v>
      </c>
      <c r="J13" s="3">
        <f>(H13/I13)*100</f>
        <v>0</v>
      </c>
    </row>
    <row r="16" spans="1:10" x14ac:dyDescent="0.35">
      <c r="A16" s="18" t="s">
        <v>4</v>
      </c>
      <c r="B16" s="10" t="s">
        <v>28</v>
      </c>
      <c r="C16" s="10" t="s">
        <v>7</v>
      </c>
      <c r="D16" s="10" t="s">
        <v>8</v>
      </c>
      <c r="G16" s="18" t="s">
        <v>10</v>
      </c>
      <c r="H16" s="10" t="s">
        <v>28</v>
      </c>
      <c r="I16" s="10" t="s">
        <v>7</v>
      </c>
      <c r="J16" s="10" t="s">
        <v>8</v>
      </c>
    </row>
    <row r="17" spans="1:10" x14ac:dyDescent="0.35">
      <c r="A17" s="6" t="s">
        <v>17</v>
      </c>
      <c r="B17" s="3"/>
      <c r="C17" s="3"/>
      <c r="D17" s="3"/>
      <c r="G17" s="6" t="s">
        <v>17</v>
      </c>
      <c r="H17" s="3"/>
      <c r="I17" s="3"/>
      <c r="J17" s="3"/>
    </row>
    <row r="18" spans="1:10" x14ac:dyDescent="0.35">
      <c r="A18" s="7" t="s">
        <v>18</v>
      </c>
      <c r="B18" s="3">
        <v>0</v>
      </c>
      <c r="C18" s="3">
        <v>21</v>
      </c>
      <c r="D18" s="3">
        <f>(B18/C18)*100</f>
        <v>0</v>
      </c>
      <c r="G18" s="7" t="s">
        <v>18</v>
      </c>
      <c r="H18" s="3">
        <v>0</v>
      </c>
      <c r="I18" s="3">
        <v>27</v>
      </c>
      <c r="J18" s="3">
        <f>(H18/I18)*100</f>
        <v>0</v>
      </c>
    </row>
    <row r="20" spans="1:10" x14ac:dyDescent="0.35">
      <c r="A20" s="7" t="s">
        <v>21</v>
      </c>
      <c r="B20" s="3">
        <v>0</v>
      </c>
      <c r="C20" s="3">
        <v>16</v>
      </c>
      <c r="D20" s="3">
        <f>(B20/C20)*100</f>
        <v>0</v>
      </c>
      <c r="G20" s="7" t="s">
        <v>21</v>
      </c>
      <c r="H20" s="3">
        <v>0</v>
      </c>
      <c r="I20" s="3">
        <v>34</v>
      </c>
      <c r="J20" s="3">
        <f>(H20/I20)*100</f>
        <v>0</v>
      </c>
    </row>
    <row r="21" spans="1:10" x14ac:dyDescent="0.35">
      <c r="A21" s="7"/>
      <c r="B21" s="3"/>
      <c r="C21" s="3"/>
      <c r="D21" s="3"/>
      <c r="G21" s="7"/>
      <c r="H21" s="3"/>
      <c r="I21" s="3"/>
      <c r="J21" s="3"/>
    </row>
    <row r="22" spans="1:10" x14ac:dyDescent="0.35">
      <c r="A22" s="7"/>
      <c r="B22" s="3"/>
      <c r="C22" s="3"/>
      <c r="D22" s="3"/>
      <c r="G22" s="7"/>
      <c r="H22" s="3"/>
      <c r="I22" s="3"/>
      <c r="J22" s="3"/>
    </row>
    <row r="23" spans="1:10" x14ac:dyDescent="0.35">
      <c r="A23" s="6" t="s">
        <v>24</v>
      </c>
      <c r="B23" s="3"/>
      <c r="C23" s="3"/>
      <c r="D23" s="3"/>
      <c r="G23" s="6" t="s">
        <v>24</v>
      </c>
      <c r="H23" s="3"/>
      <c r="I23" s="3"/>
      <c r="J23" s="3"/>
    </row>
    <row r="24" spans="1:10" x14ac:dyDescent="0.35">
      <c r="A24" s="7" t="s">
        <v>18</v>
      </c>
      <c r="B24" s="3">
        <v>0</v>
      </c>
      <c r="C24" s="3">
        <v>35</v>
      </c>
      <c r="D24" s="3">
        <f>(B24/C24)*100</f>
        <v>0</v>
      </c>
      <c r="G24" s="7" t="s">
        <v>18</v>
      </c>
      <c r="H24" s="3">
        <v>0</v>
      </c>
      <c r="I24" s="3">
        <v>20</v>
      </c>
      <c r="J24" s="3">
        <f>(H24/I24)*100</f>
        <v>0</v>
      </c>
    </row>
    <row r="26" spans="1:10" x14ac:dyDescent="0.35">
      <c r="A26" s="7" t="s">
        <v>21</v>
      </c>
      <c r="B26" s="3">
        <v>0</v>
      </c>
      <c r="C26" s="3">
        <v>26</v>
      </c>
      <c r="D26" s="3">
        <f>(B26/C26)*100</f>
        <v>0</v>
      </c>
      <c r="G26" s="7" t="s">
        <v>21</v>
      </c>
      <c r="H26" s="3">
        <v>0</v>
      </c>
      <c r="I26" s="3">
        <v>15</v>
      </c>
      <c r="J26" s="3">
        <f>(H26/I26)*100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D21 Efficiency</vt:lpstr>
      <vt:lpstr>D21 Specificity</vt:lpstr>
      <vt:lpstr>D21 Tfap2a</vt:lpstr>
      <vt:lpstr>D21 Rbpms</vt:lpstr>
      <vt:lpstr>D21 Otx2</vt:lpstr>
      <vt:lpstr>D8 Specificity</vt:lpstr>
      <vt:lpstr>D8 Tfap2a</vt:lpstr>
      <vt:lpstr>D8 Rbpms</vt:lpstr>
      <vt:lpstr>D8 Otx2</vt:lpstr>
      <vt:lpstr>FLEX constructs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nguyet le</cp:lastModifiedBy>
  <dcterms:created xsi:type="dcterms:W3CDTF">2022-01-19T22:15:00Z</dcterms:created>
  <dcterms:modified xsi:type="dcterms:W3CDTF">2022-07-21T20:23:16Z</dcterms:modified>
</cp:coreProperties>
</file>