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okazakikeiichi2/Desktop/TDF1 PAPER/ 下書き集約2/"/>
    </mc:Choice>
  </mc:AlternateContent>
  <xr:revisionPtr revIDLastSave="0" documentId="13_ncr:1_{2EBE33F6-040C-BC4B-80C2-5D5D097C275D}" xr6:coauthVersionLast="47" xr6:coauthVersionMax="47" xr10:uidLastSave="{00000000-0000-0000-0000-000000000000}"/>
  <bookViews>
    <workbookView xWindow="6860" yWindow="3080" windowWidth="27900" windowHeight="16940" xr2:uid="{D9519227-8A26-8B4B-8B39-B9EEABA2C7E5}"/>
  </bookViews>
  <sheets>
    <sheet name="253 in total" sheetId="1" r:id="rId1"/>
  </sheets>
  <definedNames>
    <definedName name="_xlnm._FilterDatabase" localSheetId="0" hidden="1">'253 in total'!$A$2:$Q$255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5" i="1" l="1"/>
  <c r="G254" i="1"/>
  <c r="G253" i="1"/>
  <c r="G252" i="1"/>
  <c r="G251" i="1"/>
  <c r="G249" i="1"/>
  <c r="G248" i="1"/>
  <c r="G247"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6" i="1"/>
  <c r="G215" i="1"/>
  <c r="G214" i="1"/>
  <c r="G213" i="1"/>
  <c r="G212" i="1"/>
  <c r="G211" i="1"/>
  <c r="G210" i="1"/>
  <c r="G209" i="1"/>
  <c r="G207" i="1"/>
  <c r="G206" i="1"/>
  <c r="G205" i="1"/>
  <c r="G204" i="1"/>
  <c r="G203" i="1"/>
  <c r="G202" i="1"/>
  <c r="G200" i="1"/>
  <c r="G199" i="1"/>
  <c r="G198" i="1"/>
  <c r="G197" i="1"/>
  <c r="G196" i="1"/>
  <c r="G195" i="1"/>
  <c r="G194" i="1"/>
  <c r="G192" i="1"/>
  <c r="G191" i="1"/>
  <c r="G190" i="1"/>
  <c r="G189" i="1"/>
  <c r="G188" i="1"/>
  <c r="G187" i="1"/>
  <c r="G186" i="1"/>
  <c r="G185" i="1"/>
  <c r="G184" i="1"/>
  <c r="G183" i="1"/>
  <c r="G182" i="1"/>
  <c r="G181" i="1"/>
  <c r="G180" i="1"/>
  <c r="G179" i="1"/>
  <c r="G178" i="1"/>
  <c r="G177" i="1"/>
  <c r="G176" i="1"/>
  <c r="G175" i="1"/>
  <c r="G174" i="1"/>
  <c r="G173" i="1"/>
  <c r="G172"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3" i="1"/>
  <c r="G122" i="1"/>
  <c r="G121" i="1"/>
  <c r="G120" i="1"/>
  <c r="G119" i="1"/>
  <c r="G118" i="1"/>
  <c r="G117" i="1"/>
  <c r="G116" i="1"/>
  <c r="G115" i="1"/>
  <c r="G114" i="1"/>
  <c r="G113" i="1"/>
  <c r="G112" i="1"/>
  <c r="G111" i="1"/>
  <c r="G110" i="1"/>
  <c r="G109" i="1"/>
  <c r="G108" i="1"/>
  <c r="G107" i="1"/>
  <c r="G106" i="1"/>
  <c r="G105" i="1"/>
  <c r="G104" i="1"/>
  <c r="G103" i="1"/>
  <c r="G102" i="1"/>
  <c r="G101" i="1"/>
  <c r="G99" i="1"/>
  <c r="G98" i="1"/>
  <c r="G97"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alcChain>
</file>

<file path=xl/sharedStrings.xml><?xml version="1.0" encoding="utf-8"?>
<sst xmlns="http://schemas.openxmlformats.org/spreadsheetml/2006/main" count="1438" uniqueCount="917">
  <si>
    <t>rank</t>
  </si>
  <si>
    <t>Loly DETs query</t>
    <phoneticPr fontId="1"/>
  </si>
  <si>
    <r>
      <t xml:space="preserve">logFC
</t>
    </r>
    <r>
      <rPr>
        <sz val="12"/>
        <color theme="1"/>
        <rFont val="游ゴシック"/>
        <family val="3"/>
        <charset val="128"/>
      </rPr>
      <t>Down-regulated, p&gt;np (n=97); Up-regulated, p&lt;np (n-156）</t>
    </r>
    <phoneticPr fontId="1"/>
  </si>
  <si>
    <t>AT variant</t>
    <phoneticPr fontId="1"/>
  </si>
  <si>
    <t>AT locus</t>
    <phoneticPr fontId="1"/>
  </si>
  <si>
    <t>AT gene description</t>
    <phoneticPr fontId="1"/>
  </si>
  <si>
    <t>The number of AT locus</t>
    <phoneticPr fontId="1"/>
  </si>
  <si>
    <t>blastx identity</t>
  </si>
  <si>
    <t>homolog. length</t>
  </si>
  <si>
    <t>mismatch</t>
  </si>
  <si>
    <t>gap</t>
  </si>
  <si>
    <t>q. start</t>
  </si>
  <si>
    <t>q. end</t>
  </si>
  <si>
    <t>s. start</t>
  </si>
  <si>
    <t>s. end</t>
  </si>
  <si>
    <t>e-val</t>
  </si>
  <si>
    <t>score</t>
  </si>
  <si>
    <t>TRINITY_DN75699_c1_g1_i8</t>
  </si>
  <si>
    <t>AT3G56340.1</t>
  </si>
  <si>
    <t>AT3G56340</t>
  </si>
  <si>
    <t>Small ribosomal subunit protein.        protein_coding  RIBOSOMAL PROTEIN S26E (RPS26E) RIBOSOMAL PROTEIN S26E (RPS26E)</t>
  </si>
  <si>
    <t>AT3G53670</t>
    <phoneticPr fontId="1"/>
  </si>
  <si>
    <t>hypothetical protein;(source:Araport11) protein_coding</t>
  </si>
  <si>
    <t>TRINITY_DN73630_c0_g1_i1</t>
  </si>
  <si>
    <t>AT5G47720.4</t>
  </si>
  <si>
    <t>AT5G47720</t>
  </si>
  <si>
    <t>Encodes a functional acetoacetyl-CoA thiolase that is functionally redundant with AACT2.  Loss-of-function mutants show no apparent growth phenotypes.  protein_coding  ACETOACETYL-COA THIOLASE 1 (AACT1)      ACETOACETYL-COA THIOLASE 1 (AACT1)</t>
    <phoneticPr fontId="1"/>
  </si>
  <si>
    <t>AT5G55720</t>
  </si>
  <si>
    <t>Pectin lyase-like superfamily protein;(source:Araport11)        protein_coding</t>
  </si>
  <si>
    <t>TRINITY_DN71611_c0_g1_i2</t>
  </si>
  <si>
    <t>AT4G02060.2</t>
  </si>
  <si>
    <t>AT4G02060</t>
  </si>
  <si>
    <t>Member of the minichromosome maintenance complex, involved in DNA replication initiation. Abundant in proliferating and  endocycling tissues. Localized in the nucleus during G1, S and G2 phases of the  cell cycle, and are released into the cytoplasmic compartment during mitosis. Binds chromatin.        protein_coding  PROLIFERA (PRL)  (MCM7);PROLIFERA (PRL)</t>
  </si>
  <si>
    <t>AT3G51130</t>
  </si>
  <si>
    <t>transmembrane protein;(source:Araport11)        protein_coding</t>
  </si>
  <si>
    <t>TRINITY_DN69009_c0_g3_i1</t>
  </si>
  <si>
    <t>AT3G57650.1</t>
  </si>
  <si>
    <t>AT3G57650</t>
  </si>
  <si>
    <t>Encodes an endoplasmic reticulum localized protein with lysophosphatidyl acyltransferase activity.      protein_coding  LYSOPHOSPHATIDYL ACYLTRANSFERASE 2 (LPAT2)      LYSOPHOSPHATIDYL ACYLTRANSFERASE 2 (LPAT2)</t>
  </si>
  <si>
    <t>AT3G13760</t>
  </si>
  <si>
    <t>Cysteine/Histidine-rich C1 domain family protein;(source:Araport11)     protein_coding</t>
  </si>
  <si>
    <t>TRINITY_DN69432_c0_g1_i1</t>
  </si>
  <si>
    <t>AT2G23140.4</t>
  </si>
  <si>
    <t>AT2G23140</t>
  </si>
  <si>
    <t>PUB4 encodes a functional ubiquitin-protein ligase. The gene is expressed in most plant tissues and the protein localizes to the nucleus. PUB4 has been recovered as a second site suppressor from several different genetic screens and from these, it has been inferred to have roles in regulating root development, pollen tapetum development and ROS induced chloroplast</t>
  </si>
  <si>
    <t>AT5G59740</t>
  </si>
  <si>
    <t>UDP-N-acetylglucosamine (UAA) transporter family;(source:Araport11)     protein_coding</t>
  </si>
  <si>
    <t>TRINITY_DN66926_c0_g1_i2</t>
  </si>
  <si>
    <t>AT5G03160.1</t>
  </si>
  <si>
    <t>AT5G03160</t>
  </si>
  <si>
    <t>J domain protein localized in ER lumen. Can partially compensate for the growth defect in jem1 scj1 mutant yeast.       protein_coding  HOMOLOG OF MAMALLIAN P58IPK (P58IPK)    HOMOLOG OF MAMALLIAN P58IPK (ATP58IPK);HOMOLOG OF MAMALLIAN P58IPK (P58IPK)</t>
  </si>
  <si>
    <t>AT4G39420</t>
  </si>
  <si>
    <t>spatacsin carboxy-terminus protein;(source:Araport11)   protein_coding</t>
  </si>
  <si>
    <t>TRINITY_DN72319_c0_g1_i1</t>
  </si>
  <si>
    <t>AT5G26850.4</t>
  </si>
  <si>
    <t>AT5G26850</t>
  </si>
  <si>
    <t>Part of a nanodomain complex that tethers PI4K&amp;#945;1 to the plasma membrane.   protein_coding  EFR3 OF PLANT 4 (EFOP4) EFR3 OF PLANT 4 (EFOP4)</t>
  </si>
  <si>
    <t>AT4G29410</t>
  </si>
  <si>
    <t>Ribosomal L28e protein family;(source:Araport11)        protein_coding</t>
  </si>
  <si>
    <t>TRINITY_DN73312_c0_g1_i7</t>
  </si>
  <si>
    <t>AT1G10950.1</t>
  </si>
  <si>
    <t>AT1G10950</t>
  </si>
  <si>
    <t>Encodes an Arabidopsis Transmembrane nine (TMN) protein.  Transmembrane nine (TM9) proteins are localized in the secretory pathway of eukaryotic cells and are involved in cell adhesion and phagocytosis. Functions in the deposition of rhamnogalacturonan II   and I for cell growth.        protein_coding  TRANSMEMBRANE NINE 1 (TMN1)     TRANSMEMBRANE NINE 1 (TMN1);EN</t>
  </si>
  <si>
    <t>AT1G56690</t>
  </si>
  <si>
    <t>Pentatricopeptide repeat (PPR) superfamily protein;(source:Araport11)   protein_coding</t>
  </si>
  <si>
    <t>TRINITY_DN73004_c1_g3_i3</t>
  </si>
  <si>
    <t>AT2G47970.1</t>
  </si>
  <si>
    <t>AT2G47970</t>
  </si>
  <si>
    <t>Nuclear pore localization protein NPL4;(source:Araport11)       protein_coding</t>
  </si>
  <si>
    <t>AT5G07810</t>
  </si>
  <si>
    <t>SNF2 domain-containing protein / helicase domain-containing protein / HNH endonuclease domain-containing protein;(source:Araport11)     protein_coding</t>
  </si>
  <si>
    <t>TRINITY_DN70477_c1_g1_i3</t>
  </si>
  <si>
    <t>AT3G22200.1</t>
  </si>
  <si>
    <t>AT3G22200</t>
  </si>
  <si>
    <t>Genetically redundant with POP3;mediates pollen tube guidance. Double mutants are self sterile; gamma-aminobutyrate transaminase subunit precursor; nuclear gene for mitochondrial product. Encodes gamma-aminobutyrate transaminase that uses pyruvate instead of alpha-ketoglutarate as cosubstrate. Mutations in POP2/HER1 render roots resistant to the inhibitory growth</t>
  </si>
  <si>
    <t>AT5G39410</t>
  </si>
  <si>
    <t>Saccharopine dehydrogenase;(source:Araport11)   protein_coding</t>
  </si>
  <si>
    <t>TRINITY_DN69432_c0_g1_i2</t>
  </si>
  <si>
    <t>AT1G15030</t>
  </si>
  <si>
    <t>Encodes a Cysteine-rich peptide (CRP) family protein    protein_coding</t>
  </si>
  <si>
    <t>TRINITY_DN72576_c0_g1_i7</t>
  </si>
  <si>
    <t>AT4G33865.1</t>
  </si>
  <si>
    <t>AT4G33865</t>
  </si>
  <si>
    <t>Ribosomal protein S14p/S29e family protein;(source:Araport11)   protein_coding</t>
  </si>
  <si>
    <t>AT2G09990</t>
  </si>
  <si>
    <t>Ribosomal protein S5 domain 2-like superfamily protein;(source:Araport11)       protein_coding</t>
  </si>
  <si>
    <t>TRINITY_DN67510_c0_g1_i1</t>
  </si>
  <si>
    <t>AT2G40360.2</t>
  </si>
  <si>
    <t>AT2G40360</t>
  </si>
  <si>
    <t>Encodes BOP1, an ortholog of Block of cell proliferation (BOP) protein. A T-DNA null allele of the BOP1 gene is lethal, and a 50% decrease in transcript accumulation is sufficient to cause severe developmental defects linked to defective cell division.    protein_coding  ARABIDOPSIS THALIANA PESCADILLO ORTHOLOG1 (ATPEP1)      BLOCK OF CELL PROLIFERATION 1 (BOP1);</t>
  </si>
  <si>
    <t>AT4G10440</t>
  </si>
  <si>
    <t>S-adenosyl-L-methionine-dependent methyltransferases superfamily protein;(source:Araport11)     protein_coding</t>
  </si>
  <si>
    <t>TRINITY_DN72185_c0_g4_i8</t>
  </si>
  <si>
    <t>AT3G07560.1</t>
  </si>
  <si>
    <t>AT3G07560</t>
  </si>
  <si>
    <t>Encodes peroxin 13 (PEX13) involved in protein transport into peroxisomes, for example, peroxisomal import of nitric oxide synthase.    protein_coding  PEROXIN 13 (PEX13)      PEROXIN 13 (PEX13);ABERRANT PEROXISOME MORPHOLOGY 2 (APM2)</t>
  </si>
  <si>
    <t>AT2G23790</t>
  </si>
  <si>
    <t>calcium uniporter (DUF607);(source:Araport11)   protein_coding</t>
  </si>
  <si>
    <t>TRINITY_DN75116_c0_g6_i4</t>
  </si>
  <si>
    <t>AT5G15450.1</t>
  </si>
  <si>
    <t>AT5G15450</t>
  </si>
  <si>
    <t>Encodes a chloroplast-targeted Hsp101 homologue.  Functions as a molecular chaperone involved in plastid differentiation mediating internal thylakoid membrane formation and conferring thermotolerance to chloroplasts during heat stress.  APG6 is constitutively expressed in the root tips, the organ boundary region, the reproductive tissues of mature plants where pla</t>
  </si>
  <si>
    <t>AT1G55690</t>
  </si>
  <si>
    <t>Sec14p-like phosphatidylinositol transfer family protein;(source:Araport11)     protein_coding</t>
  </si>
  <si>
    <t>TRINITY_DN73363_c1_g2_i3</t>
  </si>
  <si>
    <t>AT5G02420.1</t>
  </si>
  <si>
    <t>AT5G02420</t>
  </si>
  <si>
    <t>cyclin-dependent kinase inhibitor SMR3-like protein;(source:Araport11)  protein_coding   (SMR3)  (SMR3)</t>
  </si>
  <si>
    <t>AT3G15350</t>
  </si>
  <si>
    <t>G14 enzyme      protein_coding</t>
  </si>
  <si>
    <t>TRINITY_DN68643_c0_g1_i1</t>
  </si>
  <si>
    <t>AT5G39410.1</t>
  </si>
  <si>
    <t>AT3G20720</t>
  </si>
  <si>
    <t>amino-terminal region of chorein;(source:Araport11)     protein_coding</t>
  </si>
  <si>
    <t>TRINITY_DN74601_c2_g1_i1</t>
  </si>
  <si>
    <t>AT1G56310.2</t>
  </si>
  <si>
    <t>AT1G56310</t>
  </si>
  <si>
    <t>DEDDy-type 3&amp;#8242; -&gt; 5&amp;#8242; exoribonuclease involved in miRNA degradation.  protein_coding  ATRIMMER2 (ATRM2)       ATRIMMER2 (ATRM2)</t>
  </si>
  <si>
    <t>AT4G01860</t>
  </si>
  <si>
    <t>Transducin family protein / WD-40 repeat family protein;(source:Araport11)      protein_coding</t>
  </si>
  <si>
    <t>TRINITY_DN74486_c0_g1_i1</t>
  </si>
  <si>
    <t>AT3G14120.2</t>
  </si>
  <si>
    <t>AT3G14120</t>
  </si>
  <si>
    <t>nuclear pore complex protein;(source:Araport11) protein_coding   (NUP107)        (NUP107)</t>
  </si>
  <si>
    <t>AT2G19380</t>
  </si>
  <si>
    <t>RNA recognition motif (RRM)-containing protein;(source:Araport11)       protein_coding</t>
  </si>
  <si>
    <t>TRINITY_DN75329_c0_g1_i6</t>
  </si>
  <si>
    <t>AT4G39420.3</t>
  </si>
  <si>
    <t>AT5G17910</t>
  </si>
  <si>
    <t>cardiomyopathy-associated protein;(source:Araport11)    protein_coding</t>
  </si>
  <si>
    <t>TRINITY_DN73278_c2_g2_i4</t>
  </si>
  <si>
    <t>AT5G54100.1</t>
  </si>
  <si>
    <t>AT5G54100</t>
  </si>
  <si>
    <t>SPFH/Band 7/PHB domain-containing membrane-associated protein family;(source:Araport11) protein_coding  STOMATIN-LIKE PROTEIN 2 (SLP2)   (ATSLP2);STOMATIN-LIKE PROTEIN 2 (SLP2)</t>
  </si>
  <si>
    <t>AT5G61190</t>
  </si>
  <si>
    <t>putative endonuclease or glycosyl hydrolase with C2H2-type zinc finger domain-containing protein;(source:Araport11)     protein_coding</t>
  </si>
  <si>
    <t>TRINITY_DN72288_c0_g3_i1</t>
  </si>
  <si>
    <t>AT4G29410.2</t>
  </si>
  <si>
    <t>AT5G35570</t>
  </si>
  <si>
    <t>O-fucosyltransferase family protein;(source:Araport11)  protein_coding</t>
  </si>
  <si>
    <t>TRINITY_DN62230_c0_g1_i3</t>
  </si>
  <si>
    <t>AT2G48150.1</t>
  </si>
  <si>
    <t>AT2G48150</t>
  </si>
  <si>
    <t>Encodes glutathione peroxidase. protein_coding  GLUTATHIONE PEROXIDASE 4 (GPX4) GLUTATHIONE PEROXIDASE 4 (ATGPX4); (GPXL4);GLUTATHIONE PEROXIDASE 4 (GPX4)</t>
  </si>
  <si>
    <t>AT3G03130</t>
  </si>
  <si>
    <t>lisH domain-like protein;(source:Araport11)     protein_coding</t>
  </si>
  <si>
    <t>TRINITY_DN70645_c7_g1_i1</t>
  </si>
  <si>
    <t>AT1G03330.1</t>
  </si>
  <si>
    <t>AT1G03330</t>
  </si>
  <si>
    <t>Small nuclear ribonucleoprotein family protein;(source:Araport11)       protein_coding  SM-LIKE 2 (LSM2)        SM-LIKE 2 (LSM2)</t>
  </si>
  <si>
    <t>AT5G18850</t>
  </si>
  <si>
    <t>Low-density receptor-like protein;(source:Araport11)    protein_coding</t>
  </si>
  <si>
    <t>TRINITY_DN68909_c0_g2_i1</t>
  </si>
  <si>
    <t>AT5G18580.1</t>
  </si>
  <si>
    <t>AT5G18580</t>
  </si>
  <si>
    <t>fass mutants have aberrant cell shapes due to defects in arrangement of cortical microtubules.  Encodes a protein highly conserved in higher plants and similar in its C-terminal part to B' regulatory subunits of type 2A protein phosphatases.  Interacts with an Arabidopsis type A  subunit of PP2A in the yeast two-hybrid system.        protein_coding  FASS 1 (FASS)</t>
  </si>
  <si>
    <t>AT3G07470</t>
  </si>
  <si>
    <t>DUF538 protein  protein_coding</t>
  </si>
  <si>
    <t>TRINITY_DN75357_c1_g1_i1</t>
  </si>
  <si>
    <t>AT1G65430.1</t>
  </si>
  <si>
    <t>AT1G65430</t>
  </si>
  <si>
    <t>IBR domain-containing protein;(source:Araport11)        protein_coding  ARIADNE 8 (ARI8)        ARABIDOPSIS ARIADNE 8 (ATARI8);ARIADNE 8 (ARI8)</t>
  </si>
  <si>
    <t>AT3G30390</t>
  </si>
  <si>
    <t>Encodes a putative amino acid transporter.      protein_coding</t>
  </si>
  <si>
    <t>TRINITY_DN72191_c3_g3_i2</t>
  </si>
  <si>
    <t>AT5G65360.1</t>
  </si>
  <si>
    <t>AT5G65360</t>
  </si>
  <si>
    <t>Histone superfamily protein;(source:Araport11)  protein_coding  HISTONE 3.1 (H3.1)      HISTONE 3.1 (H3.1); (HTR1)</t>
  </si>
  <si>
    <t>AT3G53440</t>
  </si>
  <si>
    <t>Homeodomain-like superfamily protein;(source:Araport11) protein_coding</t>
  </si>
  <si>
    <t>TRINITY_DN53596_c0_g1_i2</t>
  </si>
  <si>
    <t>AT2G09990.1</t>
  </si>
  <si>
    <t>AT2G47850</t>
  </si>
  <si>
    <t>Zinc finger C-x8-C-x5-C-x3-H type family protein;(source:Araport11)     protein_coding</t>
  </si>
  <si>
    <t>TRINITY_DN62230_c0_g1_i4</t>
  </si>
  <si>
    <t>TRINITY_DN72240_c3_g1_i7</t>
  </si>
  <si>
    <t>AT2G44710.4</t>
  </si>
  <si>
    <t>AT2G44710</t>
  </si>
  <si>
    <t>RNA-binding (RRM/RBD/RNP motifs) family protein;(source:Araport11)      protein_coding</t>
  </si>
  <si>
    <t>AT4G28020</t>
  </si>
  <si>
    <t>tRNA-thr(GGU) m(6)t(6)A37 methyltransferase;(source:Araport11)  protein_coding</t>
  </si>
  <si>
    <t>TRINITY_DN72543_c4_g3_i5</t>
  </si>
  <si>
    <t>AT1G14830.1</t>
  </si>
  <si>
    <t>AT1G14830</t>
  </si>
  <si>
    <t>Encodes a dynamin-like protein that is involved in mitochondrial morphogenesis and pollen development. Protein is localized as speckles in the cytoplasm, partially co-localizes with mitochondrial markers, cell plate of dividing cells, and the tip of root hairs, root cap cells, and expanding part of trichoblasts.       protein_coding  DYNAMIN-LIKE 1C (DL1C)  ARABID</t>
  </si>
  <si>
    <t>AT3G56250</t>
  </si>
  <si>
    <t>TRINITY_DN73885_c0_g1_i7</t>
  </si>
  <si>
    <t>AT2G02560.2</t>
  </si>
  <si>
    <t>AT2G02560</t>
  </si>
  <si>
    <t>Arabidopsis thaliana homolog of human  CAND1 (cullin-associated and neddylation-dissociated). Putative similarity to TBP-interacting protein TIP120. Ubiquitously expressed in plant tissues throughout development. T-DNA insertion mutant plants were completely sterile and resistant to sirtinol and auxin, but not to gibberellins or brassinolide. Displayed development</t>
  </si>
  <si>
    <t>AT2G33490</t>
  </si>
  <si>
    <t>hydroxyproline-rich glycoprotein family protein;(source:Araport11)      protein_coding</t>
  </si>
  <si>
    <t>TRINITY_DN70663_c1_g2_i8</t>
  </si>
  <si>
    <t>AT1G43850.2</t>
  </si>
  <si>
    <t>AT1G43850</t>
  </si>
  <si>
    <t>Encodes a transcriptional co-regulator of AGAMOUS, that functions with LEUNIG to repress AG in the outer floral whorls. protein_coding  SEUSS (SEU)     SEUSS (SEU)</t>
  </si>
  <si>
    <t>AT3G49650</t>
  </si>
  <si>
    <t>P-loop containing nucleoside triphosphate hydrolases superfamily protein;(source:Araport11)     protein_coding</t>
  </si>
  <si>
    <t>TRINITY_DN66554_c0_g1_i3</t>
  </si>
  <si>
    <t>AT1G03070.3</t>
  </si>
  <si>
    <t>AT1G03070</t>
  </si>
  <si>
    <t>Bax inhibitor-1 family protein;(source:Araport11)       protein_coding  LIFEGUARD 4 (LFG4)       (ATLFG4);LIFEGUARD 4 (LFG4)</t>
  </si>
  <si>
    <t>AT1G02180</t>
  </si>
  <si>
    <t>ferredoxin-like protein;(source:Araport11)      protein_coding</t>
  </si>
  <si>
    <t>TRINITY_DN71928_c2_g1_i2</t>
  </si>
  <si>
    <t>AT5G62670.1</t>
  </si>
  <si>
    <t>AT5G62670</t>
  </si>
  <si>
    <t>H[+]-ATPase 11;(source:Araport11)       protein_coding  H(+)-ATPASE 11 (HA11)   H(+)-ATPASE 11 (AHA11);H(+)-ATPASE 11 (HA11)</t>
  </si>
  <si>
    <t>AT5G47790</t>
  </si>
  <si>
    <t>SMAD/FHA domain-containing protein;(source:Araport11)   protein_coding</t>
  </si>
  <si>
    <t>TRINITY_DN71240_c1_g1_i6</t>
  </si>
  <si>
    <t>AT5G66230.1</t>
  </si>
  <si>
    <t>AT5G66230</t>
  </si>
  <si>
    <t>Chalcone-flavanone isomerase family protein;(source:Araport11)  protein_coding</t>
  </si>
  <si>
    <t>AT3G50150</t>
  </si>
  <si>
    <t>transmembrane protein, putative (DUF247);(source:Araport11)     protein_coding</t>
  </si>
  <si>
    <t>TRINITY_DN75131_c2_g1_i14</t>
  </si>
  <si>
    <t>AT1G02500.2</t>
  </si>
  <si>
    <t>AT1G02500</t>
  </si>
  <si>
    <t>encodes a S-adenosylmethionine synthetase. SAM1 is regulated by protein S-nitrosylation. The covalent binding of nitric oxide (NO) to the Cys114 residue inhibits the enzyme activity.  protein_coding  S-ADENOSYLMETHIONINE SYNTHETASE 1 (SAM1)        S-ADENOSYLMETHIONINE SYNTHETASE 1 (SAM1);S-ADENOSYLMETHIONINE SYNTHETASE-1 (SAM-1); (METK1); (AtSAM1); (MAT1)</t>
  </si>
  <si>
    <t>AT4G03180</t>
  </si>
  <si>
    <t>rRNA-processing protein;(source:Araport11)      protein_coding</t>
  </si>
  <si>
    <t>TRINITY_DN70989_c0_g2_i5</t>
  </si>
  <si>
    <t>AT1G23580.1</t>
  </si>
  <si>
    <t>AT1G23580</t>
  </si>
  <si>
    <t>transmembrane protein, putative (Domain of unknown function DUF220);(source:Araport11)  protein_coding</t>
  </si>
  <si>
    <t>AT1G48570</t>
  </si>
  <si>
    <t>zinc finger (Ran-binding) family protein;(source:Araport11)     protein_coding</t>
  </si>
  <si>
    <t>TRINITY_DN70745_c0_g1_i7</t>
  </si>
  <si>
    <t>AT1G30240.2</t>
  </si>
  <si>
    <t>AT1G30240</t>
  </si>
  <si>
    <t>proline-, glutamic acid/leucine-rich protein;(source:Araport11) protein_coding</t>
  </si>
  <si>
    <t>AT3G11620</t>
  </si>
  <si>
    <t>alpha/beta-Hydrolases superfamily protein;(source:Araport11)    protein_coding</t>
  </si>
  <si>
    <t>TRINITY_DN74392_c7_g2_i1</t>
  </si>
  <si>
    <t>AT5G05340.1</t>
  </si>
  <si>
    <t>AT5G05340</t>
  </si>
  <si>
    <t>Encodes a protein with sequence similarity to peroxidases that is involved in lignin biosynthesis. Loss of function mutations show abnormal development of xylem fibers and reduced levels of lignin biosynthetic enxymes.      protein_coding  PEROXIDASE 52 (PRX52)   PEROXIDASE 52 (PRX52)</t>
  </si>
  <si>
    <t>AT1G04030</t>
  </si>
  <si>
    <t>eisosome protein;(source:Araport11)     protein_coding</t>
  </si>
  <si>
    <t>TRINITY_DN62576_c0_g1_i2</t>
  </si>
  <si>
    <t>AT1G17080.1</t>
  </si>
  <si>
    <t>AT1G17080</t>
  </si>
  <si>
    <t>Ribosomal protein L18ae family;(source:Araport11)       protein_coding</t>
  </si>
  <si>
    <t>AT5G08780</t>
  </si>
  <si>
    <t>winged-helix DNA-binding transcription factor family protein;(source:Araport11) protein_coding</t>
  </si>
  <si>
    <t>TRINITY_DN70663_c1_g2_i6</t>
  </si>
  <si>
    <t>AT2G44820</t>
  </si>
  <si>
    <t>axoneme-associated protein MST101(2) protein;(source:Araport11) protein_coding</t>
  </si>
  <si>
    <t>TRINITY_DN40060_c0_g1_i3</t>
  </si>
  <si>
    <t xml:space="preserve"> no hit</t>
    <phoneticPr fontId="1"/>
  </si>
  <si>
    <t>AT5G15610</t>
  </si>
  <si>
    <t>Proteasome component (PCI) domain protein;(source:Araport11)    protein_coding</t>
  </si>
  <si>
    <t>TRINITY_DN63016_c0_g2_i2</t>
  </si>
  <si>
    <t>AT1G19330.1</t>
  </si>
  <si>
    <t>AT1G19330</t>
  </si>
  <si>
    <t>Evening-expressed key component of Sin3-HDAC complex, which bind directly to the CIRCADIAN CLOCK ASSOCIATED 1 (CCA1) and PSEUDO-RESPONSE REGULATOR 9 (PRR9) promoters and catalyze histone 3 (H3) deacetylation at the cognate regions to repress expression, allowing the declining phase of their expression at dusk. protein_coding  SAP30 FUNCTION-RELATED 2 (AFR2) SAP30</t>
  </si>
  <si>
    <t>AT1G69980</t>
  </si>
  <si>
    <t>structural polyprotein;(source:Araport11)       protein_coding</t>
  </si>
  <si>
    <t>TRINITY_DN74466_c2_g3_i4</t>
  </si>
  <si>
    <t>AT2G22125.1</t>
  </si>
  <si>
    <t>AT2G22125</t>
  </si>
  <si>
    <t>Encodes a protein involved in cell elongation in root and anther filaments. Mutants have greater cell volumes in root tissues and have additive phenotypes with other cell expansion mutants such as those carrying mutations in COB, QUI and POM1 loci. POM2/CSI1 promotes Cellulose Synthase and microtubule co-alignment. The mRNA is cell-to-cell mobile.   protein_coding</t>
  </si>
  <si>
    <t>AT3G61080</t>
  </si>
  <si>
    <t>Protein kinase superfamily protein;(source:Araport11)   protein_coding</t>
  </si>
  <si>
    <t>TRINITY_DN70663_c1_g2_i2</t>
  </si>
  <si>
    <t>AT3G59910</t>
  </si>
  <si>
    <t>Ankyrin repeat family protein;(source:Araport11)        protein_coding</t>
  </si>
  <si>
    <t>TRINITY_DN73921_c3_g1_i7</t>
  </si>
  <si>
    <t>AT1G65440.3</t>
  </si>
  <si>
    <t>AT1G65440</t>
  </si>
  <si>
    <t>Related to yeast Spt6 protein, which functions as part of a protein complex in transcription initiation and also plays a role in chromatin structure / assembly. It encodes a putative WG/GW-repeat protein involved in the regulation of apical-basal polarity of embryo       protein_coding  GLOBAL TRANSCRIPTION FACTOR GROUP B1 (GTB1)     ARABIDOPSIS SUPPRESSOR OF TY I</t>
  </si>
  <si>
    <t>AT1G04900</t>
  </si>
  <si>
    <t>NADH dehydrogenase ubiquinone complex I, assembly factor-like protein (DUF185);(source:Araport11)       protein_coding</t>
  </si>
  <si>
    <t>TRINITY_DN75469_c0_g1_i4</t>
  </si>
  <si>
    <t>AT4G38180.1</t>
  </si>
  <si>
    <t>AT4G38180</t>
  </si>
  <si>
    <t>FAR1-related sequence 5;(source:Araport11)      protein_coding  FAR1-RELATED SEQUENCE 5 (FRS5)  FAR1-RELATED SEQUENCE 5 (FRS5)</t>
  </si>
  <si>
    <t>AT1G07080</t>
  </si>
  <si>
    <t>Thioredoxin superfamily protein;(source:Araport11)      protein_coding</t>
  </si>
  <si>
    <t>TRINITY_DN73210_c0_g3_i10</t>
  </si>
  <si>
    <t>AT2G30530.1</t>
  </si>
  <si>
    <t>AT2G30530</t>
  </si>
  <si>
    <t>zinc finger CCCH domain protein;(source:Araport11)      protein_coding   (MADA4)         (MADA4)</t>
  </si>
  <si>
    <t>AT5G14050</t>
  </si>
  <si>
    <t>Transducin/WD40 repeat-like superfamily protein;(source:Araport11)      protein_coding</t>
  </si>
  <si>
    <t>TRINITY_DN67491_c0_g1_i2</t>
  </si>
  <si>
    <t>AT2G15230.1</t>
  </si>
  <si>
    <t>AT2G15230</t>
  </si>
  <si>
    <t>Lipase active on medium and short chain triacylglycerols, but not on phospho- or galactolipids. Active between pH4 and 7 with an optimum at pH6. Knock-out mutant has not obvious phenotype. Predicted to be extracellular.     protein_coding  LIPASE 1 (LIP1) LIPASE 1 (ATLIP1);LIPASE 1 (LIP1)</t>
  </si>
  <si>
    <t>AT4G15030</t>
  </si>
  <si>
    <t>folate-sensitive fragile site protein;(source:Araport11)        protein_coding</t>
  </si>
  <si>
    <t>TRINITY_DN74868_c0_g1_i3</t>
  </si>
  <si>
    <t>AT5G23150.2</t>
  </si>
  <si>
    <t>AT5G23150</t>
  </si>
  <si>
    <t>Putative transcription factor. Member of the floral homeotic AGAMOUS pathway.Mutations in HUA enhance the phenotype of mild ag-4 allele. Single hua mutants are early flowering and have  reduced levels of FLC mRNA. Other MADS box flowering time genes such as FLM and MAF2 also appear to be regulated by HUA2. HUA2 normally activates FLC expression and enhances  AG fu</t>
  </si>
  <si>
    <t>TRINITY_DN72487_c2_g1_i1</t>
  </si>
  <si>
    <t>AT5G37590.1</t>
  </si>
  <si>
    <t>AT5G37590</t>
  </si>
  <si>
    <t>Tetratricopeptide repeat (TPR)-like superfamily protein;(source:Araport11)      protein_coding</t>
  </si>
  <si>
    <t>AT5G58510</t>
  </si>
  <si>
    <t>Rab3 GTPase-activating protein catalytic protein;(source:Araport11)     protein_coding</t>
  </si>
  <si>
    <t>TRINITY_DN63212_c0_g1_i1</t>
  </si>
  <si>
    <t>AT1G49330.1</t>
  </si>
  <si>
    <t>AT1G49330</t>
  </si>
  <si>
    <t>AT3G06170</t>
  </si>
  <si>
    <t>Serinc-domain containing serine and sphingolipid biosynthesis protein;(source:Araport11)        protein_coding</t>
  </si>
  <si>
    <t>TRINITY_DN75518_c2_g3_i5</t>
  </si>
  <si>
    <t>AT4G19020.2</t>
  </si>
  <si>
    <t>AT4G19020</t>
  </si>
  <si>
    <t>Encodes a plant DNA methyltransferase that methylates mainly cytosines in CHH (H = any base but G) contexts.  It is involved in heat tolerance. protein_coding  CHROMOMETHYLASE 2 (CMT2)        CHROMOMETHYLASE 2 (CMT2)</t>
  </si>
  <si>
    <t>AT2G27285</t>
  </si>
  <si>
    <t>nuclear speckle splicing regulatory-like protein (DUF2040);(source:Araport11)   protein_coding</t>
  </si>
  <si>
    <t>TRINITY_DN74537_c2_g1_i8</t>
  </si>
  <si>
    <t>AT3G53670.2</t>
  </si>
  <si>
    <t>AT3G53670</t>
  </si>
  <si>
    <t>TRINITY_DN68380_c0_g2_i1</t>
  </si>
  <si>
    <t>AT5G58510.1</t>
  </si>
  <si>
    <t>TRINITY_DN71504_c2_g1_i4</t>
  </si>
  <si>
    <t>AT5G61790.1</t>
  </si>
  <si>
    <t>AT5G61790</t>
  </si>
  <si>
    <t>calnexin 1;(source:Araport11)   protein_coding  CALNEXIN 1 (CNX1)       CALNEXIN 1 (CNX1); (CNX1); (ATCNX1)</t>
  </si>
  <si>
    <t>AT1G22930</t>
  </si>
  <si>
    <t>T-complex protein 11;(source:Araport11) protein_coding</t>
  </si>
  <si>
    <t>TRINITY_DN74623_c1_g2_i9</t>
  </si>
  <si>
    <t>AT5G18850.1</t>
  </si>
  <si>
    <t>AT3G21215</t>
  </si>
  <si>
    <t>TRINITY_DN71811_c0_g1_i4</t>
  </si>
  <si>
    <t>AT2G27035.1</t>
  </si>
  <si>
    <t>AT2G27035</t>
  </si>
  <si>
    <t>Has been classified as a stellacyanin.  Has also been classified as an early nodulin-like protein (ENODL), because it does not have a His residue involved in Cu binding.  ENODLs are proteins having one plastocyanin-like (PCNL) domain lacking the amino acid residues necessary for Cu binding.     protein_coding  EARLY NODULIN-LIKE PROTEIN 20 (ENODL20) EARLY NODULIN-</t>
  </si>
  <si>
    <t>AT1G79740</t>
  </si>
  <si>
    <t>hAT transposon superfamily;(source:Araport11)   protein_coding</t>
  </si>
  <si>
    <t>TRINITY_DN73921_c3_g1_i10</t>
  </si>
  <si>
    <t>AT1G65440.2</t>
  </si>
  <si>
    <t>AT2G29210</t>
  </si>
  <si>
    <t>splicing factor PWI domain-containing protein;(source:Araport11)        protein_coding</t>
  </si>
  <si>
    <t>TRINITY_DN70705_c0_g2_i5</t>
  </si>
  <si>
    <t>AT1G04300.1</t>
  </si>
  <si>
    <t>AT1G04300</t>
  </si>
  <si>
    <t>Encodes MUSE13, a TRAF domain protein. Regulates the turnover of nucleotide-binding domain and leucine-rich repeat-containing (NLR) immune receptors SNC1 and RPS2. Loss of both MUSE13 and MUSE14 leads to enhanced pathogen resistance, NLR accumulation, and autoimmunity.In addition, MUSE13/14 physically interact with ATG6 and appear to regulate ATG6 ubiquitination a</t>
  </si>
  <si>
    <t>AT2G34190</t>
  </si>
  <si>
    <t>Xanthine/uracil permease family protein;(source:Araport11)      protein_coding</t>
  </si>
  <si>
    <t>TRINITY_DN69823_c0_g4_i2</t>
  </si>
  <si>
    <t>AT5G13480.1</t>
  </si>
  <si>
    <t>AT5G13480</t>
  </si>
  <si>
    <t>Encodes a protein with similarity to yeast Pfs2p, an mRNA processing factor. Involved in regulation of flowering time; affects FCA mRNA processing. Homozygous mutants are late flowering, null alleles are embryo lethal.      protein_coding   (FY)    (FY); (WDR33)</t>
  </si>
  <si>
    <t>AT4G15010</t>
  </si>
  <si>
    <t>Mitochondrial substrate carrier family protein;(source:Araport11)       protein_coding</t>
  </si>
  <si>
    <t>TRINITY_DN73682_c1_g1_i5</t>
  </si>
  <si>
    <t>AT1G72390.2</t>
  </si>
  <si>
    <t>AT1G72390</t>
  </si>
  <si>
    <t>nuclear receptor coactivator;(source:Araport11) protein_coding  PHYTOCHROME-DEPENDENT LATE-FLOWERING (PHL)      PHYTOCHROME-DEPENDENT LATE-FLOWERING (PHL)</t>
  </si>
  <si>
    <t>AT4G29250</t>
  </si>
  <si>
    <t>HXXXD-type acyl-transferase family protein;(source:Araport11)   protein_coding</t>
  </si>
  <si>
    <t>TRINITY_DN73041_c2_g2_i3</t>
  </si>
  <si>
    <t>AT3G59910.2</t>
  </si>
  <si>
    <t>AT1G22060</t>
  </si>
  <si>
    <t>sporulation-specific protein;(source:Araport11) protein_coding</t>
  </si>
  <si>
    <t>TRINITY_DN73364_c0_g2_i2</t>
  </si>
  <si>
    <t>AT3G27325.3</t>
  </si>
  <si>
    <t>AT3G27325</t>
  </si>
  <si>
    <t>ER localized GPI inositol-deacylase. Involved in GPI-anchor remodeling. protein_coding   (PGAP1)         (PGAP1)</t>
  </si>
  <si>
    <t>AT5G52160</t>
  </si>
  <si>
    <t>Bifunctional inhibitor/lipid-transfer protein/seed storage 2S albumin superfamily protein;(source:Araport11)    protein_coding</t>
  </si>
  <si>
    <t>TRINITY_DN71770_c0_g1_i2</t>
  </si>
  <si>
    <t>AT4G21530.1</t>
  </si>
  <si>
    <t>AT4G21530</t>
  </si>
  <si>
    <t>Transducin/WD40 repeat-like superfamily protein;(source:Araport11)      protein_coding  ANAPHASE PROMOTING COMPLEX 4 (APC4)     ANAPHASE PROMOTING COMPLEX 4 (APC4)</t>
  </si>
  <si>
    <t>TRINITY_DN73210_c0_g3_i2</t>
  </si>
  <si>
    <t>AT5G17900</t>
  </si>
  <si>
    <t>microfibrillar-associated protein-like protein;(source:Araport11)       protein_coding</t>
  </si>
  <si>
    <t>TRINITY_DN73630_c0_g1_i9</t>
  </si>
  <si>
    <t>Encodes a functional acetoacetyl-CoA thiolase that is functionally redundant with AACT2.  Loss-of-function mutants show no apparent growth phenotypes.  protein_coding  ACETOACETYL-COA THIOLASE 1 (AACT1)      ACETOACETYL-COA THIOLASE 1 (AACT1)</t>
  </si>
  <si>
    <t>AT5G57610</t>
  </si>
  <si>
    <t>kinase superfamily with octicosapeptide/Phox/Bem1p domain-containing protein;(source:Araport11) protein_coding</t>
  </si>
  <si>
    <t>TRINITY_DN71759_c0_g1_i3</t>
  </si>
  <si>
    <t>AT1G15030.1</t>
  </si>
  <si>
    <t>TRINITY_DN75929_c0_g3_i1</t>
  </si>
  <si>
    <t>AT3G20500.1</t>
  </si>
  <si>
    <t>AT3G20500</t>
  </si>
  <si>
    <t>purple acid phosphatase 18;(source:Araport11)   protein_coding  PURPLE ACID PHOSPHATASE 18 (PAP18)      PURPLE ACID PHOSPHATASE 18 (PAP18);PURPLE ACID PHOSPHATASE 18 (ATPAP18)</t>
  </si>
  <si>
    <t>TRINITY_DN74186_c2_g1_i1</t>
  </si>
  <si>
    <t>AT5G10980.1</t>
  </si>
  <si>
    <t>AT5G10980</t>
  </si>
  <si>
    <t>Histone superfamily protein;(source:Araport11)  protein_coding  HISTONE 3.3 (H3.3)       (HTR8);HISTONE 3.3 (H3.3)</t>
  </si>
  <si>
    <t>AT2G42130</t>
  </si>
  <si>
    <t>Plastid-lipid associated protein PAP / fibrillin family protein;(source:Araport11)      protein_coding</t>
  </si>
  <si>
    <t>TRINITY_DN74868_c0_g1_i7</t>
  </si>
  <si>
    <t>AT1G12460</t>
  </si>
  <si>
    <t>Leucine-rich repeat protein kinase family protein;(source:Araport11)    protein_coding</t>
  </si>
  <si>
    <t>TRINITY_DN65948_c0_g1_i1</t>
  </si>
  <si>
    <t>ATCG00190.1</t>
  </si>
  <si>
    <t>ATCG00190</t>
  </si>
  <si>
    <t>Chloroplast DNA-dependent RNA polymerase B subunit. The transcription of this gene is regulated by a nuclear encoded RNA polymerase. This gene has been transferred to mitochondrial genome during crucifer evolution.  protein_coding  RNA POLYMERASE SUBUNIT BETA (RPOB)      RNA POLYMERASE SUBUNIT BETA (RPOB)</t>
  </si>
  <si>
    <t>AT1G56290</t>
  </si>
  <si>
    <t>CwfJ-like family protein;(source:Araport11)     protein_coding</t>
  </si>
  <si>
    <t>TRINITY_DN69400_c0_g1_i2</t>
  </si>
  <si>
    <t>AT2G42130.5</t>
  </si>
  <si>
    <t>AT1G74790</t>
  </si>
  <si>
    <t>catalytics;(source:Araport11)   protein_coding</t>
  </si>
  <si>
    <t>TRINITY_DN74363_c2_g1_i8</t>
  </si>
  <si>
    <t>AT5G06120.6</t>
  </si>
  <si>
    <t>AT5G06120</t>
  </si>
  <si>
    <t>Ran effector.   protein_coding   (XPO7)  (XPO7)</t>
  </si>
  <si>
    <t>AT3G26100</t>
  </si>
  <si>
    <t>Regulator of chromosome condensation (RCC1) family protein;(source:Araport11)   protein_coding</t>
  </si>
  <si>
    <t>TRINITY_DN74755_c1_g2_i7</t>
  </si>
  <si>
    <t>AT3G23990.1</t>
  </si>
  <si>
    <t>AT3G23990</t>
  </si>
  <si>
    <t>mitochondrial chaperonin HSP. assist in  rapid assembly of the oligomeric protein structures in the mitochondria.       protein_coding  HEAT SHOCK PROTEIN 60 (HSP60)   HEAT SHOCK PROTEIN 60-3B (HSP60-3B);HEAT SHOCK PROTEIN 60 (HSP60)</t>
  </si>
  <si>
    <t>TRINITY_DN71734_c3_g4_i7</t>
  </si>
  <si>
    <t>AT5G45240.2</t>
  </si>
  <si>
    <t>AT5G45240</t>
  </si>
  <si>
    <t>Disease resistance protein (TIR-NBS-LRR class);(source:Araport11)       protein_coding</t>
  </si>
  <si>
    <t>TRINITY_DN66834_c0_g1_i2</t>
  </si>
  <si>
    <t>AT3G56130.1</t>
  </si>
  <si>
    <t>AT3G56130</t>
  </si>
  <si>
    <t>biotin/lipoyl attachment domain-containing protein;(source:Araport11)   protein_coding  BCCP-LIKE PROTEIN 3 (BLP3)      BCCP-LIKE PROTEIN 3 (BLP3);BIOTIN/LIPOYL ATTACHMENT DOMAIN CONTAINING 1 (BADC1)</t>
  </si>
  <si>
    <t>TRINITY_DN71350_c0_g1_i2</t>
  </si>
  <si>
    <t>AT1G22620.1</t>
  </si>
  <si>
    <t>AT1G22620</t>
  </si>
  <si>
    <t>SAC domain phosphoinositide (3,5)P2 phosphatase. Colocalized  with a Golgi Marker. Required for normal cell morphogenesis, cell wall synthesis, and actin organization. protein_coding  SUPPRESSOR OF ACTIN 1 (SAC1)    SUPPRESSOR OF ACTIN 1 (SAC1);SUPPRESSOR OF ACTIN 1 (ATSAC1)</t>
  </si>
  <si>
    <t>AT5G15270</t>
  </si>
  <si>
    <t>RNA-binding KH domain-containing protein;(source:Araport11)     protein_coding   (ATKH25)        (ATKH25)</t>
  </si>
  <si>
    <t>TRINITY_DN68456_c0_g1_i6</t>
  </si>
  <si>
    <t>AT5G47790.1</t>
  </si>
  <si>
    <t>AT5G37370</t>
  </si>
  <si>
    <t>encodes a putative splicing factor. Over-expression in yeast and Arabidopsis result in increased tolerance to high salt.        protein_coding   (ATSRL1)        (ATSRL1)</t>
  </si>
  <si>
    <t>TRINITY_DN75591_c0_g1_i5</t>
  </si>
  <si>
    <t>AT4G00800.1</t>
  </si>
  <si>
    <t>AT4G00800</t>
  </si>
  <si>
    <t>transducin family protein / WD-40 repeat family protein;(source:Araport11)      protein_coding   (SETH5)        VACUOLAR PROTEIN SORTING 8 (VPS8); (SETH5)</t>
  </si>
  <si>
    <t>AT2G32900</t>
  </si>
  <si>
    <t>Homologous to Drosophila ZW10, a centromere/kinetochore protein involved in chromosome segregation. Member of MAG2 complex on the ER that is responsible for efficient transport of seed storage proteins, functions in protein transport between the ER and Golgi apparatus, contain a Zeste?White 10 (ZW10) domain and a Sec39 domain. Required for proper maturation of see</t>
  </si>
  <si>
    <t>TRINITY_DN74008_c0_g2_i1</t>
  </si>
  <si>
    <t>AT1G21730.1</t>
  </si>
  <si>
    <t>AT1G21730</t>
  </si>
  <si>
    <t>P-loop containing nucleoside triphosphate hydrolases superfamily protein;(source:Araport11)     protein_coding  KINESIN 7.1 (KIN7.1)    KINESIN 7.1 (KIN7.1)</t>
  </si>
  <si>
    <t>AT3G27550</t>
  </si>
  <si>
    <t>Mitochondrial protein involved in RNA splicing.  Required for normal mitochondrion biogenesis.  protein_coding   (CFM9)  (CFM9)</t>
  </si>
  <si>
    <t>TRINITY_DN74177_c3_g1_i5</t>
  </si>
  <si>
    <t>AT4G18590.1</t>
  </si>
  <si>
    <t>AT4G18590</t>
  </si>
  <si>
    <t>Nucleic acid-binding, OB-fold-like protein;(source:Araport11)   protein_coding  REPLICATION PROTEIN A 3B (RPA3B)        REPLICATION PROTEIN A 3B (RPA3B)</t>
  </si>
  <si>
    <t>TRINITY_DN70165_c0_g2_i5</t>
  </si>
  <si>
    <t>AT1G68920.3</t>
  </si>
  <si>
    <t>AT1G68920</t>
  </si>
  <si>
    <t>basic helix-loop-helix (bHLH) DNA-binding superfamily protein;(source:Araport11)        protein_coding  CIB1 LIKE PROTEIN 1 (CIL1)       (BHLH49);CIB1 LIKE PROTEIN 1 (CIL1)</t>
  </si>
  <si>
    <t>AT2G25570</t>
  </si>
  <si>
    <t>SEL1-like repeat protein involved in plasmodesmata-mediated intercellular transport.    protein_coding   (ISE3)  (ISE3)</t>
  </si>
  <si>
    <t>TRINITY_DN72373_c1_g1_i4</t>
  </si>
  <si>
    <t>AT1G79730.1</t>
  </si>
  <si>
    <t>AT1G79730</t>
  </si>
  <si>
    <t>Encodes a PAF1 homolog that is involved in the control of flowering time by elevating FLC expression to a level that creates the vernalization-responsive, winter-annual habit.  Yeast PAF1 is a component of a five-member complex that associates with RNA pol II and is thought to regulate gene expression by recruiting SET1 (a histone 3 Lys 4 [H3-K4] methyl transferas</t>
  </si>
  <si>
    <t>AT3G25860</t>
  </si>
  <si>
    <t>Encodes the dihydrolipoamide S-acetyltransferase subunit of the plastid Pyruvate Dehydrogenase Complex (E2). Mutant has embryo defect.  protein_coding   (LTA2) PLASTID E2 SUBUNIT OF PYRUVATE DECARBOXYLASE (PLE2); (LTA2)</t>
  </si>
  <si>
    <t>TRINITY_DN71212_c0_g1_i6</t>
  </si>
  <si>
    <t>AT2G20370.1</t>
  </si>
  <si>
    <t>AT2G20370</t>
  </si>
  <si>
    <t>Encodes a xyloglucan galactosyltransferase located in the membrane of Golgi stacks that is involved in the biosynthesis of fucose.  It is also involved in endomembrane organization. It is suggested that it is a dual-function protein that is responsible for actin organization and the synthesis of cell wall materials. The mRNA is cell-to-cell mobile.  protein_coding</t>
  </si>
  <si>
    <t>TRINITY_DN73854_c1_g3_i1</t>
  </si>
  <si>
    <t>AT5G15350.1</t>
  </si>
  <si>
    <t>AT5G15350</t>
  </si>
  <si>
    <t>early nodulin-like protein 17;(source:Araport11)        protein_coding  EARLY NODULIN-LIKE PROTEIN 17 (ENODL17)  (AtENODL17);EARLY NODULIN-LIKE PROTEIN 17 (ENODL17)</t>
  </si>
  <si>
    <t>TRINITY_DN74397_c0_g2_i4</t>
  </si>
  <si>
    <t>AT1G56290.1</t>
  </si>
  <si>
    <t>AT5G59180</t>
  </si>
  <si>
    <t>Non-catalytic subunit specific to DNA-directed RNA polymerase II; the ortholog of budding yeast RPB7    protein_coding   (NRPB7)         (NRPB7)</t>
  </si>
  <si>
    <t>TRINITY_DN72707_c1_g1_i12</t>
  </si>
  <si>
    <t>AT2G19380.1</t>
  </si>
  <si>
    <t>TRINITY_DN50962_c0_g1_i1</t>
  </si>
  <si>
    <t>AT4G23160.3</t>
  </si>
  <si>
    <t>AT4G23160</t>
  </si>
  <si>
    <t>Encodes a cysteine-rich receptor-like protein kinase.   protein_coding  CYSTEINE-RICH RLK (RECEPTOR-LIKE PROTEIN KINASE) 8 (CRK8)       CYSTEINE-RICH RLK (RECEPTOR-LIKE PROTEIN KINASE) 8 (CRK8)</t>
  </si>
  <si>
    <t>AT5G65260</t>
  </si>
  <si>
    <t>RNA-binding (RRM/RBD/RNP motifs) family protein;(source:Araport11)      protein_coding   (PABN3)         (PABN3)</t>
  </si>
  <si>
    <t>TRINITY_DN53500_c0_g1_i2</t>
  </si>
  <si>
    <t>AT2G33110.2</t>
  </si>
  <si>
    <t>AT2G33110</t>
  </si>
  <si>
    <t>member of VAMP72 Gene Family    protein_coding  VESICLE-ASSOCIATED MEMBRANE PROTEIN 723 (VAMP723)       VESICLE-ASSOCIATED MEMBRANE PROTEIN 723 (ATVAMP723);VESICLE-ASSOCIATED MEMBRANE PROTEIN 723 (VAMP723); (VAMP723)</t>
  </si>
  <si>
    <t>TRINITY_DN70386_c0_g1_i2</t>
  </si>
  <si>
    <t>AT5G14600.1</t>
  </si>
  <si>
    <t>AT5G14600</t>
  </si>
  <si>
    <t>Part of complex with TRM6, plays a critical role in maintaining the stability of initiator methionyl-tRNA, embryo and endosperm development. In the complex TRM61 functions as the  catalytic subunit, and TRM6 performs the role of the binding subunit        protein_coding  TRNA METHYLTRANSFERASE 61 (TRM61)        (ATTRM61);TRNA METHYLTRANSFERASE 61 (TRM61)</t>
  </si>
  <si>
    <t>AT1G24090</t>
  </si>
  <si>
    <t>RNase H family protein;(source:Araport11)       protein_coding   (RNH1C)         (RNH1C)</t>
  </si>
  <si>
    <t>TRINITY_DN73621_c2_g5_i2</t>
  </si>
  <si>
    <t>AT4G17840.1</t>
  </si>
  <si>
    <t>AT4G17840</t>
  </si>
  <si>
    <t>CAAX protease self-immunity protein;(source:Araport11)  protein_coding  BALANCE OF CHLOROPHYLL METABOLISM 2 (BCM2)      BALANCE OF CHLOROPHYLL METABOLISM 2 (BCM2)</t>
  </si>
  <si>
    <t>TRINITY_DN71148_c3_g9_i1</t>
  </si>
  <si>
    <t>TRINITY_DN72214_c0_g2_i16</t>
  </si>
  <si>
    <t>AT2G47850.3</t>
  </si>
  <si>
    <t>AT2G17930</t>
  </si>
  <si>
    <t>Component of the SPT module of the SAGA complex.        protein_coding   (TRA1A)         (TRA1A)</t>
  </si>
  <si>
    <t>TRINITY_DN60223_c0_g1_i1</t>
  </si>
  <si>
    <t>AT4G10440.1</t>
  </si>
  <si>
    <t>AT3G19770</t>
  </si>
  <si>
    <t>Guanine nucleotide exchange factor VPS9a. Can activate all Rab5 members to GTP-bound  forms in vitro. Required for embryogenesis. Regulates the localization of ARA7 and ARA6. Involved in postembryonic root development.      protein_coding   (VPS9A)        ARABIDOPSIS THALIANA VACUOLAR PROTEIN SORTING 9A (AtVPS9A); (VPS9); (VPS9A)</t>
  </si>
  <si>
    <t>TRINITY_DN73070_c0_g1_i5</t>
  </si>
  <si>
    <t>AT5G11450.2</t>
  </si>
  <si>
    <t>AT5G11450</t>
  </si>
  <si>
    <t>PsbP domain protein (Mog1/PsbP/DUF1795-like photosystem II reaction center PsbP family protein);(source:Araport11)      protein_coding  PSBP DOMAIN PROTEIN 5 (PPD5)    PSBP DOMAIN PROTEIN 5 (PPD5)</t>
  </si>
  <si>
    <t>TRINITY_DN71734_c3_g4_i5</t>
  </si>
  <si>
    <t>AT2G20580</t>
  </si>
  <si>
    <t>encoding the RPN subunits of the 26S proteasome The mRNA is cell-to-cell mobile.        protein_coding  26S PROTEASOME REGULATORY SUBUNIT S2 1A (RPN1A) 26S PROTEASOME REGULATORY SUBUNIT S2 1A (RPN1A);26S PROTEASOME REGULATORY SUBUNIT S2 1A (ATRPN1A)</t>
  </si>
  <si>
    <t>TRINITY_DN75530_c0_g3_i4</t>
  </si>
  <si>
    <t>AT3G21215.3</t>
  </si>
  <si>
    <t>TRINITY_DN70745_c0_g1_i11</t>
  </si>
  <si>
    <t>TRINITY_DN73158_c0_g1_i7</t>
  </si>
  <si>
    <t>AT1G21380.1</t>
  </si>
  <si>
    <t>AT1G21380</t>
  </si>
  <si>
    <t>Encodes a member of the Arabidopsis TOL (TOM1-LIKE) family of ubiquitin binding proteins that acts redundantly in the recognition and further endocytic sorting of a PIN-FORMED (PIN)-type auxin carrier protein at the plasma membrane, modulating dynamic auxin distribution and associated growth responses. protein_coding  TOM1-LIKE 3 (TOL3)      TOM1-LIKE 3 (TOL3)</t>
  </si>
  <si>
    <t>TRINITY_DN69997_c0_g1_i1</t>
  </si>
  <si>
    <t>AT3G06170.1</t>
  </si>
  <si>
    <t>AT1G48410</t>
  </si>
  <si>
    <t>Encodes an RNA Slicer that selectively recruits microRNAs and siRNAs.  There is currently no evidence that AGO1 Slicer is in a high molecular weight RNA-induced silencing complex (RISC).  Mutants are defective in post-transcriptional gene silencing and have pleiotropic developmental and morphological defects. Through its action on the  regulation of ARF17 expressi</t>
  </si>
  <si>
    <t>TRINITY_DN72799_c0_g1_i5</t>
  </si>
  <si>
    <t>AT3G53440.2</t>
  </si>
  <si>
    <t>TRINITY_DN75699_c1_g1_i2</t>
  </si>
  <si>
    <t>AT3G48190</t>
  </si>
  <si>
    <t>Encodes a homolog of the human ATM gene, which is mutated in ataxia telangiectasia, a chromosome instability disorder. Suppresses leaf senescence triggered by DNA double-strand break through epigenetic control of senescence-associated genes.  Characterization of mutants suggest a role homologous recombination for DNA damage repair in response to ionizing radiation</t>
  </si>
  <si>
    <t>TRINITY_DN74303_c1_g1_i6</t>
  </si>
  <si>
    <t>AT2G29210.1</t>
  </si>
  <si>
    <t>AT3G06650</t>
  </si>
  <si>
    <t>One of the two genes encoding subunit B of the trimeric enzyme ATP Citrate lyase        protein_coding  ATP-CITRATE LYASE B-1 (ACLB-1)  ATP-CITRATE LYASE B-1 (ACLB-1)</t>
  </si>
  <si>
    <t>TRINITY_DN69123_c0_g1_i3</t>
  </si>
  <si>
    <t>AT5G52160.1</t>
  </si>
  <si>
    <t>AT3G22150</t>
  </si>
  <si>
    <t>Involved in RNA editing of plastid atpF and mitochondrial nad5. protein_coding  ATPF EDITING FACTOR 1 (AEF1)    ATPF EDITING FACTOR 1 (AEF1)</t>
  </si>
  <si>
    <t>TRINITY_DN70679_c0_g1_i4</t>
  </si>
  <si>
    <t>AT3G56250.2</t>
  </si>
  <si>
    <t>TRINITY_DN74623_c1_g2_i14</t>
  </si>
  <si>
    <t>AT5G58940.4</t>
  </si>
  <si>
    <t>AT5G58940</t>
  </si>
  <si>
    <t>Arabidopsis thaliana calmodulin-binding receptor-like kinase mRNA The mRNA is cell-to-cell mobile.      protein_coding  CALMODULIN-BINDING RECEPTOR-LIKE CYTOPLASMIC KINASE 1 (CRCK1)   CALMODULIN-BINDING RECEPTOR-LIKE CYTOPLASMIC KINASE 1 (CRCK1)</t>
  </si>
  <si>
    <t>AT4G34700</t>
  </si>
  <si>
    <t>Encodes the B22 subunit of eukaryotic mitochondrial Complex I. Mutation in the gene display pleiotropic phenotypes including shorter roots, smaller plants and delayed flowering. The mRNA is cell-to-cell mobile.      protein_coding  B22 SUBUNIT OF EUKARYOTIC MITOCHONDRIAL COMPLEX I (CIB22)       B22 SUBUNIT OF EUKARYOTIC MITOCHONDRIAL COMPLEX I (CIB22); (B22); (NDU</t>
  </si>
  <si>
    <t>TRINITY_DN72038_c6_g5_i1</t>
  </si>
  <si>
    <t>AT5G15610.2</t>
  </si>
  <si>
    <t>TRINITY_DN68708_c1_g2_i3</t>
  </si>
  <si>
    <t>AT1G74790.1</t>
  </si>
  <si>
    <t>TRINITY_DN68794_c0_g2_i2</t>
  </si>
  <si>
    <t>AT4G37280.1</t>
  </si>
  <si>
    <t>AT4G37280</t>
  </si>
  <si>
    <t>MRG1 and MRG2 proteins act as readers of H3K4me3/H3K36me3 marked chromatin. They interact with each other and CO to regulate the expression of FT.      protein_coding  MORF RELATED GENE 1 (MRG1)      MORF RELATED GENE 1 (MRG1)</t>
  </si>
  <si>
    <t>AT5G56870</t>
  </si>
  <si>
    <t>beta-galactosidase 4;(source:Araport11) protein_coding  BETA-GALACTOSIDASE 4 (BGAL4)    BETA-GALACTOSIDASE 4 (BGAL4)</t>
  </si>
  <si>
    <t>TRINITY_DN70568_c0_g2_i4</t>
  </si>
  <si>
    <t>AT3G51130.1</t>
  </si>
  <si>
    <t>AT3G63530</t>
  </si>
  <si>
    <t>Encodes a novel E3 ubiquitin ligase that acts as a central negative regulator of Arabidopsis floral organ size.  Organ size is limited by restricting the period of proliferative growth, rather than the rate of growth and appears to act in a novel pathway, independent of ANT and JAG. Both mRNA and protein are expressed in all actively growing regions of the plant a</t>
  </si>
  <si>
    <t>TRINITY_DN73621_c2_g5_i1</t>
  </si>
  <si>
    <t>TRINITY_DN75813_c0_g1_i5</t>
  </si>
  <si>
    <t>AT5G58040.2</t>
  </si>
  <si>
    <t>AT5G58040</t>
  </si>
  <si>
    <t>Encodes a subunit of the polyadenylation apparatus that interacts with and stimulates the activity of poly(A) polymerase.  Additionally , it interacts with several polyadenylation factor subunits and is an RNA-binding protein.  It is suggested that this protein coordinates a number of polyadenylation factor subunits with PAP and with RNA. The mRNA is cell-to-cell</t>
  </si>
  <si>
    <t>TRINITY_DN74537_c2_g1_i1</t>
  </si>
  <si>
    <t>TRINITY_DN74623_c1_g2_i24</t>
  </si>
  <si>
    <t>TRINITY_DN73329_c3_g4_i5</t>
  </si>
  <si>
    <t>AT5G02560.1</t>
  </si>
  <si>
    <t>AT5G02560</t>
  </si>
  <si>
    <t>Encodes HTA12, a histone H2A protein.   protein_coding  HISTONE H2A 12 (HTA12)  HISTONE H2A 12 (HTA12); (H2A.W.12)</t>
  </si>
  <si>
    <t>AT5G20420</t>
  </si>
  <si>
    <t>Involved in gene silencing. Locus-specific regulator of 24nt-siRNA expression, works together with CLSY1-4 as the master regulators of essentially all Pol-IV-dependent 24nt-siRNAs.    protein_coding  CHROMATIN REMODELING 42 (CHR42) CHROMATIN REMODELING 42 (CHR42);CLASSY2 (CLSY2)</t>
  </si>
  <si>
    <t>TRINITY_DN72243_c0_g2_i8</t>
  </si>
  <si>
    <t>AT2G23790.1</t>
  </si>
  <si>
    <t>TRINITY_DN75494_c6_g3_i3</t>
  </si>
  <si>
    <t>AT4G27585.1</t>
  </si>
  <si>
    <t>AT4G27585</t>
  </si>
  <si>
    <t>Encodes a stomatin-like protein that is present in a mitochondrial membrane-bound 3 MDa protein complex and is involved in the assembly of mitochondrial respiratory supercomplexes.  There is an observed increase in abundance of respiratory complex III2 in SLP1 single and double knockout mutants. The protein is not redundant with Arabidopsis SLP2 (At5g54100).</t>
  </si>
  <si>
    <t>TRINITY_DN70745_c0_g1_i5</t>
  </si>
  <si>
    <t>AT5G50000</t>
  </si>
  <si>
    <t>Belongs to the Raf-like kinase subfamily of the mitogen-activated protein kinase kinase kinase (MAPKKK) family. Negatively regulates stomatal opening by negatively regulating plasma membrane H+-ATPase phosphorylation.       protein_coding  CONVERGENCE OF BLUE LIGHT AND CO2 2 (CBC2)      CONVERGENCE OF BLUE LIGHT AND CO2 2 (CBC2)</t>
  </si>
  <si>
    <t>TRINITY_DN70042_c0_g1_i5</t>
  </si>
  <si>
    <t>AT4G15030.1</t>
  </si>
  <si>
    <t>TRINITY_DN70899_c0_g3_i3</t>
  </si>
  <si>
    <t>AT2G22490</t>
  </si>
  <si>
    <t>encodes a D-type cyclin whose transcription level is regulated by sucrose but not phytohormones or nitrate. Protein physically interacts with CDC2A. CycD2 kinase activity is regulated by sequestration of CycD2 protein in a form inaccessible to immunoprecipitation and probably not complexed to CDC2A.    protein_coding  CYCLIN D2;1 (CYCD2;1)   CYCLIN D2;1 (CYCD2;1)</t>
  </si>
  <si>
    <t>TRINITY_DN73327_c0_g1_i4</t>
  </si>
  <si>
    <t>AT1G67120.2</t>
  </si>
  <si>
    <t>AT1G67120</t>
  </si>
  <si>
    <t>Represents a homolog of the yeast MDN gene, which encodes a non-ribosomal protein involved in the maturation and assembly of the 60S ribosomal subunit. In Arabidopsis, it is essential for female gametogenesis progression.   protein_coding  MIDASIN 1 (MDN1)         (ATMDN1);MIDASIN 1 (MDN1)</t>
  </si>
  <si>
    <t>TRINITY_DN68169_c0_g1_i3</t>
  </si>
  <si>
    <t>AT4G34700.1</t>
  </si>
  <si>
    <t>AT3G28470</t>
  </si>
  <si>
    <t>Member of the R2R3 factor gene family. Its  E-box is critical for the DYT1-  bHLH089 heterocomplex to bind to and activate its transcription.   protein_coding  DEFECTIVE IN MERISTEM DEVELOPMENT AND FUNCTION 1 (TDF1) MYB DOMAIN PROTEIN 35 (AtMYB35); (MYB35);DEFECTIVE IN MERISTEM DEVELOPMENT AND FUNCTION 1 (TDF1)</t>
  </si>
  <si>
    <t>TRINITY_DN72160_c1_g1_i7</t>
  </si>
  <si>
    <t>AT5G37370.1</t>
  </si>
  <si>
    <t>AT5G04560</t>
  </si>
  <si>
    <t>Encodes a DNA glycosylase DEMETER (DME).  Responsible for endosperm maternal-allele-specific hypomethylation at the MEDEA (MEA) gene.  DME can excise 5-methylcytosine in vitro and when expressed in E. coli.  DME establishes MEA imprinting by removing 5-methylcytosine to activate the maternal allele.    protein_coding  DEMETER (DME)    (EMB1649);DEMETER (DME)</t>
  </si>
  <si>
    <t>TRINITY_DN73080_c0_g1_i2</t>
  </si>
  <si>
    <t>AT3G04400.1</t>
  </si>
  <si>
    <t>AT3G04400</t>
  </si>
  <si>
    <t>Involved in non-host resistance.        protein_coding  EMBRYO DEFECTIVE 2171 (emb2171)  (RPL23);EMBRYO DEFECTIVE 2171 (emb2171)</t>
  </si>
  <si>
    <t>AT4G28130</t>
  </si>
  <si>
    <t>diacylglycerol kinase 6;(source:Araport11)      protein_coding  DIACYLGLYCEROL KINASE 6 (DGK6)   (ATDGK6);DIACYLGLYCEROL KINASE 6 (DGK6)</t>
  </si>
  <si>
    <t>TRINITY_DN75391_c0_g2_i1</t>
  </si>
  <si>
    <t>AT2G05990.2</t>
  </si>
  <si>
    <t>AT2G05990</t>
  </si>
  <si>
    <t>Encodes enoyl-ACP reductase a component of the fatty acid synthase complex.  A reduced function mutation in this gene, mod1, was found in a screen for premature cell death mutants. Mutant plants have reduced lipid level and pleiotropic morphological defects, including chlorotic and abnormally shaped leaves. The mRNA is cell-to-cell mobile.   protein_coding  MOSAIC</t>
  </si>
  <si>
    <t>AT1G01040</t>
  </si>
  <si>
    <t>Encodes a Dicer homolog. Dicer is a RNA helicase involved in microRNA processing. Mutations in this locus can result in embryo lethality. Embryo shape at seed maturity is globular-elongate. Other mutants convert the floral meristems to an indeterminate state, others yet show defects in ovule development. mRNA is expressed in all shoot tissues. DCL1 is able to prod</t>
  </si>
  <si>
    <t>TRINITY_DN69621_c0_g2_i4</t>
  </si>
  <si>
    <t>AT1G10170.3</t>
  </si>
  <si>
    <t>AT1G10170</t>
  </si>
  <si>
    <t>Encodes AtNFXL1, a homologue of the putative human transcription repressor NF-X1.  Functions as a negative regulator of the trichothecene phytotoxin-induced defense response.  protein_coding  NF-X-LIKE 1 (NFXL1)     NF-X-LIKE 1 (NFXL1);NF-X-LIKE 1 (ATNFXL1)</t>
  </si>
  <si>
    <t>TRINITY_DN75501_c0_g3_i3</t>
  </si>
  <si>
    <t>AT2G17930.1</t>
  </si>
  <si>
    <t>AT1G10290</t>
  </si>
  <si>
    <t>involved in trafficking from the trans-Golgi Network to the central vacuole. The mRNA is cell-to-cell mobile.   protein_coding  DYNAMIN-LIKE PROTEIN 6 (ADL6)   DYNAMIN-RELATED PROTEIN 2A (DRP2A);DYNAMIN-LIKE PROTEIN 6 (ADL6)</t>
  </si>
  <si>
    <t>TRINITY_DN68195_c0_g1_i4</t>
  </si>
  <si>
    <t>AT5G35570.1</t>
  </si>
  <si>
    <t>TRINITY_DN54733_c0_g1_i2</t>
  </si>
  <si>
    <t>AT1G02180.1</t>
  </si>
  <si>
    <t>AT1G77300</t>
  </si>
  <si>
    <t>Encodes a protein with histone lysine N-methyltransferase activity required specifically for the trimethylation of H3-K4 in FLC chromatin (and not in H3-K36 dimethylation). Acts as an inhibitor of flowering specifically involved in the autonomous promotion pathway. EFS also regulates the expression of genes involved in carotenoid biosynthesis and nitrogen assimila</t>
  </si>
  <si>
    <t>TRINITY_DN72469_c0_g1_i2</t>
  </si>
  <si>
    <t>AT1G77300.2</t>
  </si>
  <si>
    <t>TRINITY_DN75434_c0_g4_i1</t>
  </si>
  <si>
    <t>AT5G17910.3</t>
  </si>
  <si>
    <t>TRINITY_DN72707_c1_g1_i14</t>
  </si>
  <si>
    <t>TRINITY_DN71096_c0_g1_i6</t>
  </si>
  <si>
    <t>AT3G22150.2</t>
  </si>
  <si>
    <t>AT4G21190</t>
  </si>
  <si>
    <t>Pentatricopeptide repeat (PPR) superfamily protein;(source:Araport11)   protein_coding  EMBRYO DEFECTIVE 1417 (emb1417) EMBRYO DEFECTIVE 1417 (emb1417)</t>
  </si>
  <si>
    <t>TRINITY_DN71492_c2_g1_i25</t>
  </si>
  <si>
    <t>AT2G39970.1</t>
  </si>
  <si>
    <t>AT2G39970</t>
  </si>
  <si>
    <t>Encodes peroxisomal membrane protein 38 (PMP38). Mutation in this protein results in enlargement of peroxisomes. Delivers NAD+ for optimal fatty acid degradation during storage oil mobilization.      protein_coding  PEROXISOMAL NAD CARRIER (PXN)   PEROXISOMAL NAD CARRIER (PXN);ABERRANT PEROXISOME MORPHOLOGY 3 (APEM3);PEROXISOMAL MEMBRANE PROTEIN 38 (PMP38)</t>
  </si>
  <si>
    <t>AT3G05680</t>
  </si>
  <si>
    <t>Encodes a splicing/methylation factor that is a homologue to the mammalian VIRILIZER, is member of a core set of mRNA m6A writer proteins and is required for N6-adenosine methylation of mRNA. Analysis of transcriptional profiles of the vir-1 mutant suggests that VIR is likely involved in regulation of gene expression, but the function of VIR is rather general than</t>
  </si>
  <si>
    <t>TRINITY_DN73557_c0_g1_i1</t>
  </si>
  <si>
    <t>AT3G52140.1</t>
  </si>
  <si>
    <t>AT3G52140</t>
  </si>
  <si>
    <t>Involved in regulating mitochondrial quality control. Regulates mitochondrial association time and thereby is involved in mitochondrial fusion. Mutants show unregulated autophagy and display transcriptomic markers of mitochondrial stress. Its activity can be modulated by Lys acetylation.        protein_coding  NON RESPONDING TO OXYLIPINS 38 (NOXY38) NON RESPONDING</t>
  </si>
  <si>
    <t>TRINITY_DN74851_c0_g1_i8</t>
  </si>
  <si>
    <t>AT5G50000.1</t>
  </si>
  <si>
    <t>AT1G48175</t>
  </si>
  <si>
    <t>Cytidine/deoxycytidylate deaminase family protein;(source:Araport11)    protein_coding  EMBRYO DEFECTIVE 2191 (emb2191) EMBRYO DEFECTIVE 2191 (emb2191);TRNA ADENOSINE DEAMINASE 2 (TAD2); (ATTAD2)</t>
  </si>
  <si>
    <t>TRINITY_DN73008_c0_g1_i3</t>
  </si>
  <si>
    <t>AT1G01040.1</t>
  </si>
  <si>
    <t>AT3G48470</t>
  </si>
  <si>
    <t>embryo defective 2423;(source:Araport11)        protein_coding  EMBRYO DEFECTIVE 2423 (EMB2423) EMBRYO DEFECTIVE 2423 (EMB2423)</t>
  </si>
  <si>
    <t>TRINITY_DN26848_c0_g1_i1</t>
  </si>
  <si>
    <t>AT3G13760.1</t>
  </si>
  <si>
    <t>AT1G10910</t>
  </si>
  <si>
    <t>Member of the P subfamily of PRR proteins. Loss of function results in defects in abnormal plastid RNA edit and chloroplast biogenesis  protein_coding  EMBRYO DEFECTIVE 3103 (EMB3103) PENTRATRICOPEPTIDE REPEAT PROTEIN PIGMENT-DEFECTIVE MUTANT2 (PDM2);EMBRYO DEFECTIVE 3103 (EMB3103)</t>
  </si>
  <si>
    <t>TRINITY_DN69586_c0_g1_i3</t>
  </si>
  <si>
    <t>AT1G33410.1</t>
  </si>
  <si>
    <t>AT1G33410</t>
  </si>
  <si>
    <t>Encodes a nucleoporin that regulates CONSTANS (CO) protein stability through affecting nuclear pore complex localization of an E3-ubiquitin ligase, HIGH EXPRESSION OF OSMOTICALLY RESPONSIVE GENES1 (HOS1), which destabilizes CO protein in the morning period.       protein_coding  SUPPRESSOR OF AUXIN RESISTANCE1 (SAR1)  SUPPRESSOR OF AUXIN RESISTANCE1 (SAR1);ARABIDO</t>
  </si>
  <si>
    <t>TRINITY_DN70526_c0_g1_i2</t>
  </si>
  <si>
    <t>AT1G48175.4</t>
  </si>
  <si>
    <t>AT4G22060</t>
  </si>
  <si>
    <t>F-box protein (DUF295);(source:Araport11)       protein_coding  F-BOX/DUF295 BRASSICEAE-SPECIFIC 29 (ATFDB29)   F-BOX/DUF295 BRASSICEAE-SPECIFIC 29 (ATFDB29)</t>
  </si>
  <si>
    <t>TRINITY_DN74480_c1_g3_i2</t>
  </si>
  <si>
    <t>AT3G20720.2</t>
  </si>
  <si>
    <t>TRINITY_DN70307_c0_g1_i2</t>
  </si>
  <si>
    <t>AT3G49650.1</t>
  </si>
  <si>
    <t>TRINITY_DN73806_c1_g1_i10</t>
  </si>
  <si>
    <t>AT3G19210.1</t>
  </si>
  <si>
    <t>AT3G19210</t>
  </si>
  <si>
    <t>Encodes RAD54, a member of the SWI2/SNF2 family of DNA-stimulated ATPases.  Functions in DNA repair via homologous recombination.       protein_coding  HOMOLOG OF RAD54 (RAD54)        HOMOLOG OF RAD54 (ATRAD54); (CHR25);HOMOLOG OF RAD54 (RAD54)</t>
  </si>
  <si>
    <t>AT5G63960</t>
  </si>
  <si>
    <t>Encodes the catalytic subunits of DNA polymerase &amp;#948;, which is involved in the deposition of epigenetic marks.       protein_coding  GIGANTEA SUPPRESSOR5 (GIS5)     EMBRYO DEFECTIVE 2780 (EMB2780);GIGANTEA SUPPRESSOR5 (GIS5)</t>
  </si>
  <si>
    <t>TRINITY_DN71355_c0_g1_i7</t>
  </si>
  <si>
    <t>AT3G48190.2</t>
  </si>
  <si>
    <t>TRINITY_DN73886_c2_g3_i8</t>
  </si>
  <si>
    <t>AT2G18960.3</t>
  </si>
  <si>
    <t>AT2G18960</t>
  </si>
  <si>
    <t>Encodes a plasma membrane proton ATPase.  Mutants have a reduced ability to close their stomata in response to drought and are affected in stomatal but not seed responsiveness to ABA. The mRNA is cell-to-cell mobile.        protein_coding  H(+)-ATPASE 1 (HA1)     H(+)-ATPASE 1 (AHA1);H(+)-ATPASE 1 (HA1);OPEN STOMATA 2 (OST2);PLASMA MEMBRANE PROTON ATPASE (PMA)</t>
  </si>
  <si>
    <t>TRINITY_DN73827_c1_g1_i11</t>
  </si>
  <si>
    <t>AT2G28390.1</t>
  </si>
  <si>
    <t>AT2G28390</t>
  </si>
  <si>
    <t>SAND family protein;(source:Araport11)  protein_coding  MONENSIN SENSITIVITY1 (MON1)    MONENSIN SENSITIVITY1 (MON1)</t>
  </si>
  <si>
    <t>TRINITY_DN72804_c0_g1_i3</t>
  </si>
  <si>
    <t>AT5G15270.3</t>
  </si>
  <si>
    <t>TRINITY_DN75614_c0_g1_i2</t>
  </si>
  <si>
    <t>AT1G55690.3</t>
  </si>
  <si>
    <t>TRINITY_DN75312_c0_g3_i17</t>
  </si>
  <si>
    <t>AT3G03130.1</t>
  </si>
  <si>
    <t>AT2G30620</t>
  </si>
  <si>
    <t>winged-helix DNA-binding transcription factor family protein;(source:Araport11) protein_coding  HISTONE 1.2 (H1.2)       (HON2);HISTONE 1.2 (H1.2)</t>
  </si>
  <si>
    <t>TRINITY_DN67047_c0_g1_i1</t>
  </si>
  <si>
    <t>AT4G03180.1</t>
  </si>
  <si>
    <t>TRINITY_DN73728_c4_g4_i4</t>
  </si>
  <si>
    <t>AT5G55720.1</t>
  </si>
  <si>
    <t>TRINITY_DN74031_c1_g5_i2</t>
  </si>
  <si>
    <t>AT3G63530.2</t>
  </si>
  <si>
    <t>AT1G16710</t>
  </si>
  <si>
    <t>Encodes an enzyme with histone acetyltransferase activity that can use both H3 and H4 histones as substrates.  No  single prior lysine acetylation is sufficient to block HAC12 acetylation of the H3 or H4 peptides,  suggesting that HAC12 can acetylate any  of several lysines present in the peptides.     protein_coding  HISTONE ACETYLTRANSFERASE OF THE CBP FAMILY 12</t>
  </si>
  <si>
    <t>TRINITY_DN75371_c2_g1_i13</t>
  </si>
  <si>
    <t>AT2G33490.3</t>
  </si>
  <si>
    <t>TRINITY_DN72707_c1_g1_i1</t>
  </si>
  <si>
    <t>AT5G61190.1</t>
  </si>
  <si>
    <t>AT5G59870</t>
  </si>
  <si>
    <t>Encodes HTA6, a histone H2A protein.    protein_coding  HISTONE H2A 6 (HTA6)     (H2A.W.6);HISTONE H2A 6 (HTA6)</t>
  </si>
  <si>
    <t>TRINITY_DN72475_c0_g2_i1</t>
  </si>
  <si>
    <t>AT3G15350.2</t>
  </si>
  <si>
    <t>TRINITY_DN68690_c0_g1_i1</t>
  </si>
  <si>
    <t>AT1G55910.1</t>
  </si>
  <si>
    <t>AT1G55910</t>
  </si>
  <si>
    <t>member of Putative zinc transporter ZIP2 - like family  protein_coding  ZINC TRANSPORTER 11 PRECURSOR (ZIP11)   ZINC TRANSPORTER 11 PRECURSOR (ZIP11)</t>
  </si>
  <si>
    <t>TRINITY_DN75422_c0_g1_i4</t>
  </si>
  <si>
    <t>AT1G79740.4</t>
  </si>
  <si>
    <t>AT3G56440</t>
  </si>
  <si>
    <t>yeast autophagy 18 D-like protein;(source:Araport11)    protein_coding  HOMOLOG OF YEAST AUTOPHAGY 18 (ATG18) D (ATG18D)        HOMOLOG OF YEAST AUTOPHAGY 18 (ATG18) D (ATATG18D);HOMOLOG OF YEAST AUTOPHAGY 18 (ATG18) D (ATG18D)</t>
  </si>
  <si>
    <t>TRINITY_DN73887_c2_g2_i7</t>
  </si>
  <si>
    <t>AT3G23430.1</t>
  </si>
  <si>
    <t>AT3G23430</t>
  </si>
  <si>
    <t>Encodes a protein with the mainly hydrophilic N-terminal and the C-terminal containing 6 potential membrane-spanning domains. The mutant is deficient in the transfer of phosphate from root epidermal and cortical cells to the xylem. Its  expression is repressed by phosphate (Pi) in shoots, and transiently induced by phosphite (Phi) in roots and shoots. PHO is expre</t>
  </si>
  <si>
    <t>TRINITY_DN72610_c0_g1_i6</t>
  </si>
  <si>
    <t>AT2G32900.1</t>
  </si>
  <si>
    <t>AT1G60160</t>
  </si>
  <si>
    <t>Member of the KT/KUP/HAK family of proton-coupled potassium transporters which have potential effect on cellular expansion.     protein_coding  K TRANSPORTER12 (KT12)  K TRANSPORTER12 (KT12)</t>
  </si>
  <si>
    <t>TRINITY_DN68500_c0_g1_i1</t>
  </si>
  <si>
    <t>AT5G59180.1</t>
  </si>
  <si>
    <t>TRINITY_DN68191_c0_g1_i3</t>
  </si>
  <si>
    <t>AT3G56440.1</t>
  </si>
  <si>
    <t>TRINITY_DN72262_c3_g1_i4</t>
  </si>
  <si>
    <t>AT1G22930.1</t>
  </si>
  <si>
    <t>TRINITY_DN34743_c0_g1_i1</t>
  </si>
  <si>
    <t>AT3G21060.1</t>
  </si>
  <si>
    <t>AT3G21060</t>
  </si>
  <si>
    <t>Encodes a structural core component of a COMPASS-like H3K4 histone methylation complex that is also involved in the timing of the floral transition.    protein_coding  RBBP5 LIKE (RBL)        RBBP5 LIKE (RBL)</t>
  </si>
  <si>
    <t>TRINITY_DN62531_c0_g1_i7</t>
  </si>
  <si>
    <t>AT5G17900.1</t>
  </si>
  <si>
    <t>AT1G02170</t>
  </si>
  <si>
    <t>Encodes a type I metacaspase. Two Arabidopsis metacaspases, AT1G02170 (MC1) and AT4G25110 (MC2)  antagonistically control programmed cell death in Arabidopsis. MC1 is a positive regulator of cell death and requires conserved caspase-like putative catalytic residues for its function. MC2 negatively regulates cell death. This function is independent of the putative</t>
  </si>
  <si>
    <t>TRINITY_DN68147_c0_g1_i4</t>
  </si>
  <si>
    <t>AT3G19770.1</t>
  </si>
  <si>
    <t>TRINITY_DN74303_c1_g1_i13</t>
  </si>
  <si>
    <t>TRINITY_DN59396_c0_g1_i2</t>
  </si>
  <si>
    <t>TRINITY_DN71882_c0_g2_i9</t>
  </si>
  <si>
    <t>AT2G34190.1</t>
  </si>
  <si>
    <t>TRINITY_DN75131_c2_g1_i2</t>
  </si>
  <si>
    <t>AT4G01850.2</t>
  </si>
  <si>
    <t>AT4G01850</t>
  </si>
  <si>
    <t>S-adenosylmethionine synthetase 2;(source:Araport11)    protein_coding  S-ADENOSYLMETHIONINE SYNTHETASE 2 (SAM-2)        (AtSAM2);S-ADENOSYLMETHIONINE SYNTHETASE 2 (SAM2); (MAT2);S-ADENOSYLMETHIONINE SYNTHETASE 2 (SAM-2)</t>
  </si>
  <si>
    <t>TRINITY_DN74618_c0_g1_i3</t>
  </si>
  <si>
    <t>AT5G14050.1</t>
  </si>
  <si>
    <t>TRINITY_DN74876_c1_g2_i1</t>
  </si>
  <si>
    <t>AT3G12810.1</t>
  </si>
  <si>
    <t>AT3G12810</t>
  </si>
  <si>
    <t>Encodes a protein similar to ATP-dependent, chromatin-remodeling proteins of the ISWI and SWI2/SNF2 family. Genetic analyses suggest that this gene is involved in multiple flowering pathways. Mutations in PIE1 results in suppression of FLC-mediated delay of flowering and causes early flowering in noninductive photoperiods independently of FLC. PIE1 is required for</t>
  </si>
  <si>
    <t>AT5G55810</t>
  </si>
  <si>
    <t>encodes a bi-functional enzyme that expresses both nicotinamide-nucleotide adenylyltransferase (2.7.7.1) and nicotinate-nucleotide adenylyltransferase (2.7.7.18)activity.      protein_coding  NICOTINATE/NICOTINAMIDE MONONUCLEOTIDE ADENYLTRANSFERASE (NMNAT)        NICOTINATE/NICOTINAMIDE MONONUCLEOTIDE ADENYLTRANSFERASE (NMNAT)</t>
  </si>
  <si>
    <t>TRINITY_DN65690_c0_g1_i2</t>
  </si>
  <si>
    <t>AT1G68540.1</t>
  </si>
  <si>
    <t>AT1G68540</t>
  </si>
  <si>
    <t>NAD(P)-binding Rossmann-fold superfamily protein;(source:Araport11)     protein_coding  TETRAKETIDE ALPHA-PYRONE REDUCTASE 2 (TKPR2)    CINNAMOYL COA REDUCTASE-LIKE 6 (CCRL6);TETRAKETIDE ALPHA-PYRONE REDUCTASE 2 (TKPR2)</t>
  </si>
  <si>
    <t>AT1G02860</t>
  </si>
  <si>
    <t>Encodes a ubiquitin E3 ligase with RING and SPX domains that is involved in mediating immune responses and mediates degradation of PHT1s at plasma membranes.  Targeted by MIR827. Ubiquitinates PHT1;3, PHT1;2, PHT1;1/AtPT1 and PHT1;4/AtPT2. protein_coding  NITROGEN LIMITATION ADAPTATION (NLA)    NITROGEN LIMITATION ADAPTATION (NLA); (SYG1);BENZOIC ACID HYPERSENSITI</t>
  </si>
  <si>
    <t>TRINITY_DN74851_c0_g1_i15</t>
  </si>
  <si>
    <t>TRINITY_DN73097_c1_g5_i2</t>
  </si>
  <si>
    <t>AT3G28470.1</t>
  </si>
  <si>
    <t>AT2G34160</t>
  </si>
  <si>
    <t>Alba DNA/RNA-binding protein;(source:Araport11) protein_coding  NVOLVED IN RRNA PROCESSING 7 (IRP7)      (ALBA2);NVOLVED IN RRNA PROCESSING 7 (IRP7)</t>
  </si>
  <si>
    <t>TRINITY_DN75179_c0_g1_i3</t>
  </si>
  <si>
    <t>AT1G56690.1</t>
  </si>
  <si>
    <t>AT3G22270</t>
  </si>
  <si>
    <t>Topoisomerase II-associated protein PAT1;(source:Araport11)     protein_coding  PAT1 HOMOLOG 1 (PAT1H1) PAT1 HOMOLOG 1 (PAT1H1); (PATH1); (ATPAT1H1)</t>
  </si>
  <si>
    <t>TRINITY_DN74161_c2_g2_i9</t>
  </si>
  <si>
    <t>AT1G16710.9</t>
  </si>
  <si>
    <t>TRINITY_DN73088_c0_g2_i6</t>
  </si>
  <si>
    <t>AT1G24090.1</t>
  </si>
  <si>
    <t>TRINITY_DN75128_c0_g1_i1</t>
  </si>
  <si>
    <t>AT1G10910.1</t>
  </si>
  <si>
    <t>TRINITY_DN75290_c0_g3_i4</t>
  </si>
  <si>
    <t>AT4G01860.2</t>
  </si>
  <si>
    <t>TRINITY_DN69301_c0_g1_i2</t>
  </si>
  <si>
    <t>AT5G04990.1</t>
  </si>
  <si>
    <t>AT5G04990</t>
  </si>
  <si>
    <t>Encodes a member of the Sad1/UNC-84 (SUN)-domain proteins: AtSUN1(At5g04990), AtSUN2(AT3G10730).  SUN domain proteins are part of the cytoskeletal-nucleoskeletal bridging complexes.  AtSUN1 and AtSUN2 are localized to the nuclear envelope and are present as homomers and heteromers in vivo.Encodes an outer nuclear membrane protein that anchors RanGAP1 to the nuclea</t>
  </si>
  <si>
    <t>TRINITY_DN73142_c0_g1_i3</t>
  </si>
  <si>
    <t>AT4G28020.1</t>
  </si>
  <si>
    <t>TRINITY_DN71572_c2_g1_i7</t>
  </si>
  <si>
    <t>AT3G30390.3</t>
  </si>
  <si>
    <t>TRINITY_DN67194_c0_g1_i2</t>
  </si>
  <si>
    <t>AT5G59740.1</t>
  </si>
  <si>
    <t>TRINITY_DN67369_c0_g1_i1</t>
  </si>
  <si>
    <t>AT4G21190.1</t>
  </si>
  <si>
    <t>TRINITY_DN73019_c0_g1_i6</t>
  </si>
  <si>
    <t>AT4G28130.1</t>
  </si>
  <si>
    <t>TRINITY_DN73530_c0_g2_i5</t>
  </si>
  <si>
    <t>AT2G22490.1</t>
  </si>
  <si>
    <t>TRINITY_DN70288_c0_g1_i1</t>
  </si>
  <si>
    <t>AT3G22270.1</t>
  </si>
  <si>
    <t>TRINITY_DN144989_c0_g1_i1</t>
  </si>
  <si>
    <t>AT1G30970.3</t>
  </si>
  <si>
    <t>AT1G30970</t>
  </si>
  <si>
    <t>Encodes SUF4 (SUPPRESSOR of FRI 4), a putative zinc-finger-containing transcription factor that is required for delayed flowering in winter-annual Arabidopsis.  suf4 mutations strongly suppress the late-flowering phenotype of FRI (FRIGIDA) mutants.  suf4 mutants also show reduced H3K4 trimethylation at FLC (FLOWERING LOCUS C), a floral inhibitor.  SUF4 may act to</t>
  </si>
  <si>
    <t>TRINITY_DN71734_c3_g4_i8</t>
  </si>
  <si>
    <t>TRINITY_DN67430_c0_g2_i1</t>
  </si>
  <si>
    <t>AT3G27550.2</t>
  </si>
  <si>
    <t>TRINITY_DN74327_c1_g4_i4</t>
  </si>
  <si>
    <t>AT1G48410.3</t>
  </si>
  <si>
    <t>TRINITY_DN71089_c0_g1_i2</t>
  </si>
  <si>
    <t>AT3G11620.8</t>
  </si>
  <si>
    <t>TRINITY_DN73159_c2_g8_i5</t>
  </si>
  <si>
    <t>AT5G56870.1</t>
  </si>
  <si>
    <t>AT1G49820</t>
  </si>
  <si>
    <t>encodes 5-methylthioribose kinase, involved in methionine cycle The mRNA is cell-to-cell mobile.        protein_coding  S-METHYL-5-THIORIBOSE KINASE (MTK)      S-METHYL-5-THIORIBOSE KINASE (ATMTK);5-METHYLTHIORIBOSE KINASE 1 (MTK1);S-METHYL-5-THIORIBOSE KINASE (MTK)</t>
  </si>
  <si>
    <t>TRINITY_DN70663_c1_g2_i9</t>
  </si>
  <si>
    <t>TRINITY_DN72327_c0_g1_i11</t>
  </si>
  <si>
    <t>AT1G04030.2</t>
  </si>
  <si>
    <t>TRINITY_DN72903_c2_g1_i13</t>
  </si>
  <si>
    <t>AT4G32570.1</t>
  </si>
  <si>
    <t>AT4G32570</t>
  </si>
  <si>
    <t>TIFY domain protein 8;(source:Araport11)        protein_coding  TIFY DOMAIN PROTEIN 8 (TIFY8)   TIFY DOMAIN PROTEIN 8 (TIFY8)</t>
  </si>
  <si>
    <t>TRINITY_DN74477_c1_g1_i2</t>
  </si>
  <si>
    <t>TRINITY_DN72615_c1_g1_i21</t>
  </si>
  <si>
    <t>AT3G23280.2</t>
  </si>
  <si>
    <t>AT3G23280</t>
  </si>
  <si>
    <t>Encodes a ubiquitin ligase that is a novel player in ethylene signaling involved in negatively regulating apical hook curvature, with alternative splicing controlling dual targeting to the nuclear and cytoplasmic compartments.      protein_coding  XB3 ORTHOLOG 5 IN ARABIDOPSIS THALIANA (XBAT35) XB3 ORTHOLOG 5 IN ARABIDOPSIS THALIANA (XBAT35)</t>
  </si>
  <si>
    <t>TRINITY_DN72535_c0_g3_i2</t>
  </si>
  <si>
    <t>AT1G12460.2</t>
  </si>
  <si>
    <t>TRINITY_DN73296_c0_g1_i8</t>
  </si>
  <si>
    <t>AT5G65260.1</t>
  </si>
  <si>
    <t>TRINITY_DN75244_c5_g3_i8</t>
  </si>
  <si>
    <t>AT5G59870.1</t>
  </si>
  <si>
    <t>TRINITY_DN75515_c0_g1_i7</t>
  </si>
  <si>
    <t>AT3G05680.2</t>
  </si>
  <si>
    <t>TRINITY_DN73986_c2_g8_i4</t>
  </si>
  <si>
    <t>AT2G47110.2</t>
  </si>
  <si>
    <t>AT2G47110</t>
  </si>
  <si>
    <t>polyubiquitin gene The mRNA is cell-to-cell mobile.     protein_coding  UBIQUITIN 6 (UBQ6)      UBIQUITIN 6 (UBQ6);RIBOSOMAL PROTEIN S27AB (RPS27AB);UBIQUITIN EXTENSION PROTEIN 6 (UBI6)</t>
  </si>
  <si>
    <t>TRINITY_DN36805_c0_g1_i1</t>
  </si>
  <si>
    <t>TRINITY_DN72587_c1_g1_i14</t>
  </si>
  <si>
    <t>AT3G13300.2</t>
  </si>
  <si>
    <t>AT3G13300</t>
  </si>
  <si>
    <t>Encodes VCS (VARICOSE).   Involved in mRNA decapping.  VCS forms a mRNA decapping complex with DCP1 (At1g08370) and DCP2 (At5g13570).  Unlike DCP2, VCS itself does not have mRNA decapping activity in vitro.  DCP1, DCP2 and VCS colocalize in cytoplasmic loci, which are putative Arabidopsis mRNA processing bodies.  Null mutants of DCP1, DCP2, and VCS accumulate capp</t>
  </si>
  <si>
    <t>TRINITY_DN65938_c0_g1_i4</t>
  </si>
  <si>
    <t>AT3G26100.6</t>
  </si>
  <si>
    <t>TRINITY_DN73176_c1_g1_i7</t>
  </si>
  <si>
    <t>AT5G07810.1</t>
  </si>
  <si>
    <t>AT1G06410</t>
  </si>
  <si>
    <t>Encodes an enzyme putatively involved in trehalose biosynthesis. Though the protein has both trehalose-6-phosphate synthase (TPS)-like and trehalose-6-phosphate phosphatase (TPP)-like domains, neither activity has been detected in enzymatic assays nor has the protein been able to complement yeast TPS or TPP mutants.   protein_coding  TREHALOSE-PHOSPHATASE/SYNTHASE</t>
  </si>
  <si>
    <t>TRINITY_DN75121_c0_g1_i8</t>
  </si>
  <si>
    <t>AT3G06650.2</t>
  </si>
  <si>
    <t>TRINITY_DN70042_c0_g1_i2</t>
  </si>
  <si>
    <t>TRINITY_DN72973_c1_g1_i7</t>
  </si>
  <si>
    <t>AT1G04900.1</t>
  </si>
  <si>
    <t>TRINITY_DN74468_c0_g1_i13</t>
  </si>
  <si>
    <t>AT5G57610.1</t>
  </si>
  <si>
    <t>TRINITY_DN73147_c0_g2_i6</t>
  </si>
  <si>
    <t>AT1G02170.1</t>
  </si>
  <si>
    <t>TRINITY_DN68686_c1_g1_i4</t>
  </si>
  <si>
    <t>TRINITY_DN72707_c1_g1_i13</t>
  </si>
  <si>
    <t>TRINITY_DN66554_c0_g1_i5</t>
  </si>
  <si>
    <t>TRINITY_DN75804_c0_g1_i2</t>
  </si>
  <si>
    <t>AT5G63960.1</t>
  </si>
  <si>
    <t>TRINITY_DN74177_c3_g1_i7</t>
  </si>
  <si>
    <t>TRINITY_DN69614_c1_g3_i4</t>
  </si>
  <si>
    <t>AT2G20580.1</t>
  </si>
  <si>
    <t>TRINITY_DN73728_c4_g4_i2</t>
  </si>
  <si>
    <t>TRINITY_DN72232_c1_g1_i6</t>
  </si>
  <si>
    <t>AT1G22060.2</t>
  </si>
  <si>
    <t>TRINITY_DN70301_c0_g1_i7</t>
  </si>
  <si>
    <t>AT5G55810.1</t>
  </si>
  <si>
    <t>TRINITY_DN75418_c0_g2_i11</t>
  </si>
  <si>
    <t>AT2G34160.1</t>
  </si>
  <si>
    <t>TRINITY_DN74863_c0_g5_i1</t>
  </si>
  <si>
    <t>AT1G06410.3</t>
  </si>
  <si>
    <t>TRINITY_DN67368_c0_g1_i4</t>
  </si>
  <si>
    <t>AT3G48470.2</t>
  </si>
  <si>
    <t>TRINITY_DN75100_c0_g1_i1</t>
  </si>
  <si>
    <t>AT1G49820.1</t>
  </si>
  <si>
    <t>TRINITY_DN134644_c0_g1_i1</t>
  </si>
  <si>
    <t>AT1G07080.1</t>
  </si>
  <si>
    <t>TRINITY_DN75159_c2_g3_i6</t>
  </si>
  <si>
    <t>AT4G15010.3</t>
  </si>
  <si>
    <t>TRINITY_DN74466_c2_g3_i7</t>
  </si>
  <si>
    <t>TRINITY_DN65205_c0_g1_i1</t>
  </si>
  <si>
    <t>AT4G29250.1</t>
  </si>
  <si>
    <t>TRINITY_DN74623_c1_g2_i25</t>
  </si>
  <si>
    <t>TRINITY_DN73286_c3_g7_i2</t>
  </si>
  <si>
    <t>AT1G69980.1</t>
  </si>
  <si>
    <t>TRINITY_DN75460_c0_g5_i4</t>
  </si>
  <si>
    <t>AT2G25570.3</t>
  </si>
  <si>
    <t>TRINITY_DN72506_c0_g4_i2</t>
  </si>
  <si>
    <t>AT1G10290.1</t>
  </si>
  <si>
    <t>TRINITY_DN72707_c1_g1_i18</t>
  </si>
  <si>
    <t>TRINITY_DN66743_c0_g1_i2</t>
  </si>
  <si>
    <t>AT2G44820.1</t>
  </si>
  <si>
    <t>TRINITY_DN68095_c0_g1_i2</t>
  </si>
  <si>
    <t>AT1G02860.1</t>
  </si>
  <si>
    <t>TRINITY_DN73464_c0_g1_i15</t>
  </si>
  <si>
    <t>AT5G04560.2</t>
  </si>
  <si>
    <t>TRINITY_DN75283_c3_g4_i1</t>
  </si>
  <si>
    <t>AT2G30620.2</t>
  </si>
  <si>
    <t>TRINITY_DN71611_c0_g1_i5</t>
  </si>
  <si>
    <t>TRINITY_DN73671_c0_g1_i5</t>
  </si>
  <si>
    <t>AT1G48570.1</t>
  </si>
  <si>
    <t>TRINITY_DN75257_c1_g1_i5</t>
  </si>
  <si>
    <t>AT1G60160.1</t>
  </si>
  <si>
    <t>TRINITY_DN70757_c2_g7_i7</t>
  </si>
  <si>
    <t>TRINITY_DN69590_c4_g2_i3</t>
  </si>
  <si>
    <t>AT5G20420.1</t>
  </si>
  <si>
    <t>TRINITY_DN75077_c1_g1_i1</t>
  </si>
  <si>
    <t>AT5G08780.1</t>
  </si>
  <si>
    <t>TRINITY_DN59471_c0_g1_i1</t>
  </si>
  <si>
    <t>AT3G07470.3</t>
  </si>
  <si>
    <t>TRINITY_DN75752_c2_g3_i6</t>
  </si>
  <si>
    <t>TRINITY_DN74810_c2_g7_i3</t>
  </si>
  <si>
    <t>AT3G25860.1</t>
  </si>
  <si>
    <t>TRINITY_DN73574_c0_g1_i2</t>
  </si>
  <si>
    <t>AT4G22060.1</t>
  </si>
  <si>
    <t>TRINITY_DN70799_c0_g1_i3</t>
  </si>
  <si>
    <t>AT2G27285.1</t>
  </si>
  <si>
    <t>TRINITY_DN69385_c0_g1_i2</t>
  </si>
  <si>
    <t>AT3G50150.1</t>
  </si>
  <si>
    <t>TRINITY_DN75752_c2_g2_i1</t>
  </si>
  <si>
    <t>AT3G61080.1</t>
  </si>
  <si>
    <r>
      <rPr>
        <b/>
        <sz val="12"/>
        <color theme="1"/>
        <rFont val="游ゴシック"/>
        <family val="3"/>
        <charset val="128"/>
        <scheme val="minor"/>
      </rPr>
      <t>Supplementary Table 2</t>
    </r>
    <r>
      <rPr>
        <sz val="12"/>
        <color theme="1"/>
        <rFont val="游ゴシック"/>
        <family val="2"/>
        <charset val="128"/>
        <scheme val="minor"/>
      </rPr>
      <t xml:space="preserve">  DETs in the anthers (collected from the bud size, 11-14mm) of pollen sterile (np) and fertile (p) plants with the criteria of FDR &lt; 0.05 and |logFC|&gt;10 and best-hit blastx homology search</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</si>
</sst>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color theme="1"/>
      <name val="游ゴシック"/>
      <family val="3"/>
      <charset val="128"/>
    </font>
    <font>
      <sz val="10"/>
      <color theme="1"/>
      <name val="Arial Unicode MS"/>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8">
    <xf numFmtId="0" fontId="0" fillId="0" borderId="0" xfId="0">
      <alignment vertical="center"/>
    </xf>
    <xf numFmtId="0" fontId="2" fillId="0" borderId="0" xfId="0" applyFont="1">
      <alignment vertical="center"/>
    </xf>
    <xf numFmtId="0" fontId="0" fillId="0" borderId="0" xfId="0" applyAlignment="1">
      <alignment wrapText="1"/>
    </xf>
    <xf numFmtId="0" fontId="0" fillId="0" borderId="0" xfId="0" applyAlignment="1"/>
    <xf numFmtId="0" fontId="5" fillId="0" borderId="0" xfId="0" applyFont="1">
      <alignment vertical="center"/>
    </xf>
    <xf numFmtId="0" fontId="0" fillId="2" borderId="0" xfId="0" applyFill="1">
      <alignment vertical="center"/>
    </xf>
    <xf numFmtId="0" fontId="0" fillId="2" borderId="0" xfId="0" applyFill="1" applyAlignment="1"/>
    <xf numFmtId="0" fontId="5"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76B23-CFB2-F444-81D7-12B10C03DA52}">
  <sheetPr>
    <pageSetUpPr fitToPage="1"/>
  </sheetPr>
  <dimension ref="A1:U255"/>
  <sheetViews>
    <sheetView tabSelected="1" topLeftCell="B1" workbookViewId="0">
      <selection activeCell="B1" sqref="B1"/>
    </sheetView>
  </sheetViews>
  <sheetFormatPr baseColWidth="10" defaultRowHeight="20"/>
  <cols>
    <col min="2" max="2" width="27.42578125" bestFit="1" customWidth="1"/>
    <col min="3" max="3" width="19.42578125" bestFit="1" customWidth="1"/>
    <col min="4" max="4" width="12.85546875" customWidth="1"/>
    <col min="5" max="5" width="12" customWidth="1"/>
    <col min="6" max="6" width="26.28515625" customWidth="1"/>
    <col min="7" max="7" width="18.7109375" bestFit="1" customWidth="1"/>
  </cols>
  <sheetData>
    <row r="1" spans="1:21">
      <c r="B1" s="1" t="s">
        <v>916</v>
      </c>
    </row>
    <row r="2" spans="1:21" ht="84">
      <c r="A2" t="s">
        <v>0</v>
      </c>
      <c r="B2" t="s">
        <v>1</v>
      </c>
      <c r="C2" s="2" t="s">
        <v>2</v>
      </c>
      <c r="D2" t="s">
        <v>3</v>
      </c>
      <c r="E2" t="s">
        <v>4</v>
      </c>
      <c r="F2" t="s">
        <v>5</v>
      </c>
      <c r="G2" t="s">
        <v>6</v>
      </c>
      <c r="H2" t="s">
        <v>7</v>
      </c>
      <c r="I2" t="s">
        <v>8</v>
      </c>
      <c r="J2" t="s">
        <v>9</v>
      </c>
      <c r="K2" t="s">
        <v>10</v>
      </c>
      <c r="L2" t="s">
        <v>11</v>
      </c>
      <c r="M2" t="s">
        <v>12</v>
      </c>
      <c r="N2" t="s">
        <v>13</v>
      </c>
      <c r="O2" t="s">
        <v>14</v>
      </c>
      <c r="P2" t="s">
        <v>15</v>
      </c>
      <c r="Q2" t="s">
        <v>16</v>
      </c>
    </row>
    <row r="3" spans="1:21">
      <c r="A3">
        <v>1</v>
      </c>
      <c r="B3" t="s">
        <v>17</v>
      </c>
      <c r="C3" s="3">
        <v>-14.963804281620099</v>
      </c>
      <c r="D3" t="s">
        <v>18</v>
      </c>
      <c r="E3" t="s">
        <v>19</v>
      </c>
      <c r="F3" t="s">
        <v>20</v>
      </c>
      <c r="G3">
        <f t="shared" ref="G3:G44" si="0">COUNTIF(E:E,E3)</f>
        <v>2</v>
      </c>
      <c r="H3">
        <v>90.244</v>
      </c>
      <c r="I3">
        <v>82</v>
      </c>
      <c r="J3">
        <v>8</v>
      </c>
      <c r="K3">
        <v>0</v>
      </c>
      <c r="L3">
        <v>71</v>
      </c>
      <c r="M3">
        <v>316</v>
      </c>
      <c r="N3">
        <v>1</v>
      </c>
      <c r="O3">
        <v>82</v>
      </c>
      <c r="P3">
        <v>1.35E-36</v>
      </c>
      <c r="Q3">
        <v>127</v>
      </c>
      <c r="T3" s="4" t="s">
        <v>21</v>
      </c>
      <c r="U3" t="s">
        <v>22</v>
      </c>
    </row>
    <row r="4" spans="1:21">
      <c r="A4">
        <v>2</v>
      </c>
      <c r="B4" t="s">
        <v>23</v>
      </c>
      <c r="C4" s="3">
        <v>14.3700911082933</v>
      </c>
      <c r="D4" t="s">
        <v>24</v>
      </c>
      <c r="E4" t="s">
        <v>25</v>
      </c>
      <c r="F4" t="s">
        <v>26</v>
      </c>
      <c r="G4">
        <f t="shared" si="0"/>
        <v>2</v>
      </c>
      <c r="H4">
        <v>78.519000000000005</v>
      </c>
      <c r="I4">
        <v>405</v>
      </c>
      <c r="J4">
        <v>87</v>
      </c>
      <c r="K4">
        <v>0</v>
      </c>
      <c r="L4">
        <v>180</v>
      </c>
      <c r="M4">
        <v>1394</v>
      </c>
      <c r="N4">
        <v>1</v>
      </c>
      <c r="O4">
        <v>405</v>
      </c>
      <c r="P4">
        <v>0</v>
      </c>
      <c r="Q4">
        <v>670</v>
      </c>
      <c r="T4" s="4" t="s">
        <v>27</v>
      </c>
      <c r="U4" t="s">
        <v>28</v>
      </c>
    </row>
    <row r="5" spans="1:21">
      <c r="A5">
        <v>3</v>
      </c>
      <c r="B5" t="s">
        <v>29</v>
      </c>
      <c r="C5" s="3">
        <v>14.1028022392415</v>
      </c>
      <c r="D5" t="s">
        <v>30</v>
      </c>
      <c r="E5" t="s">
        <v>31</v>
      </c>
      <c r="F5" t="s">
        <v>32</v>
      </c>
      <c r="G5">
        <f t="shared" si="0"/>
        <v>2</v>
      </c>
      <c r="H5">
        <v>84.203000000000003</v>
      </c>
      <c r="I5">
        <v>671</v>
      </c>
      <c r="J5">
        <v>105</v>
      </c>
      <c r="K5">
        <v>1</v>
      </c>
      <c r="L5">
        <v>3</v>
      </c>
      <c r="M5">
        <v>2015</v>
      </c>
      <c r="N5">
        <v>47</v>
      </c>
      <c r="O5">
        <v>716</v>
      </c>
      <c r="P5">
        <v>0</v>
      </c>
      <c r="Q5">
        <v>1123</v>
      </c>
      <c r="T5" s="4" t="s">
        <v>33</v>
      </c>
      <c r="U5" t="s">
        <v>34</v>
      </c>
    </row>
    <row r="6" spans="1:21">
      <c r="A6">
        <v>4</v>
      </c>
      <c r="B6" t="s">
        <v>35</v>
      </c>
      <c r="C6" s="3">
        <v>-14.097912432196701</v>
      </c>
      <c r="D6" t="s">
        <v>36</v>
      </c>
      <c r="E6" t="s">
        <v>37</v>
      </c>
      <c r="F6" t="s">
        <v>38</v>
      </c>
      <c r="G6">
        <f t="shared" si="0"/>
        <v>1</v>
      </c>
      <c r="H6">
        <v>71.667000000000002</v>
      </c>
      <c r="I6">
        <v>360</v>
      </c>
      <c r="J6">
        <v>101</v>
      </c>
      <c r="K6">
        <v>1</v>
      </c>
      <c r="L6">
        <v>126</v>
      </c>
      <c r="M6">
        <v>1205</v>
      </c>
      <c r="N6">
        <v>1</v>
      </c>
      <c r="O6">
        <v>359</v>
      </c>
      <c r="P6">
        <v>0</v>
      </c>
      <c r="Q6">
        <v>522</v>
      </c>
      <c r="T6" s="4" t="s">
        <v>39</v>
      </c>
      <c r="U6" t="s">
        <v>40</v>
      </c>
    </row>
    <row r="7" spans="1:21">
      <c r="A7">
        <v>5</v>
      </c>
      <c r="B7" t="s">
        <v>41</v>
      </c>
      <c r="C7" s="3">
        <v>13.5226813150322</v>
      </c>
      <c r="D7" t="s">
        <v>42</v>
      </c>
      <c r="E7" t="s">
        <v>43</v>
      </c>
      <c r="F7" t="s">
        <v>44</v>
      </c>
      <c r="G7">
        <f t="shared" si="0"/>
        <v>2</v>
      </c>
      <c r="H7">
        <v>53.524000000000001</v>
      </c>
      <c r="I7">
        <v>837</v>
      </c>
      <c r="J7">
        <v>368</v>
      </c>
      <c r="K7">
        <v>8</v>
      </c>
      <c r="L7">
        <v>321</v>
      </c>
      <c r="M7">
        <v>2801</v>
      </c>
      <c r="N7">
        <v>1</v>
      </c>
      <c r="O7">
        <v>826</v>
      </c>
      <c r="P7">
        <v>0</v>
      </c>
      <c r="Q7">
        <v>805</v>
      </c>
      <c r="T7" s="4" t="s">
        <v>45</v>
      </c>
      <c r="U7" t="s">
        <v>46</v>
      </c>
    </row>
    <row r="8" spans="1:21">
      <c r="A8">
        <v>6</v>
      </c>
      <c r="B8" t="s">
        <v>47</v>
      </c>
      <c r="C8" s="3">
        <v>-13.3296701475467</v>
      </c>
      <c r="D8" t="s">
        <v>48</v>
      </c>
      <c r="E8" t="s">
        <v>49</v>
      </c>
      <c r="F8" t="s">
        <v>50</v>
      </c>
      <c r="G8">
        <f t="shared" si="0"/>
        <v>1</v>
      </c>
      <c r="H8">
        <v>69.802000000000007</v>
      </c>
      <c r="I8">
        <v>404</v>
      </c>
      <c r="J8">
        <v>121</v>
      </c>
      <c r="K8">
        <v>1</v>
      </c>
      <c r="L8">
        <v>434</v>
      </c>
      <c r="M8">
        <v>1645</v>
      </c>
      <c r="N8">
        <v>38</v>
      </c>
      <c r="O8">
        <v>440</v>
      </c>
      <c r="P8">
        <v>1.6599999999999999E-159</v>
      </c>
      <c r="Q8">
        <v>470</v>
      </c>
      <c r="T8" s="4" t="s">
        <v>51</v>
      </c>
      <c r="U8" t="s">
        <v>52</v>
      </c>
    </row>
    <row r="9" spans="1:21">
      <c r="A9">
        <v>7</v>
      </c>
      <c r="B9" t="s">
        <v>53</v>
      </c>
      <c r="C9" s="3">
        <v>13.323603653643101</v>
      </c>
      <c r="D9" t="s">
        <v>54</v>
      </c>
      <c r="E9" t="s">
        <v>55</v>
      </c>
      <c r="F9" t="s">
        <v>56</v>
      </c>
      <c r="G9">
        <f t="shared" si="0"/>
        <v>1</v>
      </c>
      <c r="H9">
        <v>49.500999999999998</v>
      </c>
      <c r="I9">
        <v>1002</v>
      </c>
      <c r="J9">
        <v>468</v>
      </c>
      <c r="K9">
        <v>15</v>
      </c>
      <c r="L9">
        <v>182</v>
      </c>
      <c r="M9">
        <v>3142</v>
      </c>
      <c r="N9">
        <v>1</v>
      </c>
      <c r="O9">
        <v>979</v>
      </c>
      <c r="P9">
        <v>0</v>
      </c>
      <c r="Q9">
        <v>911</v>
      </c>
      <c r="T9" s="4" t="s">
        <v>57</v>
      </c>
      <c r="U9" t="s">
        <v>58</v>
      </c>
    </row>
    <row r="10" spans="1:21">
      <c r="A10">
        <v>8</v>
      </c>
      <c r="B10" t="s">
        <v>59</v>
      </c>
      <c r="C10" s="3">
        <v>13.315880593076001</v>
      </c>
      <c r="D10" t="s">
        <v>60</v>
      </c>
      <c r="E10" t="s">
        <v>61</v>
      </c>
      <c r="F10" t="s">
        <v>62</v>
      </c>
      <c r="G10">
        <f t="shared" si="0"/>
        <v>1</v>
      </c>
      <c r="H10">
        <v>85.460999999999999</v>
      </c>
      <c r="I10">
        <v>564</v>
      </c>
      <c r="J10">
        <v>79</v>
      </c>
      <c r="K10">
        <v>2</v>
      </c>
      <c r="L10">
        <v>287</v>
      </c>
      <c r="M10">
        <v>1969</v>
      </c>
      <c r="N10">
        <v>26</v>
      </c>
      <c r="O10">
        <v>589</v>
      </c>
      <c r="P10">
        <v>0</v>
      </c>
      <c r="Q10">
        <v>825</v>
      </c>
      <c r="T10" s="4" t="s">
        <v>63</v>
      </c>
      <c r="U10" t="s">
        <v>64</v>
      </c>
    </row>
    <row r="11" spans="1:21">
      <c r="A11">
        <v>9</v>
      </c>
      <c r="B11" t="s">
        <v>65</v>
      </c>
      <c r="C11" s="3">
        <v>13.2571771619318</v>
      </c>
      <c r="D11" t="s">
        <v>66</v>
      </c>
      <c r="E11" t="s">
        <v>67</v>
      </c>
      <c r="F11" t="s">
        <v>68</v>
      </c>
      <c r="G11">
        <f t="shared" si="0"/>
        <v>1</v>
      </c>
      <c r="H11">
        <v>66.912000000000006</v>
      </c>
      <c r="I11">
        <v>408</v>
      </c>
      <c r="J11">
        <v>131</v>
      </c>
      <c r="K11">
        <v>4</v>
      </c>
      <c r="L11">
        <v>147</v>
      </c>
      <c r="M11">
        <v>1364</v>
      </c>
      <c r="N11">
        <v>2</v>
      </c>
      <c r="O11">
        <v>407</v>
      </c>
      <c r="P11">
        <v>0</v>
      </c>
      <c r="Q11">
        <v>561</v>
      </c>
      <c r="T11" s="4" t="s">
        <v>69</v>
      </c>
      <c r="U11" t="s">
        <v>70</v>
      </c>
    </row>
    <row r="12" spans="1:21">
      <c r="A12">
        <v>10</v>
      </c>
      <c r="B12" t="s">
        <v>71</v>
      </c>
      <c r="C12" s="3">
        <v>-13.13589703061</v>
      </c>
      <c r="D12" t="s">
        <v>72</v>
      </c>
      <c r="E12" t="s">
        <v>73</v>
      </c>
      <c r="F12" t="s">
        <v>74</v>
      </c>
      <c r="G12">
        <f t="shared" si="0"/>
        <v>1</v>
      </c>
      <c r="H12">
        <v>78.355000000000004</v>
      </c>
      <c r="I12">
        <v>462</v>
      </c>
      <c r="J12">
        <v>99</v>
      </c>
      <c r="K12">
        <v>1</v>
      </c>
      <c r="L12">
        <v>318</v>
      </c>
      <c r="M12">
        <v>1700</v>
      </c>
      <c r="N12">
        <v>43</v>
      </c>
      <c r="O12">
        <v>504</v>
      </c>
      <c r="P12">
        <v>0</v>
      </c>
      <c r="Q12">
        <v>775</v>
      </c>
      <c r="T12" s="4" t="s">
        <v>75</v>
      </c>
      <c r="U12" t="s">
        <v>76</v>
      </c>
    </row>
    <row r="13" spans="1:21">
      <c r="A13">
        <v>11</v>
      </c>
      <c r="B13" t="s">
        <v>77</v>
      </c>
      <c r="C13" s="3">
        <v>-13.029700755080199</v>
      </c>
      <c r="D13" t="s">
        <v>42</v>
      </c>
      <c r="E13" t="s">
        <v>43</v>
      </c>
      <c r="F13" t="s">
        <v>44</v>
      </c>
      <c r="G13">
        <f t="shared" si="0"/>
        <v>2</v>
      </c>
      <c r="H13">
        <v>53.524000000000001</v>
      </c>
      <c r="I13">
        <v>837</v>
      </c>
      <c r="J13">
        <v>368</v>
      </c>
      <c r="K13">
        <v>8</v>
      </c>
      <c r="L13">
        <v>294</v>
      </c>
      <c r="M13">
        <v>2774</v>
      </c>
      <c r="N13">
        <v>1</v>
      </c>
      <c r="O13">
        <v>826</v>
      </c>
      <c r="P13">
        <v>0</v>
      </c>
      <c r="Q13">
        <v>806</v>
      </c>
      <c r="T13" s="4" t="s">
        <v>78</v>
      </c>
      <c r="U13" t="s">
        <v>79</v>
      </c>
    </row>
    <row r="14" spans="1:21">
      <c r="A14">
        <v>12</v>
      </c>
      <c r="B14" t="s">
        <v>80</v>
      </c>
      <c r="C14" s="3">
        <v>12.828296239977799</v>
      </c>
      <c r="D14" t="s">
        <v>81</v>
      </c>
      <c r="E14" t="s">
        <v>82</v>
      </c>
      <c r="F14" t="s">
        <v>83</v>
      </c>
      <c r="G14">
        <f t="shared" si="0"/>
        <v>1</v>
      </c>
      <c r="H14">
        <v>92.856999999999999</v>
      </c>
      <c r="I14">
        <v>56</v>
      </c>
      <c r="J14">
        <v>4</v>
      </c>
      <c r="K14">
        <v>0</v>
      </c>
      <c r="L14">
        <v>297</v>
      </c>
      <c r="M14">
        <v>464</v>
      </c>
      <c r="N14">
        <v>1</v>
      </c>
      <c r="O14">
        <v>56</v>
      </c>
      <c r="P14">
        <v>7.3200000000000002E-32</v>
      </c>
      <c r="Q14">
        <v>111</v>
      </c>
      <c r="T14" s="4" t="s">
        <v>84</v>
      </c>
      <c r="U14" t="s">
        <v>85</v>
      </c>
    </row>
    <row r="15" spans="1:21">
      <c r="A15">
        <v>13</v>
      </c>
      <c r="B15" t="s">
        <v>86</v>
      </c>
      <c r="C15" s="3">
        <v>12.8127015411039</v>
      </c>
      <c r="D15" t="s">
        <v>87</v>
      </c>
      <c r="E15" t="s">
        <v>88</v>
      </c>
      <c r="F15" t="s">
        <v>89</v>
      </c>
      <c r="G15">
        <f t="shared" si="0"/>
        <v>1</v>
      </c>
      <c r="H15">
        <v>67.712000000000003</v>
      </c>
      <c r="I15">
        <v>638</v>
      </c>
      <c r="J15">
        <v>198</v>
      </c>
      <c r="K15">
        <v>6</v>
      </c>
      <c r="L15">
        <v>355</v>
      </c>
      <c r="M15">
        <v>2259</v>
      </c>
      <c r="N15">
        <v>104</v>
      </c>
      <c r="O15">
        <v>736</v>
      </c>
      <c r="P15">
        <v>0</v>
      </c>
      <c r="Q15">
        <v>892</v>
      </c>
      <c r="T15" s="4" t="s">
        <v>90</v>
      </c>
      <c r="U15" t="s">
        <v>91</v>
      </c>
    </row>
    <row r="16" spans="1:21">
      <c r="A16">
        <v>14</v>
      </c>
      <c r="B16" t="s">
        <v>92</v>
      </c>
      <c r="C16" s="3">
        <v>-12.8087492201982</v>
      </c>
      <c r="D16" t="s">
        <v>93</v>
      </c>
      <c r="E16" t="s">
        <v>94</v>
      </c>
      <c r="F16" t="s">
        <v>95</v>
      </c>
      <c r="G16">
        <f t="shared" si="0"/>
        <v>1</v>
      </c>
      <c r="H16">
        <v>64.034999999999997</v>
      </c>
      <c r="I16">
        <v>114</v>
      </c>
      <c r="J16">
        <v>26</v>
      </c>
      <c r="K16">
        <v>4</v>
      </c>
      <c r="L16">
        <v>789</v>
      </c>
      <c r="M16">
        <v>1094</v>
      </c>
      <c r="N16">
        <v>194</v>
      </c>
      <c r="O16">
        <v>304</v>
      </c>
      <c r="P16">
        <v>3.2600000000000002E-39</v>
      </c>
      <c r="Q16">
        <v>145</v>
      </c>
      <c r="T16" s="4" t="s">
        <v>96</v>
      </c>
      <c r="U16" t="s">
        <v>97</v>
      </c>
    </row>
    <row r="17" spans="1:21">
      <c r="A17">
        <v>15</v>
      </c>
      <c r="B17" t="s">
        <v>98</v>
      </c>
      <c r="C17" s="3">
        <v>-12.7482162957124</v>
      </c>
      <c r="D17" t="s">
        <v>99</v>
      </c>
      <c r="E17" t="s">
        <v>100</v>
      </c>
      <c r="F17" t="s">
        <v>101</v>
      </c>
      <c r="G17">
        <f t="shared" si="0"/>
        <v>1</v>
      </c>
      <c r="H17">
        <v>84.081000000000003</v>
      </c>
      <c r="I17">
        <v>936</v>
      </c>
      <c r="J17">
        <v>133</v>
      </c>
      <c r="K17">
        <v>4</v>
      </c>
      <c r="L17">
        <v>265</v>
      </c>
      <c r="M17">
        <v>3060</v>
      </c>
      <c r="N17">
        <v>35</v>
      </c>
      <c r="O17">
        <v>958</v>
      </c>
      <c r="P17">
        <v>0</v>
      </c>
      <c r="Q17">
        <v>1587</v>
      </c>
      <c r="T17" s="4" t="s">
        <v>102</v>
      </c>
      <c r="U17" t="s">
        <v>103</v>
      </c>
    </row>
    <row r="18" spans="1:21">
      <c r="A18">
        <v>16</v>
      </c>
      <c r="B18" t="s">
        <v>104</v>
      </c>
      <c r="C18" s="3">
        <v>-12.5981432590285</v>
      </c>
      <c r="D18" t="s">
        <v>105</v>
      </c>
      <c r="E18" t="s">
        <v>106</v>
      </c>
      <c r="F18" t="s">
        <v>107</v>
      </c>
      <c r="G18">
        <f t="shared" si="0"/>
        <v>1</v>
      </c>
      <c r="H18">
        <v>25.974</v>
      </c>
      <c r="I18">
        <v>77</v>
      </c>
      <c r="J18">
        <v>49</v>
      </c>
      <c r="K18">
        <v>2</v>
      </c>
      <c r="L18">
        <v>1108</v>
      </c>
      <c r="M18">
        <v>890</v>
      </c>
      <c r="N18">
        <v>18</v>
      </c>
      <c r="O18">
        <v>90</v>
      </c>
      <c r="P18">
        <v>8.8000000000000007</v>
      </c>
      <c r="Q18">
        <v>28.5</v>
      </c>
      <c r="T18" s="4" t="s">
        <v>108</v>
      </c>
      <c r="U18" t="s">
        <v>109</v>
      </c>
    </row>
    <row r="19" spans="1:21">
      <c r="A19">
        <v>17</v>
      </c>
      <c r="B19" t="s">
        <v>110</v>
      </c>
      <c r="C19" s="3">
        <v>-12.596236501039</v>
      </c>
      <c r="D19" t="s">
        <v>111</v>
      </c>
      <c r="E19" t="s">
        <v>75</v>
      </c>
      <c r="F19" t="s">
        <v>76</v>
      </c>
      <c r="G19">
        <f t="shared" si="0"/>
        <v>1</v>
      </c>
      <c r="H19">
        <v>67.494</v>
      </c>
      <c r="I19">
        <v>443</v>
      </c>
      <c r="J19">
        <v>140</v>
      </c>
      <c r="K19">
        <v>4</v>
      </c>
      <c r="L19">
        <v>126</v>
      </c>
      <c r="M19">
        <v>1448</v>
      </c>
      <c r="N19">
        <v>9</v>
      </c>
      <c r="O19">
        <v>449</v>
      </c>
      <c r="P19">
        <v>0</v>
      </c>
      <c r="Q19">
        <v>572</v>
      </c>
      <c r="T19" s="4" t="s">
        <v>112</v>
      </c>
      <c r="U19" t="s">
        <v>113</v>
      </c>
    </row>
    <row r="20" spans="1:21">
      <c r="A20">
        <v>18</v>
      </c>
      <c r="B20" t="s">
        <v>114</v>
      </c>
      <c r="C20" s="3">
        <v>12.5929533305193</v>
      </c>
      <c r="D20" t="s">
        <v>115</v>
      </c>
      <c r="E20" t="s">
        <v>116</v>
      </c>
      <c r="F20" t="s">
        <v>117</v>
      </c>
      <c r="G20">
        <f t="shared" si="0"/>
        <v>1</v>
      </c>
      <c r="H20">
        <v>52.5</v>
      </c>
      <c r="I20">
        <v>560</v>
      </c>
      <c r="J20">
        <v>246</v>
      </c>
      <c r="K20">
        <v>8</v>
      </c>
      <c r="L20">
        <v>238</v>
      </c>
      <c r="M20">
        <v>1902</v>
      </c>
      <c r="N20">
        <v>11</v>
      </c>
      <c r="O20">
        <v>555</v>
      </c>
      <c r="P20">
        <v>0</v>
      </c>
      <c r="Q20">
        <v>543</v>
      </c>
      <c r="T20" s="4" t="s">
        <v>118</v>
      </c>
      <c r="U20" t="s">
        <v>119</v>
      </c>
    </row>
    <row r="21" spans="1:21">
      <c r="A21">
        <v>19</v>
      </c>
      <c r="B21" t="s">
        <v>120</v>
      </c>
      <c r="C21" s="3">
        <v>-12.5885841677814</v>
      </c>
      <c r="D21" t="s">
        <v>121</v>
      </c>
      <c r="E21" t="s">
        <v>122</v>
      </c>
      <c r="F21" t="s">
        <v>123</v>
      </c>
      <c r="G21">
        <f t="shared" si="0"/>
        <v>1</v>
      </c>
      <c r="H21">
        <v>65.069000000000003</v>
      </c>
      <c r="I21">
        <v>939</v>
      </c>
      <c r="J21">
        <v>320</v>
      </c>
      <c r="K21">
        <v>6</v>
      </c>
      <c r="L21">
        <v>329</v>
      </c>
      <c r="M21">
        <v>3142</v>
      </c>
      <c r="N21">
        <v>143</v>
      </c>
      <c r="O21">
        <v>1074</v>
      </c>
      <c r="P21">
        <v>0</v>
      </c>
      <c r="Q21">
        <v>1218</v>
      </c>
      <c r="T21" s="4" t="s">
        <v>124</v>
      </c>
      <c r="U21" t="s">
        <v>125</v>
      </c>
    </row>
    <row r="22" spans="1:21">
      <c r="A22">
        <v>20</v>
      </c>
      <c r="B22" t="s">
        <v>126</v>
      </c>
      <c r="C22" s="3">
        <v>-12.5437777102241</v>
      </c>
      <c r="D22" t="s">
        <v>127</v>
      </c>
      <c r="E22" t="s">
        <v>51</v>
      </c>
      <c r="F22" t="s">
        <v>52</v>
      </c>
      <c r="G22">
        <f t="shared" si="0"/>
        <v>1</v>
      </c>
      <c r="H22">
        <v>64.341999999999999</v>
      </c>
      <c r="I22">
        <v>1276</v>
      </c>
      <c r="J22">
        <v>430</v>
      </c>
      <c r="K22">
        <v>10</v>
      </c>
      <c r="L22">
        <v>5972</v>
      </c>
      <c r="M22">
        <v>9790</v>
      </c>
      <c r="N22">
        <v>1144</v>
      </c>
      <c r="O22">
        <v>2397</v>
      </c>
      <c r="P22">
        <v>0</v>
      </c>
      <c r="Q22">
        <v>1507</v>
      </c>
      <c r="T22" s="4" t="s">
        <v>128</v>
      </c>
      <c r="U22" t="s">
        <v>129</v>
      </c>
    </row>
    <row r="23" spans="1:21">
      <c r="A23">
        <v>21</v>
      </c>
      <c r="B23" t="s">
        <v>130</v>
      </c>
      <c r="C23" s="3">
        <v>12.424654265169099</v>
      </c>
      <c r="D23" t="s">
        <v>131</v>
      </c>
      <c r="E23" t="s">
        <v>132</v>
      </c>
      <c r="F23" t="s">
        <v>133</v>
      </c>
      <c r="G23">
        <f t="shared" si="0"/>
        <v>1</v>
      </c>
      <c r="H23">
        <v>68.391000000000005</v>
      </c>
      <c r="I23">
        <v>174</v>
      </c>
      <c r="J23">
        <v>54</v>
      </c>
      <c r="K23">
        <v>1</v>
      </c>
      <c r="L23">
        <v>2</v>
      </c>
      <c r="M23">
        <v>520</v>
      </c>
      <c r="N23">
        <v>228</v>
      </c>
      <c r="O23">
        <v>401</v>
      </c>
      <c r="P23">
        <v>1.7800000000000001E-61</v>
      </c>
      <c r="Q23">
        <v>202</v>
      </c>
      <c r="T23" s="4" t="s">
        <v>134</v>
      </c>
      <c r="U23" t="s">
        <v>135</v>
      </c>
    </row>
    <row r="24" spans="1:21">
      <c r="A24">
        <v>22</v>
      </c>
      <c r="B24" t="s">
        <v>136</v>
      </c>
      <c r="C24" s="3">
        <v>12.3204398721731</v>
      </c>
      <c r="D24" t="s">
        <v>137</v>
      </c>
      <c r="E24" t="s">
        <v>57</v>
      </c>
      <c r="F24" t="s">
        <v>58</v>
      </c>
      <c r="G24">
        <f t="shared" si="0"/>
        <v>1</v>
      </c>
      <c r="H24">
        <v>69.930000000000007</v>
      </c>
      <c r="I24">
        <v>143</v>
      </c>
      <c r="J24">
        <v>43</v>
      </c>
      <c r="K24">
        <v>0</v>
      </c>
      <c r="L24">
        <v>159</v>
      </c>
      <c r="M24">
        <v>587</v>
      </c>
      <c r="N24">
        <v>1</v>
      </c>
      <c r="O24">
        <v>143</v>
      </c>
      <c r="P24">
        <v>3.3600000000000002E-70</v>
      </c>
      <c r="Q24">
        <v>214</v>
      </c>
      <c r="T24" s="4" t="s">
        <v>138</v>
      </c>
      <c r="U24" t="s">
        <v>139</v>
      </c>
    </row>
    <row r="25" spans="1:21">
      <c r="A25">
        <v>23</v>
      </c>
      <c r="B25" t="s">
        <v>140</v>
      </c>
      <c r="C25" s="3">
        <v>-12.307841240635</v>
      </c>
      <c r="D25" t="s">
        <v>141</v>
      </c>
      <c r="E25" t="s">
        <v>142</v>
      </c>
      <c r="F25" t="s">
        <v>143</v>
      </c>
      <c r="G25">
        <f t="shared" si="0"/>
        <v>2</v>
      </c>
      <c r="H25">
        <v>72.352999999999994</v>
      </c>
      <c r="I25">
        <v>170</v>
      </c>
      <c r="J25">
        <v>44</v>
      </c>
      <c r="K25">
        <v>2</v>
      </c>
      <c r="L25">
        <v>163</v>
      </c>
      <c r="M25">
        <v>672</v>
      </c>
      <c r="N25">
        <v>1</v>
      </c>
      <c r="O25">
        <v>167</v>
      </c>
      <c r="P25">
        <v>4.2E-84</v>
      </c>
      <c r="Q25">
        <v>254</v>
      </c>
      <c r="T25" s="4" t="s">
        <v>144</v>
      </c>
      <c r="U25" t="s">
        <v>145</v>
      </c>
    </row>
    <row r="26" spans="1:21">
      <c r="A26">
        <v>24</v>
      </c>
      <c r="B26" t="s">
        <v>146</v>
      </c>
      <c r="C26" s="3">
        <v>12.2892273117691</v>
      </c>
      <c r="D26" t="s">
        <v>147</v>
      </c>
      <c r="E26" t="s">
        <v>148</v>
      </c>
      <c r="F26" t="s">
        <v>149</v>
      </c>
      <c r="G26">
        <f t="shared" si="0"/>
        <v>1</v>
      </c>
      <c r="H26">
        <v>92.472999999999999</v>
      </c>
      <c r="I26">
        <v>93</v>
      </c>
      <c r="J26">
        <v>7</v>
      </c>
      <c r="K26">
        <v>0</v>
      </c>
      <c r="L26">
        <v>140</v>
      </c>
      <c r="M26">
        <v>418</v>
      </c>
      <c r="N26">
        <v>1</v>
      </c>
      <c r="O26">
        <v>93</v>
      </c>
      <c r="P26">
        <v>6.3200000000000001E-59</v>
      </c>
      <c r="Q26">
        <v>184</v>
      </c>
      <c r="T26" s="4" t="s">
        <v>150</v>
      </c>
      <c r="U26" t="s">
        <v>151</v>
      </c>
    </row>
    <row r="27" spans="1:21">
      <c r="A27">
        <v>25</v>
      </c>
      <c r="B27" t="s">
        <v>152</v>
      </c>
      <c r="C27" s="3">
        <v>12.2892273117691</v>
      </c>
      <c r="D27" t="s">
        <v>153</v>
      </c>
      <c r="E27" t="s">
        <v>154</v>
      </c>
      <c r="F27" t="s">
        <v>155</v>
      </c>
      <c r="G27">
        <f t="shared" si="0"/>
        <v>1</v>
      </c>
      <c r="H27">
        <v>86.938000000000002</v>
      </c>
      <c r="I27">
        <v>467</v>
      </c>
      <c r="J27">
        <v>58</v>
      </c>
      <c r="K27">
        <v>2</v>
      </c>
      <c r="L27">
        <v>165</v>
      </c>
      <c r="M27">
        <v>1565</v>
      </c>
      <c r="N27">
        <v>1</v>
      </c>
      <c r="O27">
        <v>464</v>
      </c>
      <c r="P27">
        <v>0</v>
      </c>
      <c r="Q27">
        <v>810</v>
      </c>
      <c r="T27" s="4" t="s">
        <v>156</v>
      </c>
      <c r="U27" t="s">
        <v>157</v>
      </c>
    </row>
    <row r="28" spans="1:21">
      <c r="A28">
        <v>26</v>
      </c>
      <c r="B28" t="s">
        <v>158</v>
      </c>
      <c r="C28" s="3">
        <v>-12.193940358142401</v>
      </c>
      <c r="D28" t="s">
        <v>159</v>
      </c>
      <c r="E28" t="s">
        <v>160</v>
      </c>
      <c r="F28" t="s">
        <v>161</v>
      </c>
      <c r="G28">
        <f t="shared" si="0"/>
        <v>1</v>
      </c>
      <c r="H28">
        <v>45.512999999999998</v>
      </c>
      <c r="I28">
        <v>468</v>
      </c>
      <c r="J28">
        <v>241</v>
      </c>
      <c r="K28">
        <v>7</v>
      </c>
      <c r="L28">
        <v>322</v>
      </c>
      <c r="M28">
        <v>1701</v>
      </c>
      <c r="N28">
        <v>49</v>
      </c>
      <c r="O28">
        <v>510</v>
      </c>
      <c r="P28">
        <v>2.7799999999999998E-143</v>
      </c>
      <c r="Q28">
        <v>435</v>
      </c>
      <c r="T28" s="4" t="s">
        <v>162</v>
      </c>
      <c r="U28" t="s">
        <v>163</v>
      </c>
    </row>
    <row r="29" spans="1:21">
      <c r="A29">
        <v>27</v>
      </c>
      <c r="B29" t="s">
        <v>164</v>
      </c>
      <c r="C29" s="3">
        <v>-12.163358636501099</v>
      </c>
      <c r="D29" t="s">
        <v>165</v>
      </c>
      <c r="E29" t="s">
        <v>166</v>
      </c>
      <c r="F29" t="s">
        <v>167</v>
      </c>
      <c r="G29">
        <f t="shared" si="0"/>
        <v>1</v>
      </c>
      <c r="H29">
        <v>89.188999999999993</v>
      </c>
      <c r="I29">
        <v>74</v>
      </c>
      <c r="J29">
        <v>8</v>
      </c>
      <c r="K29">
        <v>0</v>
      </c>
      <c r="L29">
        <v>1</v>
      </c>
      <c r="M29">
        <v>222</v>
      </c>
      <c r="N29">
        <v>63</v>
      </c>
      <c r="O29">
        <v>136</v>
      </c>
      <c r="P29">
        <v>3.5899999999999998E-41</v>
      </c>
      <c r="Q29">
        <v>136</v>
      </c>
      <c r="T29" s="4" t="s">
        <v>168</v>
      </c>
      <c r="U29" t="s">
        <v>169</v>
      </c>
    </row>
    <row r="30" spans="1:21">
      <c r="A30">
        <v>28</v>
      </c>
      <c r="B30" t="s">
        <v>170</v>
      </c>
      <c r="C30" s="3">
        <v>12.0991967663282</v>
      </c>
      <c r="D30" t="s">
        <v>171</v>
      </c>
      <c r="E30" t="s">
        <v>84</v>
      </c>
      <c r="F30" t="s">
        <v>85</v>
      </c>
      <c r="G30">
        <f t="shared" si="0"/>
        <v>1</v>
      </c>
      <c r="H30">
        <v>89.209000000000003</v>
      </c>
      <c r="I30">
        <v>139</v>
      </c>
      <c r="J30">
        <v>15</v>
      </c>
      <c r="K30">
        <v>0</v>
      </c>
      <c r="L30">
        <v>154</v>
      </c>
      <c r="M30">
        <v>570</v>
      </c>
      <c r="N30">
        <v>8</v>
      </c>
      <c r="O30">
        <v>146</v>
      </c>
      <c r="P30">
        <v>5.8099999999999999E-89</v>
      </c>
      <c r="Q30">
        <v>259</v>
      </c>
      <c r="T30" s="4" t="s">
        <v>172</v>
      </c>
      <c r="U30" t="s">
        <v>173</v>
      </c>
    </row>
    <row r="31" spans="1:21">
      <c r="A31">
        <v>29</v>
      </c>
      <c r="B31" t="s">
        <v>174</v>
      </c>
      <c r="C31" s="3">
        <v>12.094045455007</v>
      </c>
      <c r="D31" t="s">
        <v>141</v>
      </c>
      <c r="E31" t="s">
        <v>142</v>
      </c>
      <c r="F31" t="s">
        <v>143</v>
      </c>
      <c r="G31">
        <f t="shared" si="0"/>
        <v>2</v>
      </c>
      <c r="H31">
        <v>72.352999999999994</v>
      </c>
      <c r="I31">
        <v>170</v>
      </c>
      <c r="J31">
        <v>44</v>
      </c>
      <c r="K31">
        <v>2</v>
      </c>
      <c r="L31">
        <v>163</v>
      </c>
      <c r="M31">
        <v>672</v>
      </c>
      <c r="N31">
        <v>1</v>
      </c>
      <c r="O31">
        <v>167</v>
      </c>
      <c r="P31">
        <v>9.7799999999999997E-84</v>
      </c>
      <c r="Q31">
        <v>254</v>
      </c>
      <c r="T31" s="4" t="s">
        <v>82</v>
      </c>
      <c r="U31" t="s">
        <v>83</v>
      </c>
    </row>
    <row r="32" spans="1:21">
      <c r="A32">
        <v>30</v>
      </c>
      <c r="B32" t="s">
        <v>175</v>
      </c>
      <c r="C32" s="3">
        <v>-12.0564676256972</v>
      </c>
      <c r="D32" t="s">
        <v>176</v>
      </c>
      <c r="E32" t="s">
        <v>177</v>
      </c>
      <c r="F32" t="s">
        <v>178</v>
      </c>
      <c r="G32">
        <f t="shared" si="0"/>
        <v>1</v>
      </c>
      <c r="H32">
        <v>43.173000000000002</v>
      </c>
      <c r="I32">
        <v>271</v>
      </c>
      <c r="J32">
        <v>150</v>
      </c>
      <c r="K32">
        <v>3</v>
      </c>
      <c r="L32">
        <v>2873</v>
      </c>
      <c r="M32">
        <v>3676</v>
      </c>
      <c r="N32">
        <v>122</v>
      </c>
      <c r="O32">
        <v>391</v>
      </c>
      <c r="P32">
        <v>1.14E-61</v>
      </c>
      <c r="Q32">
        <v>226</v>
      </c>
      <c r="T32" s="4" t="s">
        <v>179</v>
      </c>
      <c r="U32" t="s">
        <v>180</v>
      </c>
    </row>
    <row r="33" spans="1:21">
      <c r="A33">
        <v>31</v>
      </c>
      <c r="B33" t="s">
        <v>181</v>
      </c>
      <c r="C33" s="3">
        <v>12.044168190015601</v>
      </c>
      <c r="D33" t="s">
        <v>182</v>
      </c>
      <c r="E33" t="s">
        <v>183</v>
      </c>
      <c r="F33" t="s">
        <v>184</v>
      </c>
      <c r="G33">
        <f t="shared" si="0"/>
        <v>1</v>
      </c>
      <c r="H33">
        <v>82.763999999999996</v>
      </c>
      <c r="I33">
        <v>615</v>
      </c>
      <c r="J33">
        <v>104</v>
      </c>
      <c r="K33">
        <v>2</v>
      </c>
      <c r="L33">
        <v>243</v>
      </c>
      <c r="M33">
        <v>2084</v>
      </c>
      <c r="N33">
        <v>1</v>
      </c>
      <c r="O33">
        <v>614</v>
      </c>
      <c r="P33">
        <v>0</v>
      </c>
      <c r="Q33">
        <v>1030</v>
      </c>
      <c r="T33" s="4" t="s">
        <v>185</v>
      </c>
      <c r="U33" t="s">
        <v>22</v>
      </c>
    </row>
    <row r="34" spans="1:21">
      <c r="A34">
        <v>32</v>
      </c>
      <c r="B34" t="s">
        <v>186</v>
      </c>
      <c r="C34" s="3">
        <v>12.0334443326786</v>
      </c>
      <c r="D34" t="s">
        <v>187</v>
      </c>
      <c r="E34" t="s">
        <v>188</v>
      </c>
      <c r="F34" t="s">
        <v>189</v>
      </c>
      <c r="G34">
        <f t="shared" si="0"/>
        <v>1</v>
      </c>
      <c r="H34">
        <v>73.900999999999996</v>
      </c>
      <c r="I34">
        <v>1046</v>
      </c>
      <c r="J34">
        <v>245</v>
      </c>
      <c r="K34">
        <v>3</v>
      </c>
      <c r="L34">
        <v>211</v>
      </c>
      <c r="M34">
        <v>3348</v>
      </c>
      <c r="N34">
        <v>1</v>
      </c>
      <c r="O34">
        <v>1018</v>
      </c>
      <c r="P34">
        <v>0</v>
      </c>
      <c r="Q34">
        <v>1422</v>
      </c>
      <c r="T34" s="4" t="s">
        <v>190</v>
      </c>
      <c r="U34" t="s">
        <v>191</v>
      </c>
    </row>
    <row r="35" spans="1:21">
      <c r="A35">
        <v>33</v>
      </c>
      <c r="B35" t="s">
        <v>192</v>
      </c>
      <c r="C35" s="3">
        <v>12.019926433598201</v>
      </c>
      <c r="D35" t="s">
        <v>193</v>
      </c>
      <c r="E35" t="s">
        <v>194</v>
      </c>
      <c r="F35" t="s">
        <v>195</v>
      </c>
      <c r="G35">
        <f t="shared" si="0"/>
        <v>4</v>
      </c>
      <c r="H35">
        <v>63.917999999999999</v>
      </c>
      <c r="I35">
        <v>388</v>
      </c>
      <c r="J35">
        <v>102</v>
      </c>
      <c r="K35">
        <v>7</v>
      </c>
      <c r="L35">
        <v>1340</v>
      </c>
      <c r="M35">
        <v>2407</v>
      </c>
      <c r="N35">
        <v>301</v>
      </c>
      <c r="O35">
        <v>682</v>
      </c>
      <c r="P35">
        <v>8.1599999999999994E-147</v>
      </c>
      <c r="Q35">
        <v>465</v>
      </c>
      <c r="T35" s="4" t="s">
        <v>196</v>
      </c>
      <c r="U35" t="s">
        <v>197</v>
      </c>
    </row>
    <row r="36" spans="1:21">
      <c r="A36">
        <v>34</v>
      </c>
      <c r="B36" t="s">
        <v>198</v>
      </c>
      <c r="C36" s="3">
        <v>-11.997010071874399</v>
      </c>
      <c r="D36" t="s">
        <v>199</v>
      </c>
      <c r="E36" t="s">
        <v>200</v>
      </c>
      <c r="F36" t="s">
        <v>201</v>
      </c>
      <c r="G36">
        <f t="shared" si="0"/>
        <v>2</v>
      </c>
      <c r="H36">
        <v>69.483999999999995</v>
      </c>
      <c r="I36">
        <v>213</v>
      </c>
      <c r="J36">
        <v>65</v>
      </c>
      <c r="K36">
        <v>0</v>
      </c>
      <c r="L36">
        <v>267</v>
      </c>
      <c r="M36">
        <v>905</v>
      </c>
      <c r="N36">
        <v>35</v>
      </c>
      <c r="O36">
        <v>247</v>
      </c>
      <c r="P36">
        <v>5.7400000000000002E-92</v>
      </c>
      <c r="Q36">
        <v>282</v>
      </c>
      <c r="T36" s="4" t="s">
        <v>202</v>
      </c>
      <c r="U36" t="s">
        <v>203</v>
      </c>
    </row>
    <row r="37" spans="1:21">
      <c r="A37">
        <v>35</v>
      </c>
      <c r="B37" t="s">
        <v>204</v>
      </c>
      <c r="C37" s="3">
        <v>11.995270368818099</v>
      </c>
      <c r="D37" t="s">
        <v>205</v>
      </c>
      <c r="E37" t="s">
        <v>206</v>
      </c>
      <c r="F37" t="s">
        <v>207</v>
      </c>
      <c r="G37">
        <f t="shared" si="0"/>
        <v>1</v>
      </c>
      <c r="H37">
        <v>86.102000000000004</v>
      </c>
      <c r="I37">
        <v>295</v>
      </c>
      <c r="J37">
        <v>40</v>
      </c>
      <c r="K37">
        <v>1</v>
      </c>
      <c r="L37">
        <v>162</v>
      </c>
      <c r="M37">
        <v>1043</v>
      </c>
      <c r="N37">
        <v>662</v>
      </c>
      <c r="O37">
        <v>956</v>
      </c>
      <c r="P37">
        <v>2.06E-154</v>
      </c>
      <c r="Q37">
        <v>465</v>
      </c>
      <c r="T37" s="4" t="s">
        <v>208</v>
      </c>
      <c r="U37" t="s">
        <v>209</v>
      </c>
    </row>
    <row r="38" spans="1:21">
      <c r="A38">
        <v>36</v>
      </c>
      <c r="B38" t="s">
        <v>210</v>
      </c>
      <c r="C38" s="3">
        <v>11.995270368818099</v>
      </c>
      <c r="D38" t="s">
        <v>211</v>
      </c>
      <c r="E38" t="s">
        <v>212</v>
      </c>
      <c r="F38" t="s">
        <v>213</v>
      </c>
      <c r="G38">
        <f t="shared" si="0"/>
        <v>1</v>
      </c>
      <c r="H38">
        <v>39.936999999999998</v>
      </c>
      <c r="I38">
        <v>318</v>
      </c>
      <c r="J38">
        <v>128</v>
      </c>
      <c r="K38">
        <v>13</v>
      </c>
      <c r="L38">
        <v>122</v>
      </c>
      <c r="M38">
        <v>961</v>
      </c>
      <c r="N38">
        <v>1</v>
      </c>
      <c r="O38">
        <v>293</v>
      </c>
      <c r="P38">
        <v>1.7200000000000001E-32</v>
      </c>
      <c r="Q38">
        <v>126</v>
      </c>
      <c r="T38" s="4" t="s">
        <v>214</v>
      </c>
      <c r="U38" t="s">
        <v>215</v>
      </c>
    </row>
    <row r="39" spans="1:21">
      <c r="A39">
        <v>37</v>
      </c>
      <c r="B39" t="s">
        <v>216</v>
      </c>
      <c r="C39" s="3">
        <v>11.889232267733</v>
      </c>
      <c r="D39" t="s">
        <v>217</v>
      </c>
      <c r="E39" t="s">
        <v>218</v>
      </c>
      <c r="F39" t="s">
        <v>219</v>
      </c>
      <c r="G39">
        <f t="shared" si="0"/>
        <v>1</v>
      </c>
      <c r="H39">
        <v>93.367000000000004</v>
      </c>
      <c r="I39">
        <v>392</v>
      </c>
      <c r="J39">
        <v>26</v>
      </c>
      <c r="K39">
        <v>0</v>
      </c>
      <c r="L39">
        <v>216</v>
      </c>
      <c r="M39">
        <v>1391</v>
      </c>
      <c r="N39">
        <v>2</v>
      </c>
      <c r="O39">
        <v>393</v>
      </c>
      <c r="P39">
        <v>0</v>
      </c>
      <c r="Q39">
        <v>730</v>
      </c>
      <c r="T39" s="4" t="s">
        <v>220</v>
      </c>
      <c r="U39" t="s">
        <v>221</v>
      </c>
    </row>
    <row r="40" spans="1:21">
      <c r="A40">
        <v>38</v>
      </c>
      <c r="B40" t="s">
        <v>222</v>
      </c>
      <c r="C40" s="3">
        <v>11.822277785575601</v>
      </c>
      <c r="D40" t="s">
        <v>223</v>
      </c>
      <c r="E40" t="s">
        <v>224</v>
      </c>
      <c r="F40" t="s">
        <v>225</v>
      </c>
      <c r="G40">
        <f t="shared" si="0"/>
        <v>1</v>
      </c>
      <c r="H40">
        <v>25.861999999999998</v>
      </c>
      <c r="I40">
        <v>58</v>
      </c>
      <c r="J40">
        <v>38</v>
      </c>
      <c r="K40">
        <v>2</v>
      </c>
      <c r="L40">
        <v>788</v>
      </c>
      <c r="M40">
        <v>627</v>
      </c>
      <c r="N40">
        <v>109</v>
      </c>
      <c r="O40">
        <v>165</v>
      </c>
      <c r="P40">
        <v>3.6</v>
      </c>
      <c r="Q40">
        <v>30</v>
      </c>
      <c r="T40" s="4" t="s">
        <v>226</v>
      </c>
      <c r="U40" t="s">
        <v>227</v>
      </c>
    </row>
    <row r="41" spans="1:21">
      <c r="A41">
        <v>39</v>
      </c>
      <c r="B41" t="s">
        <v>228</v>
      </c>
      <c r="C41" s="3">
        <v>-11.8056536106234</v>
      </c>
      <c r="D41" t="s">
        <v>229</v>
      </c>
      <c r="E41" t="s">
        <v>230</v>
      </c>
      <c r="F41" t="s">
        <v>231</v>
      </c>
      <c r="G41">
        <f t="shared" si="0"/>
        <v>3</v>
      </c>
      <c r="H41">
        <v>44.746000000000002</v>
      </c>
      <c r="I41">
        <v>590</v>
      </c>
      <c r="J41">
        <v>306</v>
      </c>
      <c r="K41">
        <v>6</v>
      </c>
      <c r="L41">
        <v>155</v>
      </c>
      <c r="M41">
        <v>1912</v>
      </c>
      <c r="N41">
        <v>91</v>
      </c>
      <c r="O41">
        <v>664</v>
      </c>
      <c r="P41">
        <v>1.8000000000000001E-114</v>
      </c>
      <c r="Q41">
        <v>370</v>
      </c>
      <c r="T41" s="4" t="s">
        <v>232</v>
      </c>
      <c r="U41" t="s">
        <v>233</v>
      </c>
    </row>
    <row r="42" spans="1:21">
      <c r="A42">
        <v>40</v>
      </c>
      <c r="B42" t="s">
        <v>234</v>
      </c>
      <c r="C42" s="3">
        <v>11.797139142138599</v>
      </c>
      <c r="D42" t="s">
        <v>235</v>
      </c>
      <c r="E42" t="s">
        <v>236</v>
      </c>
      <c r="F42" t="s">
        <v>237</v>
      </c>
      <c r="G42">
        <f t="shared" si="0"/>
        <v>1</v>
      </c>
      <c r="H42">
        <v>43.902000000000001</v>
      </c>
      <c r="I42">
        <v>164</v>
      </c>
      <c r="J42">
        <v>86</v>
      </c>
      <c r="K42">
        <v>3</v>
      </c>
      <c r="L42">
        <v>2840</v>
      </c>
      <c r="M42">
        <v>2367</v>
      </c>
      <c r="N42">
        <v>153</v>
      </c>
      <c r="O42">
        <v>316</v>
      </c>
      <c r="P42">
        <v>1.7799999999999999E-35</v>
      </c>
      <c r="Q42">
        <v>138</v>
      </c>
      <c r="T42" s="4" t="s">
        <v>238</v>
      </c>
      <c r="U42" t="s">
        <v>239</v>
      </c>
    </row>
    <row r="43" spans="1:21">
      <c r="A43">
        <v>41</v>
      </c>
      <c r="B43" t="s">
        <v>240</v>
      </c>
      <c r="C43" s="3">
        <v>11.7779934591311</v>
      </c>
      <c r="D43" t="s">
        <v>241</v>
      </c>
      <c r="E43" t="s">
        <v>242</v>
      </c>
      <c r="F43" t="s">
        <v>243</v>
      </c>
      <c r="G43">
        <f t="shared" si="0"/>
        <v>1</v>
      </c>
      <c r="H43">
        <v>69.474000000000004</v>
      </c>
      <c r="I43">
        <v>95</v>
      </c>
      <c r="J43">
        <v>28</v>
      </c>
      <c r="K43">
        <v>1</v>
      </c>
      <c r="L43">
        <v>330</v>
      </c>
      <c r="M43">
        <v>611</v>
      </c>
      <c r="N43">
        <v>60</v>
      </c>
      <c r="O43">
        <v>154</v>
      </c>
      <c r="P43">
        <v>5.9000000000000004E-19</v>
      </c>
      <c r="Q43">
        <v>83.6</v>
      </c>
      <c r="T43" s="4" t="s">
        <v>244</v>
      </c>
      <c r="U43" t="s">
        <v>245</v>
      </c>
    </row>
    <row r="44" spans="1:21">
      <c r="A44">
        <v>42</v>
      </c>
      <c r="B44" t="s">
        <v>246</v>
      </c>
      <c r="C44" s="3">
        <v>11.765087042949</v>
      </c>
      <c r="D44" t="s">
        <v>193</v>
      </c>
      <c r="E44" t="s">
        <v>194</v>
      </c>
      <c r="F44" t="s">
        <v>195</v>
      </c>
      <c r="G44">
        <f t="shared" si="0"/>
        <v>4</v>
      </c>
      <c r="H44">
        <v>63.917999999999999</v>
      </c>
      <c r="I44">
        <v>388</v>
      </c>
      <c r="J44">
        <v>102</v>
      </c>
      <c r="K44">
        <v>7</v>
      </c>
      <c r="L44">
        <v>1337</v>
      </c>
      <c r="M44">
        <v>2404</v>
      </c>
      <c r="N44">
        <v>301</v>
      </c>
      <c r="O44">
        <v>682</v>
      </c>
      <c r="P44">
        <v>1.47E-147</v>
      </c>
      <c r="Q44">
        <v>465</v>
      </c>
      <c r="T44" s="4" t="s">
        <v>247</v>
      </c>
      <c r="U44" t="s">
        <v>248</v>
      </c>
    </row>
    <row r="45" spans="1:21">
      <c r="A45">
        <v>43</v>
      </c>
      <c r="B45" t="s">
        <v>249</v>
      </c>
      <c r="C45" s="3">
        <v>-11.7586913326614</v>
      </c>
      <c r="D45" t="s">
        <v>250</v>
      </c>
      <c r="T45" s="4" t="s">
        <v>251</v>
      </c>
      <c r="U45" t="s">
        <v>252</v>
      </c>
    </row>
    <row r="46" spans="1:21">
      <c r="A46">
        <v>44</v>
      </c>
      <c r="B46" t="s">
        <v>253</v>
      </c>
      <c r="C46" s="3">
        <v>-11.7586913326614</v>
      </c>
      <c r="D46" t="s">
        <v>254</v>
      </c>
      <c r="E46" t="s">
        <v>255</v>
      </c>
      <c r="F46" t="s">
        <v>256</v>
      </c>
      <c r="G46">
        <f t="shared" ref="G46:G95" si="1">COUNTIF(E:E,E46)</f>
        <v>1</v>
      </c>
      <c r="H46">
        <v>66.379000000000005</v>
      </c>
      <c r="I46">
        <v>232</v>
      </c>
      <c r="J46">
        <v>73</v>
      </c>
      <c r="K46">
        <v>3</v>
      </c>
      <c r="L46">
        <v>220</v>
      </c>
      <c r="M46">
        <v>906</v>
      </c>
      <c r="N46">
        <v>7</v>
      </c>
      <c r="O46">
        <v>236</v>
      </c>
      <c r="P46">
        <v>4.0800000000000002E-94</v>
      </c>
      <c r="Q46">
        <v>283</v>
      </c>
      <c r="T46" s="4" t="s">
        <v>257</v>
      </c>
      <c r="U46" t="s">
        <v>258</v>
      </c>
    </row>
    <row r="47" spans="1:21">
      <c r="A47">
        <v>45</v>
      </c>
      <c r="B47" t="s">
        <v>259</v>
      </c>
      <c r="C47" s="3">
        <v>11.664423007281</v>
      </c>
      <c r="D47" t="s">
        <v>260</v>
      </c>
      <c r="E47" t="s">
        <v>261</v>
      </c>
      <c r="F47" t="s">
        <v>262</v>
      </c>
      <c r="G47">
        <f t="shared" si="1"/>
        <v>2</v>
      </c>
      <c r="H47">
        <v>71.19</v>
      </c>
      <c r="I47">
        <v>2159</v>
      </c>
      <c r="J47">
        <v>597</v>
      </c>
      <c r="K47">
        <v>11</v>
      </c>
      <c r="L47">
        <v>168</v>
      </c>
      <c r="M47">
        <v>6596</v>
      </c>
      <c r="N47">
        <v>1</v>
      </c>
      <c r="O47">
        <v>2150</v>
      </c>
      <c r="P47">
        <v>0</v>
      </c>
      <c r="Q47">
        <v>2793</v>
      </c>
      <c r="T47" s="4" t="s">
        <v>263</v>
      </c>
      <c r="U47" t="s">
        <v>264</v>
      </c>
    </row>
    <row r="48" spans="1:21">
      <c r="A48">
        <v>46</v>
      </c>
      <c r="B48" t="s">
        <v>265</v>
      </c>
      <c r="C48" s="3">
        <v>-11.6599158355294</v>
      </c>
      <c r="D48" t="s">
        <v>193</v>
      </c>
      <c r="E48" t="s">
        <v>194</v>
      </c>
      <c r="F48" t="s">
        <v>195</v>
      </c>
      <c r="G48">
        <f t="shared" si="1"/>
        <v>4</v>
      </c>
      <c r="H48">
        <v>63.917999999999999</v>
      </c>
      <c r="I48">
        <v>388</v>
      </c>
      <c r="J48">
        <v>102</v>
      </c>
      <c r="K48">
        <v>7</v>
      </c>
      <c r="L48">
        <v>1340</v>
      </c>
      <c r="M48">
        <v>2407</v>
      </c>
      <c r="N48">
        <v>301</v>
      </c>
      <c r="O48">
        <v>682</v>
      </c>
      <c r="P48">
        <v>1.19E-147</v>
      </c>
      <c r="Q48">
        <v>465</v>
      </c>
      <c r="T48" s="4" t="s">
        <v>266</v>
      </c>
      <c r="U48" t="s">
        <v>267</v>
      </c>
    </row>
    <row r="49" spans="1:21">
      <c r="A49">
        <v>47</v>
      </c>
      <c r="B49" t="s">
        <v>268</v>
      </c>
      <c r="C49" s="3">
        <v>11.646941000794</v>
      </c>
      <c r="D49" t="s">
        <v>269</v>
      </c>
      <c r="E49" t="s">
        <v>270</v>
      </c>
      <c r="F49" t="s">
        <v>271</v>
      </c>
      <c r="G49">
        <f t="shared" si="1"/>
        <v>2</v>
      </c>
      <c r="H49">
        <v>55.459000000000003</v>
      </c>
      <c r="I49">
        <v>1264</v>
      </c>
      <c r="J49">
        <v>518</v>
      </c>
      <c r="K49">
        <v>18</v>
      </c>
      <c r="L49">
        <v>664</v>
      </c>
      <c r="M49">
        <v>4368</v>
      </c>
      <c r="N49">
        <v>137</v>
      </c>
      <c r="O49">
        <v>1384</v>
      </c>
      <c r="P49">
        <v>0</v>
      </c>
      <c r="Q49">
        <v>1320</v>
      </c>
      <c r="T49" s="4" t="s">
        <v>272</v>
      </c>
      <c r="U49" t="s">
        <v>273</v>
      </c>
    </row>
    <row r="50" spans="1:21">
      <c r="A50">
        <v>48</v>
      </c>
      <c r="B50" t="s">
        <v>274</v>
      </c>
      <c r="C50" s="3">
        <v>-11.634127878340299</v>
      </c>
      <c r="D50" t="s">
        <v>275</v>
      </c>
      <c r="E50" t="s">
        <v>276</v>
      </c>
      <c r="F50" t="s">
        <v>277</v>
      </c>
      <c r="G50">
        <f t="shared" si="1"/>
        <v>1</v>
      </c>
      <c r="H50">
        <v>35.182000000000002</v>
      </c>
      <c r="I50">
        <v>631</v>
      </c>
      <c r="J50">
        <v>397</v>
      </c>
      <c r="K50">
        <v>6</v>
      </c>
      <c r="L50">
        <v>864</v>
      </c>
      <c r="M50">
        <v>2726</v>
      </c>
      <c r="N50">
        <v>72</v>
      </c>
      <c r="O50">
        <v>700</v>
      </c>
      <c r="P50">
        <v>1.9399999999999998E-120</v>
      </c>
      <c r="Q50">
        <v>389</v>
      </c>
      <c r="T50" s="4" t="s">
        <v>278</v>
      </c>
      <c r="U50" t="s">
        <v>279</v>
      </c>
    </row>
    <row r="51" spans="1:21">
      <c r="A51">
        <v>49</v>
      </c>
      <c r="B51" t="s">
        <v>280</v>
      </c>
      <c r="C51" s="3">
        <v>11.6328012507746</v>
      </c>
      <c r="D51" t="s">
        <v>281</v>
      </c>
      <c r="E51" t="s">
        <v>282</v>
      </c>
      <c r="F51" t="s">
        <v>283</v>
      </c>
      <c r="G51">
        <f t="shared" si="1"/>
        <v>2</v>
      </c>
      <c r="H51">
        <v>60</v>
      </c>
      <c r="I51">
        <v>270</v>
      </c>
      <c r="J51">
        <v>94</v>
      </c>
      <c r="K51">
        <v>5</v>
      </c>
      <c r="L51">
        <v>378</v>
      </c>
      <c r="M51">
        <v>1187</v>
      </c>
      <c r="N51">
        <v>93</v>
      </c>
      <c r="O51">
        <v>348</v>
      </c>
      <c r="P51">
        <v>4.6700000000000004E-78</v>
      </c>
      <c r="Q51">
        <v>250</v>
      </c>
      <c r="T51" s="4" t="s">
        <v>284</v>
      </c>
      <c r="U51" t="s">
        <v>285</v>
      </c>
    </row>
    <row r="52" spans="1:21">
      <c r="A52">
        <v>50</v>
      </c>
      <c r="B52" t="s">
        <v>286</v>
      </c>
      <c r="C52" s="3">
        <v>11.604099085966199</v>
      </c>
      <c r="D52" t="s">
        <v>287</v>
      </c>
      <c r="E52" t="s">
        <v>288</v>
      </c>
      <c r="F52" t="s">
        <v>289</v>
      </c>
      <c r="G52">
        <f t="shared" si="1"/>
        <v>1</v>
      </c>
      <c r="H52">
        <v>64.738</v>
      </c>
      <c r="I52">
        <v>363</v>
      </c>
      <c r="J52">
        <v>124</v>
      </c>
      <c r="K52">
        <v>2</v>
      </c>
      <c r="L52">
        <v>248</v>
      </c>
      <c r="M52">
        <v>1333</v>
      </c>
      <c r="N52">
        <v>27</v>
      </c>
      <c r="O52">
        <v>386</v>
      </c>
      <c r="P52">
        <v>0</v>
      </c>
      <c r="Q52">
        <v>515</v>
      </c>
      <c r="T52" s="4" t="s">
        <v>290</v>
      </c>
      <c r="U52" t="s">
        <v>291</v>
      </c>
    </row>
    <row r="53" spans="1:21">
      <c r="A53">
        <v>51</v>
      </c>
      <c r="B53" t="s">
        <v>292</v>
      </c>
      <c r="C53" s="3">
        <v>-11.604080200085599</v>
      </c>
      <c r="D53" t="s">
        <v>293</v>
      </c>
      <c r="E53" t="s">
        <v>294</v>
      </c>
      <c r="F53" t="s">
        <v>295</v>
      </c>
      <c r="G53">
        <f t="shared" si="1"/>
        <v>2</v>
      </c>
      <c r="H53">
        <v>50.262999999999998</v>
      </c>
      <c r="I53">
        <v>380</v>
      </c>
      <c r="J53">
        <v>150</v>
      </c>
      <c r="K53">
        <v>8</v>
      </c>
      <c r="L53">
        <v>3604</v>
      </c>
      <c r="M53">
        <v>4638</v>
      </c>
      <c r="N53">
        <v>651</v>
      </c>
      <c r="O53">
        <v>1026</v>
      </c>
      <c r="P53">
        <v>4.23E-69</v>
      </c>
      <c r="Q53">
        <v>258</v>
      </c>
      <c r="T53" s="4" t="s">
        <v>67</v>
      </c>
      <c r="U53" t="s">
        <v>68</v>
      </c>
    </row>
    <row r="54" spans="1:21">
      <c r="A54">
        <v>52</v>
      </c>
      <c r="B54" t="s">
        <v>296</v>
      </c>
      <c r="C54" s="3">
        <v>11.589530989836399</v>
      </c>
      <c r="D54" t="s">
        <v>297</v>
      </c>
      <c r="E54" t="s">
        <v>298</v>
      </c>
      <c r="F54" t="s">
        <v>299</v>
      </c>
      <c r="G54">
        <f t="shared" si="1"/>
        <v>1</v>
      </c>
      <c r="H54">
        <v>53.954999999999998</v>
      </c>
      <c r="I54">
        <v>493</v>
      </c>
      <c r="J54">
        <v>210</v>
      </c>
      <c r="K54">
        <v>8</v>
      </c>
      <c r="L54">
        <v>315</v>
      </c>
      <c r="M54">
        <v>1763</v>
      </c>
      <c r="N54">
        <v>64</v>
      </c>
      <c r="O54">
        <v>549</v>
      </c>
      <c r="P54">
        <v>1.69E-165</v>
      </c>
      <c r="Q54">
        <v>488</v>
      </c>
      <c r="T54" s="4" t="s">
        <v>300</v>
      </c>
      <c r="U54" t="s">
        <v>301</v>
      </c>
    </row>
    <row r="55" spans="1:21">
      <c r="A55">
        <v>53</v>
      </c>
      <c r="B55" t="s">
        <v>302</v>
      </c>
      <c r="C55" s="3">
        <v>11.5785075595692</v>
      </c>
      <c r="D55" t="s">
        <v>303</v>
      </c>
      <c r="E55" t="s">
        <v>304</v>
      </c>
      <c r="F55" t="s">
        <v>191</v>
      </c>
      <c r="G55">
        <f t="shared" si="1"/>
        <v>1</v>
      </c>
      <c r="H55">
        <v>24.050999999999998</v>
      </c>
      <c r="I55">
        <v>79</v>
      </c>
      <c r="J55">
        <v>51</v>
      </c>
      <c r="K55">
        <v>3</v>
      </c>
      <c r="L55">
        <v>403</v>
      </c>
      <c r="M55">
        <v>621</v>
      </c>
      <c r="N55">
        <v>252</v>
      </c>
      <c r="O55">
        <v>327</v>
      </c>
      <c r="P55">
        <v>1.2</v>
      </c>
      <c r="Q55">
        <v>30.4</v>
      </c>
      <c r="T55" s="4" t="s">
        <v>305</v>
      </c>
      <c r="U55" t="s">
        <v>306</v>
      </c>
    </row>
    <row r="56" spans="1:21">
      <c r="A56">
        <v>54</v>
      </c>
      <c r="B56" t="s">
        <v>307</v>
      </c>
      <c r="C56" s="3">
        <v>11.5711115326095</v>
      </c>
      <c r="D56" t="s">
        <v>308</v>
      </c>
      <c r="E56" t="s">
        <v>309</v>
      </c>
      <c r="F56" t="s">
        <v>310</v>
      </c>
      <c r="G56">
        <f t="shared" si="1"/>
        <v>1</v>
      </c>
      <c r="H56">
        <v>49.526000000000003</v>
      </c>
      <c r="I56">
        <v>739</v>
      </c>
      <c r="J56">
        <v>339</v>
      </c>
      <c r="K56">
        <v>16</v>
      </c>
      <c r="L56">
        <v>731</v>
      </c>
      <c r="M56">
        <v>2914</v>
      </c>
      <c r="N56">
        <v>475</v>
      </c>
      <c r="O56">
        <v>1190</v>
      </c>
      <c r="P56">
        <v>0</v>
      </c>
      <c r="Q56">
        <v>674</v>
      </c>
      <c r="T56" s="4" t="s">
        <v>311</v>
      </c>
      <c r="U56" t="s">
        <v>312</v>
      </c>
    </row>
    <row r="57" spans="1:21">
      <c r="A57">
        <v>55</v>
      </c>
      <c r="B57" t="s">
        <v>313</v>
      </c>
      <c r="C57" s="3">
        <v>-11.534093522887</v>
      </c>
      <c r="D57" t="s">
        <v>314</v>
      </c>
      <c r="E57" t="s">
        <v>315</v>
      </c>
      <c r="F57" t="s">
        <v>22</v>
      </c>
      <c r="G57">
        <f t="shared" si="1"/>
        <v>2</v>
      </c>
      <c r="H57">
        <v>46.939</v>
      </c>
      <c r="I57">
        <v>49</v>
      </c>
      <c r="J57">
        <v>23</v>
      </c>
      <c r="K57">
        <v>2</v>
      </c>
      <c r="L57">
        <v>4496</v>
      </c>
      <c r="M57">
        <v>4642</v>
      </c>
      <c r="N57">
        <v>105</v>
      </c>
      <c r="O57">
        <v>150</v>
      </c>
      <c r="P57">
        <v>4.0000000000000001E-3</v>
      </c>
      <c r="Q57">
        <v>41.2</v>
      </c>
      <c r="T57" s="4" t="s">
        <v>230</v>
      </c>
      <c r="U57" t="s">
        <v>231</v>
      </c>
    </row>
    <row r="58" spans="1:21">
      <c r="A58">
        <v>56</v>
      </c>
      <c r="B58" t="s">
        <v>316</v>
      </c>
      <c r="C58" s="3">
        <v>-11.522091734926899</v>
      </c>
      <c r="D58" t="s">
        <v>317</v>
      </c>
      <c r="E58" t="s">
        <v>300</v>
      </c>
      <c r="F58" t="s">
        <v>301</v>
      </c>
      <c r="G58">
        <f t="shared" si="1"/>
        <v>1</v>
      </c>
      <c r="H58">
        <v>56.064999999999998</v>
      </c>
      <c r="I58">
        <v>981</v>
      </c>
      <c r="J58">
        <v>367</v>
      </c>
      <c r="K58">
        <v>12</v>
      </c>
      <c r="L58">
        <v>249</v>
      </c>
      <c r="M58">
        <v>3119</v>
      </c>
      <c r="N58">
        <v>23</v>
      </c>
      <c r="O58">
        <v>963</v>
      </c>
      <c r="P58">
        <v>0</v>
      </c>
      <c r="Q58">
        <v>1060</v>
      </c>
      <c r="T58" s="4" t="s">
        <v>298</v>
      </c>
      <c r="U58" t="s">
        <v>299</v>
      </c>
    </row>
    <row r="59" spans="1:21">
      <c r="A59">
        <v>57</v>
      </c>
      <c r="B59" t="s">
        <v>318</v>
      </c>
      <c r="C59" s="3">
        <v>-11.5059324427588</v>
      </c>
      <c r="D59" t="s">
        <v>319</v>
      </c>
      <c r="E59" t="s">
        <v>320</v>
      </c>
      <c r="F59" t="s">
        <v>321</v>
      </c>
      <c r="G59">
        <f t="shared" si="1"/>
        <v>1</v>
      </c>
      <c r="H59">
        <v>68.242999999999995</v>
      </c>
      <c r="I59">
        <v>296</v>
      </c>
      <c r="J59">
        <v>85</v>
      </c>
      <c r="K59">
        <v>2</v>
      </c>
      <c r="L59">
        <v>1</v>
      </c>
      <c r="M59">
        <v>888</v>
      </c>
      <c r="N59">
        <v>244</v>
      </c>
      <c r="O59">
        <v>530</v>
      </c>
      <c r="P59">
        <v>1.29E-107</v>
      </c>
      <c r="Q59">
        <v>330</v>
      </c>
      <c r="T59" s="4" t="s">
        <v>322</v>
      </c>
      <c r="U59" t="s">
        <v>323</v>
      </c>
    </row>
    <row r="60" spans="1:21">
      <c r="A60">
        <v>58</v>
      </c>
      <c r="B60" t="s">
        <v>324</v>
      </c>
      <c r="C60" s="3">
        <v>-11.464724158827099</v>
      </c>
      <c r="D60" t="s">
        <v>325</v>
      </c>
      <c r="E60" t="s">
        <v>150</v>
      </c>
      <c r="F60" t="s">
        <v>151</v>
      </c>
      <c r="G60">
        <f t="shared" si="1"/>
        <v>2</v>
      </c>
      <c r="H60">
        <v>45.713999999999999</v>
      </c>
      <c r="I60">
        <v>35</v>
      </c>
      <c r="J60">
        <v>15</v>
      </c>
      <c r="K60">
        <v>2</v>
      </c>
      <c r="L60">
        <v>125</v>
      </c>
      <c r="M60">
        <v>30</v>
      </c>
      <c r="N60">
        <v>61</v>
      </c>
      <c r="O60">
        <v>94</v>
      </c>
      <c r="P60">
        <v>4.9000000000000004</v>
      </c>
      <c r="Q60">
        <v>29.3</v>
      </c>
      <c r="T60" s="4" t="s">
        <v>326</v>
      </c>
      <c r="U60" t="s">
        <v>178</v>
      </c>
    </row>
    <row r="61" spans="1:21">
      <c r="A61">
        <v>59</v>
      </c>
      <c r="B61" t="s">
        <v>327</v>
      </c>
      <c r="C61" s="3">
        <v>-11.4605378457137</v>
      </c>
      <c r="D61" t="s">
        <v>328</v>
      </c>
      <c r="E61" t="s">
        <v>329</v>
      </c>
      <c r="F61" t="s">
        <v>330</v>
      </c>
      <c r="G61">
        <f t="shared" si="1"/>
        <v>1</v>
      </c>
      <c r="H61">
        <v>56.097999999999999</v>
      </c>
      <c r="I61">
        <v>41</v>
      </c>
      <c r="J61">
        <v>18</v>
      </c>
      <c r="K61">
        <v>0</v>
      </c>
      <c r="L61">
        <v>16</v>
      </c>
      <c r="M61">
        <v>138</v>
      </c>
      <c r="N61">
        <v>86</v>
      </c>
      <c r="O61">
        <v>126</v>
      </c>
      <c r="P61">
        <v>2.6899999999999999E-8</v>
      </c>
      <c r="Q61">
        <v>53.1</v>
      </c>
      <c r="T61" s="4" t="s">
        <v>331</v>
      </c>
      <c r="U61" t="s">
        <v>332</v>
      </c>
    </row>
    <row r="62" spans="1:21">
      <c r="A62">
        <v>60</v>
      </c>
      <c r="B62" t="s">
        <v>333</v>
      </c>
      <c r="C62" s="3">
        <v>11.4432625707485</v>
      </c>
      <c r="D62" t="s">
        <v>334</v>
      </c>
      <c r="E62" t="s">
        <v>270</v>
      </c>
      <c r="F62" t="s">
        <v>271</v>
      </c>
      <c r="G62">
        <f t="shared" si="1"/>
        <v>2</v>
      </c>
      <c r="H62">
        <v>55.459000000000003</v>
      </c>
      <c r="I62">
        <v>1264</v>
      </c>
      <c r="J62">
        <v>518</v>
      </c>
      <c r="K62">
        <v>18</v>
      </c>
      <c r="L62">
        <v>649</v>
      </c>
      <c r="M62">
        <v>4353</v>
      </c>
      <c r="N62">
        <v>166</v>
      </c>
      <c r="O62">
        <v>1413</v>
      </c>
      <c r="P62">
        <v>0</v>
      </c>
      <c r="Q62">
        <v>1320</v>
      </c>
      <c r="T62" s="4" t="s">
        <v>335</v>
      </c>
      <c r="U62" t="s">
        <v>336</v>
      </c>
    </row>
    <row r="63" spans="1:21">
      <c r="A63">
        <v>61</v>
      </c>
      <c r="B63" t="s">
        <v>337</v>
      </c>
      <c r="C63" s="3">
        <v>11.4432625707485</v>
      </c>
      <c r="D63" t="s">
        <v>338</v>
      </c>
      <c r="E63" t="s">
        <v>339</v>
      </c>
      <c r="F63" t="s">
        <v>340</v>
      </c>
      <c r="G63">
        <f t="shared" si="1"/>
        <v>1</v>
      </c>
      <c r="H63">
        <v>50</v>
      </c>
      <c r="I63">
        <v>884</v>
      </c>
      <c r="J63">
        <v>374</v>
      </c>
      <c r="K63">
        <v>22</v>
      </c>
      <c r="L63">
        <v>208</v>
      </c>
      <c r="M63">
        <v>2760</v>
      </c>
      <c r="N63">
        <v>1</v>
      </c>
      <c r="O63">
        <v>849</v>
      </c>
      <c r="P63">
        <v>0</v>
      </c>
      <c r="Q63">
        <v>621</v>
      </c>
      <c r="T63" s="4" t="s">
        <v>341</v>
      </c>
      <c r="U63" t="s">
        <v>342</v>
      </c>
    </row>
    <row r="64" spans="1:21">
      <c r="A64">
        <v>62</v>
      </c>
      <c r="B64" t="s">
        <v>343</v>
      </c>
      <c r="C64" s="3">
        <v>11.414622757541199</v>
      </c>
      <c r="D64" t="s">
        <v>344</v>
      </c>
      <c r="E64" t="s">
        <v>345</v>
      </c>
      <c r="F64" t="s">
        <v>346</v>
      </c>
      <c r="G64">
        <f t="shared" si="1"/>
        <v>1</v>
      </c>
      <c r="H64">
        <v>73.319000000000003</v>
      </c>
      <c r="I64">
        <v>461</v>
      </c>
      <c r="J64">
        <v>110</v>
      </c>
      <c r="K64">
        <v>4</v>
      </c>
      <c r="L64">
        <v>334</v>
      </c>
      <c r="M64">
        <v>1695</v>
      </c>
      <c r="N64">
        <v>23</v>
      </c>
      <c r="O64">
        <v>477</v>
      </c>
      <c r="P64">
        <v>0</v>
      </c>
      <c r="Q64">
        <v>707</v>
      </c>
      <c r="T64" s="4" t="s">
        <v>347</v>
      </c>
      <c r="U64" t="s">
        <v>348</v>
      </c>
    </row>
    <row r="65" spans="1:21">
      <c r="A65">
        <v>63</v>
      </c>
      <c r="B65" t="s">
        <v>349</v>
      </c>
      <c r="C65" s="3">
        <v>11.4063344299158</v>
      </c>
      <c r="D65" t="s">
        <v>350</v>
      </c>
      <c r="E65" t="s">
        <v>351</v>
      </c>
      <c r="F65" t="s">
        <v>352</v>
      </c>
      <c r="G65">
        <f t="shared" si="1"/>
        <v>1</v>
      </c>
      <c r="H65">
        <v>37.966999999999999</v>
      </c>
      <c r="I65">
        <v>856</v>
      </c>
      <c r="J65">
        <v>440</v>
      </c>
      <c r="K65">
        <v>34</v>
      </c>
      <c r="L65">
        <v>172</v>
      </c>
      <c r="M65">
        <v>2598</v>
      </c>
      <c r="N65">
        <v>1</v>
      </c>
      <c r="O65">
        <v>812</v>
      </c>
      <c r="P65">
        <v>2.5899999999999999E-126</v>
      </c>
      <c r="Q65">
        <v>426</v>
      </c>
      <c r="T65" s="4" t="s">
        <v>353</v>
      </c>
      <c r="U65" t="s">
        <v>354</v>
      </c>
    </row>
    <row r="66" spans="1:21">
      <c r="A66">
        <v>64</v>
      </c>
      <c r="B66" t="s">
        <v>355</v>
      </c>
      <c r="C66" s="3">
        <v>11.397998210318599</v>
      </c>
      <c r="D66" t="s">
        <v>356</v>
      </c>
      <c r="E66" t="s">
        <v>266</v>
      </c>
      <c r="F66" t="s">
        <v>267</v>
      </c>
      <c r="G66">
        <f t="shared" si="1"/>
        <v>1</v>
      </c>
      <c r="H66">
        <v>72.491</v>
      </c>
      <c r="I66">
        <v>578</v>
      </c>
      <c r="J66">
        <v>149</v>
      </c>
      <c r="K66">
        <v>4</v>
      </c>
      <c r="L66">
        <v>482</v>
      </c>
      <c r="M66">
        <v>2197</v>
      </c>
      <c r="N66">
        <v>37</v>
      </c>
      <c r="O66">
        <v>610</v>
      </c>
      <c r="P66">
        <v>0</v>
      </c>
      <c r="Q66">
        <v>816</v>
      </c>
      <c r="T66" s="4" t="s">
        <v>357</v>
      </c>
      <c r="U66" t="s">
        <v>358</v>
      </c>
    </row>
    <row r="67" spans="1:21">
      <c r="A67">
        <v>65</v>
      </c>
      <c r="B67" t="s">
        <v>359</v>
      </c>
      <c r="C67" s="3">
        <v>11.3641631307624</v>
      </c>
      <c r="D67" t="s">
        <v>360</v>
      </c>
      <c r="E67" t="s">
        <v>361</v>
      </c>
      <c r="F67" t="s">
        <v>362</v>
      </c>
      <c r="G67">
        <f t="shared" si="1"/>
        <v>1</v>
      </c>
      <c r="H67">
        <v>57.942</v>
      </c>
      <c r="I67">
        <v>1108</v>
      </c>
      <c r="J67">
        <v>422</v>
      </c>
      <c r="K67">
        <v>12</v>
      </c>
      <c r="L67">
        <v>282</v>
      </c>
      <c r="M67">
        <v>3578</v>
      </c>
      <c r="N67">
        <v>47</v>
      </c>
      <c r="O67">
        <v>1119</v>
      </c>
      <c r="P67">
        <v>0</v>
      </c>
      <c r="Q67">
        <v>1229</v>
      </c>
      <c r="T67" s="4" t="s">
        <v>363</v>
      </c>
      <c r="U67" t="s">
        <v>364</v>
      </c>
    </row>
    <row r="68" spans="1:21">
      <c r="A68">
        <v>66</v>
      </c>
      <c r="B68" t="s">
        <v>365</v>
      </c>
      <c r="C68" s="3">
        <v>-11.3057941031224</v>
      </c>
      <c r="D68" t="s">
        <v>366</v>
      </c>
      <c r="E68" t="s">
        <v>367</v>
      </c>
      <c r="F68" t="s">
        <v>368</v>
      </c>
      <c r="G68">
        <f t="shared" si="1"/>
        <v>1</v>
      </c>
      <c r="H68">
        <v>59.719000000000001</v>
      </c>
      <c r="I68">
        <v>782</v>
      </c>
      <c r="J68">
        <v>291</v>
      </c>
      <c r="K68">
        <v>8</v>
      </c>
      <c r="L68">
        <v>223</v>
      </c>
      <c r="M68">
        <v>2553</v>
      </c>
      <c r="N68">
        <v>3</v>
      </c>
      <c r="O68">
        <v>765</v>
      </c>
      <c r="P68">
        <v>0</v>
      </c>
      <c r="Q68">
        <v>894</v>
      </c>
      <c r="T68" s="4" t="s">
        <v>304</v>
      </c>
      <c r="U68" t="s">
        <v>191</v>
      </c>
    </row>
    <row r="69" spans="1:21">
      <c r="A69">
        <v>67</v>
      </c>
      <c r="B69" t="s">
        <v>369</v>
      </c>
      <c r="C69" s="3">
        <v>-11.2964296332249</v>
      </c>
      <c r="D69" t="s">
        <v>281</v>
      </c>
      <c r="E69" t="s">
        <v>282</v>
      </c>
      <c r="F69" t="s">
        <v>283</v>
      </c>
      <c r="G69">
        <f t="shared" si="1"/>
        <v>2</v>
      </c>
      <c r="H69">
        <v>59.779000000000003</v>
      </c>
      <c r="I69">
        <v>271</v>
      </c>
      <c r="J69">
        <v>95</v>
      </c>
      <c r="K69">
        <v>5</v>
      </c>
      <c r="L69">
        <v>234</v>
      </c>
      <c r="M69">
        <v>1046</v>
      </c>
      <c r="N69">
        <v>92</v>
      </c>
      <c r="O69">
        <v>348</v>
      </c>
      <c r="P69">
        <v>2.3000000000000002E-78</v>
      </c>
      <c r="Q69">
        <v>249</v>
      </c>
      <c r="T69" s="4" t="s">
        <v>370</v>
      </c>
      <c r="U69" t="s">
        <v>371</v>
      </c>
    </row>
    <row r="70" spans="1:21">
      <c r="A70">
        <v>68</v>
      </c>
      <c r="B70" t="s">
        <v>372</v>
      </c>
      <c r="C70" s="3">
        <v>11.285001844799099</v>
      </c>
      <c r="D70" t="s">
        <v>24</v>
      </c>
      <c r="E70" t="s">
        <v>25</v>
      </c>
      <c r="F70" t="s">
        <v>373</v>
      </c>
      <c r="G70">
        <f t="shared" si="1"/>
        <v>2</v>
      </c>
      <c r="H70">
        <v>78.519000000000005</v>
      </c>
      <c r="I70">
        <v>405</v>
      </c>
      <c r="J70">
        <v>87</v>
      </c>
      <c r="K70">
        <v>0</v>
      </c>
      <c r="L70">
        <v>81</v>
      </c>
      <c r="M70">
        <v>1295</v>
      </c>
      <c r="N70">
        <v>1</v>
      </c>
      <c r="O70">
        <v>405</v>
      </c>
      <c r="P70">
        <v>0</v>
      </c>
      <c r="Q70">
        <v>669</v>
      </c>
      <c r="T70" s="4" t="s">
        <v>374</v>
      </c>
      <c r="U70" t="s">
        <v>375</v>
      </c>
    </row>
    <row r="71" spans="1:21">
      <c r="A71">
        <v>69</v>
      </c>
      <c r="B71" t="s">
        <v>376</v>
      </c>
      <c r="C71" s="3">
        <v>11.266804591158399</v>
      </c>
      <c r="D71" t="s">
        <v>377</v>
      </c>
      <c r="E71" t="s">
        <v>78</v>
      </c>
      <c r="F71" t="s">
        <v>79</v>
      </c>
      <c r="G71">
        <f t="shared" si="1"/>
        <v>1</v>
      </c>
      <c r="H71">
        <v>26.774000000000001</v>
      </c>
      <c r="I71">
        <v>310</v>
      </c>
      <c r="J71">
        <v>145</v>
      </c>
      <c r="K71">
        <v>11</v>
      </c>
      <c r="L71">
        <v>2394</v>
      </c>
      <c r="M71">
        <v>3155</v>
      </c>
      <c r="N71">
        <v>39</v>
      </c>
      <c r="O71">
        <v>322</v>
      </c>
      <c r="P71">
        <v>5.5399999999999998E-17</v>
      </c>
      <c r="Q71">
        <v>85.1</v>
      </c>
      <c r="T71" s="4" t="s">
        <v>242</v>
      </c>
      <c r="U71" t="s">
        <v>243</v>
      </c>
    </row>
    <row r="72" spans="1:21">
      <c r="A72">
        <v>70</v>
      </c>
      <c r="B72" t="s">
        <v>378</v>
      </c>
      <c r="C72" s="3">
        <v>-11.2631668623265</v>
      </c>
      <c r="D72" t="s">
        <v>379</v>
      </c>
      <c r="E72" t="s">
        <v>380</v>
      </c>
      <c r="F72" t="s">
        <v>381</v>
      </c>
      <c r="G72">
        <f t="shared" si="1"/>
        <v>1</v>
      </c>
      <c r="H72">
        <v>71.602000000000004</v>
      </c>
      <c r="I72">
        <v>412</v>
      </c>
      <c r="J72">
        <v>117</v>
      </c>
      <c r="K72">
        <v>0</v>
      </c>
      <c r="L72">
        <v>301</v>
      </c>
      <c r="M72">
        <v>1536</v>
      </c>
      <c r="N72">
        <v>26</v>
      </c>
      <c r="O72">
        <v>437</v>
      </c>
      <c r="P72">
        <v>0</v>
      </c>
      <c r="Q72">
        <v>613</v>
      </c>
      <c r="T72" s="4" t="s">
        <v>177</v>
      </c>
      <c r="U72" t="s">
        <v>178</v>
      </c>
    </row>
    <row r="73" spans="1:21">
      <c r="A73">
        <v>71</v>
      </c>
      <c r="B73" t="s">
        <v>382</v>
      </c>
      <c r="C73" s="3">
        <v>11.2622191863176</v>
      </c>
      <c r="D73" t="s">
        <v>383</v>
      </c>
      <c r="E73" t="s">
        <v>384</v>
      </c>
      <c r="F73" t="s">
        <v>385</v>
      </c>
      <c r="G73">
        <f t="shared" si="1"/>
        <v>1</v>
      </c>
      <c r="H73">
        <v>98.850999999999999</v>
      </c>
      <c r="I73">
        <v>87</v>
      </c>
      <c r="J73">
        <v>1</v>
      </c>
      <c r="K73">
        <v>0</v>
      </c>
      <c r="L73">
        <v>63</v>
      </c>
      <c r="M73">
        <v>323</v>
      </c>
      <c r="N73">
        <v>1</v>
      </c>
      <c r="O73">
        <v>87</v>
      </c>
      <c r="P73">
        <v>1.2399999999999999E-56</v>
      </c>
      <c r="Q73">
        <v>172</v>
      </c>
      <c r="T73" s="4" t="s">
        <v>386</v>
      </c>
      <c r="U73" t="s">
        <v>387</v>
      </c>
    </row>
    <row r="74" spans="1:21">
      <c r="A74">
        <v>72</v>
      </c>
      <c r="B74" t="s">
        <v>388</v>
      </c>
      <c r="C74" s="3">
        <v>11.257619160925801</v>
      </c>
      <c r="D74" t="s">
        <v>293</v>
      </c>
      <c r="E74" t="s">
        <v>294</v>
      </c>
      <c r="F74" t="s">
        <v>295</v>
      </c>
      <c r="G74">
        <f t="shared" si="1"/>
        <v>2</v>
      </c>
      <c r="H74">
        <v>50.262999999999998</v>
      </c>
      <c r="I74">
        <v>380</v>
      </c>
      <c r="J74">
        <v>150</v>
      </c>
      <c r="K74">
        <v>8</v>
      </c>
      <c r="L74">
        <v>3604</v>
      </c>
      <c r="M74">
        <v>4638</v>
      </c>
      <c r="N74">
        <v>651</v>
      </c>
      <c r="O74">
        <v>1026</v>
      </c>
      <c r="P74">
        <v>4.3E-69</v>
      </c>
      <c r="Q74">
        <v>258</v>
      </c>
      <c r="T74" s="4" t="s">
        <v>389</v>
      </c>
      <c r="U74" t="s">
        <v>390</v>
      </c>
    </row>
    <row r="75" spans="1:21">
      <c r="A75">
        <v>73</v>
      </c>
      <c r="B75" t="s">
        <v>391</v>
      </c>
      <c r="C75" s="3">
        <v>11.248374873454701</v>
      </c>
      <c r="D75" t="s">
        <v>392</v>
      </c>
      <c r="E75" t="s">
        <v>393</v>
      </c>
      <c r="F75" t="s">
        <v>394</v>
      </c>
      <c r="G75">
        <f t="shared" si="1"/>
        <v>1</v>
      </c>
      <c r="H75">
        <v>34.146000000000001</v>
      </c>
      <c r="I75">
        <v>41</v>
      </c>
      <c r="J75">
        <v>25</v>
      </c>
      <c r="K75">
        <v>1</v>
      </c>
      <c r="L75">
        <v>652</v>
      </c>
      <c r="M75">
        <v>774</v>
      </c>
      <c r="N75">
        <v>904</v>
      </c>
      <c r="O75">
        <v>942</v>
      </c>
      <c r="P75">
        <v>2.6</v>
      </c>
      <c r="Q75">
        <v>34.299999999999997</v>
      </c>
      <c r="T75" s="4" t="s">
        <v>395</v>
      </c>
      <c r="U75" t="s">
        <v>396</v>
      </c>
    </row>
    <row r="76" spans="1:21">
      <c r="A76">
        <v>74</v>
      </c>
      <c r="B76" t="s">
        <v>397</v>
      </c>
      <c r="C76" s="3">
        <v>11.239070969602</v>
      </c>
      <c r="D76" t="s">
        <v>398</v>
      </c>
      <c r="E76" t="s">
        <v>386</v>
      </c>
      <c r="F76" t="s">
        <v>387</v>
      </c>
      <c r="G76">
        <f t="shared" si="1"/>
        <v>1</v>
      </c>
      <c r="H76">
        <v>61.628</v>
      </c>
      <c r="I76">
        <v>86</v>
      </c>
      <c r="J76">
        <v>33</v>
      </c>
      <c r="K76">
        <v>0</v>
      </c>
      <c r="L76">
        <v>1</v>
      </c>
      <c r="M76">
        <v>258</v>
      </c>
      <c r="N76">
        <v>111</v>
      </c>
      <c r="O76">
        <v>196</v>
      </c>
      <c r="P76">
        <v>1.9500000000000001E-32</v>
      </c>
      <c r="Q76">
        <v>116</v>
      </c>
      <c r="T76" s="4" t="s">
        <v>399</v>
      </c>
      <c r="U76" t="s">
        <v>400</v>
      </c>
    </row>
    <row r="77" spans="1:21">
      <c r="A77">
        <v>75</v>
      </c>
      <c r="B77" t="s">
        <v>401</v>
      </c>
      <c r="C77" s="3">
        <v>-11.2389292648629</v>
      </c>
      <c r="D77" t="s">
        <v>402</v>
      </c>
      <c r="E77" t="s">
        <v>403</v>
      </c>
      <c r="F77" t="s">
        <v>404</v>
      </c>
      <c r="G77">
        <f t="shared" si="1"/>
        <v>1</v>
      </c>
      <c r="H77">
        <v>74.644999999999996</v>
      </c>
      <c r="I77">
        <v>1057</v>
      </c>
      <c r="J77">
        <v>263</v>
      </c>
      <c r="K77">
        <v>2</v>
      </c>
      <c r="L77">
        <v>881</v>
      </c>
      <c r="M77">
        <v>4051</v>
      </c>
      <c r="N77">
        <v>1</v>
      </c>
      <c r="O77">
        <v>1052</v>
      </c>
      <c r="P77">
        <v>0</v>
      </c>
      <c r="Q77">
        <v>1635</v>
      </c>
      <c r="T77" s="4" t="s">
        <v>405</v>
      </c>
      <c r="U77" t="s">
        <v>406</v>
      </c>
    </row>
    <row r="78" spans="1:21">
      <c r="A78">
        <v>76</v>
      </c>
      <c r="B78" t="s">
        <v>407</v>
      </c>
      <c r="C78" s="3">
        <v>11.2250016360088</v>
      </c>
      <c r="D78" t="s">
        <v>408</v>
      </c>
      <c r="E78" t="s">
        <v>409</v>
      </c>
      <c r="F78" t="s">
        <v>410</v>
      </c>
      <c r="G78">
        <f t="shared" si="1"/>
        <v>1</v>
      </c>
      <c r="H78">
        <v>84.873999999999995</v>
      </c>
      <c r="I78">
        <v>357</v>
      </c>
      <c r="J78">
        <v>54</v>
      </c>
      <c r="K78">
        <v>0</v>
      </c>
      <c r="L78">
        <v>155</v>
      </c>
      <c r="M78">
        <v>1225</v>
      </c>
      <c r="N78">
        <v>19</v>
      </c>
      <c r="O78">
        <v>375</v>
      </c>
      <c r="P78">
        <v>0</v>
      </c>
      <c r="Q78">
        <v>629</v>
      </c>
      <c r="T78" s="4" t="s">
        <v>212</v>
      </c>
      <c r="U78" t="s">
        <v>213</v>
      </c>
    </row>
    <row r="79" spans="1:21">
      <c r="A79">
        <v>77</v>
      </c>
      <c r="B79" t="s">
        <v>411</v>
      </c>
      <c r="C79" s="3">
        <v>11.2107937442567</v>
      </c>
      <c r="D79" t="s">
        <v>412</v>
      </c>
      <c r="E79" t="s">
        <v>413</v>
      </c>
      <c r="F79" t="s">
        <v>414</v>
      </c>
      <c r="G79">
        <f t="shared" si="1"/>
        <v>1</v>
      </c>
      <c r="H79">
        <v>27.66</v>
      </c>
      <c r="I79">
        <v>47</v>
      </c>
      <c r="J79">
        <v>34</v>
      </c>
      <c r="K79">
        <v>0</v>
      </c>
      <c r="L79">
        <v>711</v>
      </c>
      <c r="M79">
        <v>571</v>
      </c>
      <c r="N79">
        <v>711</v>
      </c>
      <c r="O79">
        <v>757</v>
      </c>
      <c r="P79">
        <v>3.3</v>
      </c>
      <c r="Q79">
        <v>30.4</v>
      </c>
      <c r="T79" s="4" t="s">
        <v>413</v>
      </c>
      <c r="U79" t="s">
        <v>414</v>
      </c>
    </row>
    <row r="80" spans="1:21">
      <c r="A80">
        <v>78</v>
      </c>
      <c r="B80" t="s">
        <v>415</v>
      </c>
      <c r="C80" s="3">
        <v>11.152520203698099</v>
      </c>
      <c r="D80" t="s">
        <v>416</v>
      </c>
      <c r="E80" t="s">
        <v>417</v>
      </c>
      <c r="F80" t="s">
        <v>418</v>
      </c>
      <c r="G80">
        <f t="shared" si="1"/>
        <v>1</v>
      </c>
      <c r="H80">
        <v>52.679000000000002</v>
      </c>
      <c r="I80">
        <v>224</v>
      </c>
      <c r="J80">
        <v>103</v>
      </c>
      <c r="K80">
        <v>2</v>
      </c>
      <c r="L80">
        <v>414</v>
      </c>
      <c r="M80">
        <v>1082</v>
      </c>
      <c r="N80">
        <v>52</v>
      </c>
      <c r="O80">
        <v>273</v>
      </c>
      <c r="P80">
        <v>1.5799999999999998E-64</v>
      </c>
      <c r="Q80">
        <v>211</v>
      </c>
      <c r="T80" s="4" t="s">
        <v>224</v>
      </c>
      <c r="U80" t="s">
        <v>225</v>
      </c>
    </row>
    <row r="81" spans="1:21">
      <c r="A81">
        <v>79</v>
      </c>
      <c r="B81" t="s">
        <v>419</v>
      </c>
      <c r="C81" s="3">
        <v>11.1224763122989</v>
      </c>
      <c r="D81" t="s">
        <v>420</v>
      </c>
      <c r="E81" t="s">
        <v>421</v>
      </c>
      <c r="F81" t="s">
        <v>422</v>
      </c>
      <c r="G81">
        <f t="shared" si="1"/>
        <v>1</v>
      </c>
      <c r="H81">
        <v>67.527000000000001</v>
      </c>
      <c r="I81">
        <v>659</v>
      </c>
      <c r="J81">
        <v>200</v>
      </c>
      <c r="K81">
        <v>7</v>
      </c>
      <c r="L81">
        <v>5401</v>
      </c>
      <c r="M81">
        <v>7359</v>
      </c>
      <c r="N81">
        <v>232</v>
      </c>
      <c r="O81">
        <v>882</v>
      </c>
      <c r="P81">
        <v>0</v>
      </c>
      <c r="Q81">
        <v>850</v>
      </c>
      <c r="T81" s="4" t="s">
        <v>423</v>
      </c>
      <c r="U81" t="s">
        <v>424</v>
      </c>
    </row>
    <row r="82" spans="1:21">
      <c r="A82">
        <v>80</v>
      </c>
      <c r="B82" t="s">
        <v>425</v>
      </c>
      <c r="C82" s="3">
        <v>11.1123210192599</v>
      </c>
      <c r="D82" t="s">
        <v>426</v>
      </c>
      <c r="E82" t="s">
        <v>208</v>
      </c>
      <c r="F82" t="s">
        <v>209</v>
      </c>
      <c r="G82">
        <f t="shared" si="1"/>
        <v>1</v>
      </c>
      <c r="H82">
        <v>61.93</v>
      </c>
      <c r="I82">
        <v>373</v>
      </c>
      <c r="J82">
        <v>101</v>
      </c>
      <c r="K82">
        <v>7</v>
      </c>
      <c r="L82">
        <v>206</v>
      </c>
      <c r="M82">
        <v>1291</v>
      </c>
      <c r="N82">
        <v>1</v>
      </c>
      <c r="O82">
        <v>343</v>
      </c>
      <c r="P82">
        <v>2.3300000000000002E-152</v>
      </c>
      <c r="Q82">
        <v>441</v>
      </c>
      <c r="T82" s="4" t="s">
        <v>427</v>
      </c>
      <c r="U82" t="s">
        <v>428</v>
      </c>
    </row>
    <row r="83" spans="1:21">
      <c r="A83">
        <v>81</v>
      </c>
      <c r="B83" t="s">
        <v>429</v>
      </c>
      <c r="C83" s="3">
        <v>11.102093734914099</v>
      </c>
      <c r="D83" t="s">
        <v>430</v>
      </c>
      <c r="E83" t="s">
        <v>431</v>
      </c>
      <c r="F83" t="s">
        <v>432</v>
      </c>
      <c r="G83">
        <f t="shared" si="1"/>
        <v>1</v>
      </c>
      <c r="H83">
        <v>53.527000000000001</v>
      </c>
      <c r="I83">
        <v>1616</v>
      </c>
      <c r="J83">
        <v>684</v>
      </c>
      <c r="K83">
        <v>23</v>
      </c>
      <c r="L83">
        <v>764</v>
      </c>
      <c r="M83">
        <v>5497</v>
      </c>
      <c r="N83">
        <v>315</v>
      </c>
      <c r="O83">
        <v>1901</v>
      </c>
      <c r="P83">
        <v>0</v>
      </c>
      <c r="Q83">
        <v>1621</v>
      </c>
      <c r="T83" s="4" t="s">
        <v>433</v>
      </c>
      <c r="U83" t="s">
        <v>434</v>
      </c>
    </row>
    <row r="84" spans="1:21">
      <c r="A84">
        <v>82</v>
      </c>
      <c r="B84" t="s">
        <v>435</v>
      </c>
      <c r="C84" s="3">
        <v>11.102093734914099</v>
      </c>
      <c r="D84" t="s">
        <v>436</v>
      </c>
      <c r="E84" t="s">
        <v>437</v>
      </c>
      <c r="F84" t="s">
        <v>438</v>
      </c>
      <c r="G84">
        <f t="shared" si="1"/>
        <v>1</v>
      </c>
      <c r="H84">
        <v>63.039000000000001</v>
      </c>
      <c r="I84">
        <v>928</v>
      </c>
      <c r="J84">
        <v>299</v>
      </c>
      <c r="K84">
        <v>11</v>
      </c>
      <c r="L84">
        <v>316</v>
      </c>
      <c r="M84">
        <v>3090</v>
      </c>
      <c r="N84">
        <v>3</v>
      </c>
      <c r="O84">
        <v>889</v>
      </c>
      <c r="P84">
        <v>0</v>
      </c>
      <c r="Q84">
        <v>1006</v>
      </c>
      <c r="T84" s="4" t="s">
        <v>439</v>
      </c>
      <c r="U84" t="s">
        <v>440</v>
      </c>
    </row>
    <row r="85" spans="1:21">
      <c r="A85">
        <v>83</v>
      </c>
      <c r="B85" t="s">
        <v>441</v>
      </c>
      <c r="C85" s="3">
        <v>11.102093734914099</v>
      </c>
      <c r="D85" t="s">
        <v>442</v>
      </c>
      <c r="E85" t="s">
        <v>443</v>
      </c>
      <c r="F85" t="s">
        <v>444</v>
      </c>
      <c r="G85">
        <f t="shared" si="1"/>
        <v>2</v>
      </c>
      <c r="H85">
        <v>50.942999999999998</v>
      </c>
      <c r="I85">
        <v>106</v>
      </c>
      <c r="J85">
        <v>52</v>
      </c>
      <c r="K85">
        <v>0</v>
      </c>
      <c r="L85">
        <v>579</v>
      </c>
      <c r="M85">
        <v>896</v>
      </c>
      <c r="N85">
        <v>1</v>
      </c>
      <c r="O85">
        <v>106</v>
      </c>
      <c r="P85">
        <v>9.9999999999999993E-35</v>
      </c>
      <c r="Q85">
        <v>126</v>
      </c>
      <c r="T85" s="4" t="s">
        <v>345</v>
      </c>
      <c r="U85" t="s">
        <v>346</v>
      </c>
    </row>
    <row r="86" spans="1:21">
      <c r="A86">
        <v>84</v>
      </c>
      <c r="B86" t="s">
        <v>445</v>
      </c>
      <c r="C86" s="3">
        <v>11.081419058161901</v>
      </c>
      <c r="D86" t="s">
        <v>446</v>
      </c>
      <c r="E86" t="s">
        <v>447</v>
      </c>
      <c r="F86" t="s">
        <v>448</v>
      </c>
      <c r="G86">
        <f t="shared" si="1"/>
        <v>1</v>
      </c>
      <c r="H86">
        <v>41.295999999999999</v>
      </c>
      <c r="I86">
        <v>494</v>
      </c>
      <c r="J86">
        <v>223</v>
      </c>
      <c r="K86">
        <v>17</v>
      </c>
      <c r="L86">
        <v>594</v>
      </c>
      <c r="M86">
        <v>1976</v>
      </c>
      <c r="N86">
        <v>1</v>
      </c>
      <c r="O86">
        <v>460</v>
      </c>
      <c r="P86">
        <v>1.3100000000000001E-88</v>
      </c>
      <c r="Q86">
        <v>290</v>
      </c>
      <c r="T86" s="4" t="s">
        <v>449</v>
      </c>
      <c r="U86" t="s">
        <v>450</v>
      </c>
    </row>
    <row r="87" spans="1:21">
      <c r="A87">
        <v>85</v>
      </c>
      <c r="B87" t="s">
        <v>451</v>
      </c>
      <c r="C87" s="3">
        <v>11.081419058161901</v>
      </c>
      <c r="D87" t="s">
        <v>452</v>
      </c>
      <c r="E87" t="s">
        <v>453</v>
      </c>
      <c r="F87" t="s">
        <v>454</v>
      </c>
      <c r="G87">
        <f t="shared" si="1"/>
        <v>1</v>
      </c>
      <c r="H87">
        <v>60.957000000000001</v>
      </c>
      <c r="I87">
        <v>397</v>
      </c>
      <c r="J87">
        <v>147</v>
      </c>
      <c r="K87">
        <v>6</v>
      </c>
      <c r="L87">
        <v>873</v>
      </c>
      <c r="M87">
        <v>2054</v>
      </c>
      <c r="N87">
        <v>155</v>
      </c>
      <c r="O87">
        <v>546</v>
      </c>
      <c r="P87">
        <v>3.3900000000000001E-136</v>
      </c>
      <c r="Q87">
        <v>418</v>
      </c>
      <c r="T87" s="4" t="s">
        <v>455</v>
      </c>
      <c r="U87" t="s">
        <v>456</v>
      </c>
    </row>
    <row r="88" spans="1:21">
      <c r="A88">
        <v>86</v>
      </c>
      <c r="B88" t="s">
        <v>457</v>
      </c>
      <c r="C88" s="3">
        <v>11.076203761158901</v>
      </c>
      <c r="D88" t="s">
        <v>458</v>
      </c>
      <c r="E88" t="s">
        <v>459</v>
      </c>
      <c r="F88" t="s">
        <v>460</v>
      </c>
      <c r="G88">
        <f t="shared" si="1"/>
        <v>1</v>
      </c>
      <c r="H88">
        <v>80.372</v>
      </c>
      <c r="I88">
        <v>484</v>
      </c>
      <c r="J88">
        <v>89</v>
      </c>
      <c r="K88">
        <v>2</v>
      </c>
      <c r="L88">
        <v>446</v>
      </c>
      <c r="M88">
        <v>1879</v>
      </c>
      <c r="N88">
        <v>132</v>
      </c>
      <c r="O88">
        <v>615</v>
      </c>
      <c r="P88">
        <v>0</v>
      </c>
      <c r="Q88">
        <v>838</v>
      </c>
      <c r="T88" s="4" t="s">
        <v>282</v>
      </c>
      <c r="U88" t="s">
        <v>283</v>
      </c>
    </row>
    <row r="89" spans="1:21">
      <c r="A89">
        <v>87</v>
      </c>
      <c r="B89" t="s">
        <v>461</v>
      </c>
      <c r="C89" s="3">
        <v>-11.0288051897159</v>
      </c>
      <c r="D89" t="s">
        <v>462</v>
      </c>
      <c r="E89" t="s">
        <v>463</v>
      </c>
      <c r="F89" t="s">
        <v>464</v>
      </c>
      <c r="G89">
        <f t="shared" si="1"/>
        <v>1</v>
      </c>
      <c r="H89">
        <v>41.963999999999999</v>
      </c>
      <c r="I89">
        <v>112</v>
      </c>
      <c r="J89">
        <v>63</v>
      </c>
      <c r="K89">
        <v>2</v>
      </c>
      <c r="L89">
        <v>194</v>
      </c>
      <c r="M89">
        <v>526</v>
      </c>
      <c r="N89">
        <v>18</v>
      </c>
      <c r="O89">
        <v>128</v>
      </c>
      <c r="P89">
        <v>2.1299999999999999E-25</v>
      </c>
      <c r="Q89">
        <v>101</v>
      </c>
      <c r="T89" s="4" t="s">
        <v>339</v>
      </c>
      <c r="U89" t="s">
        <v>340</v>
      </c>
    </row>
    <row r="90" spans="1:21">
      <c r="A90">
        <v>88</v>
      </c>
      <c r="B90" t="s">
        <v>465</v>
      </c>
      <c r="C90" s="3">
        <v>11.028397759410099</v>
      </c>
      <c r="D90" t="s">
        <v>466</v>
      </c>
      <c r="E90" t="s">
        <v>395</v>
      </c>
      <c r="F90" t="s">
        <v>396</v>
      </c>
      <c r="G90">
        <f t="shared" si="1"/>
        <v>1</v>
      </c>
      <c r="H90">
        <v>52.322000000000003</v>
      </c>
      <c r="I90">
        <v>646</v>
      </c>
      <c r="J90">
        <v>280</v>
      </c>
      <c r="K90">
        <v>13</v>
      </c>
      <c r="L90">
        <v>657</v>
      </c>
      <c r="M90">
        <v>2564</v>
      </c>
      <c r="N90">
        <v>65</v>
      </c>
      <c r="O90">
        <v>692</v>
      </c>
      <c r="P90">
        <v>0</v>
      </c>
      <c r="Q90">
        <v>592</v>
      </c>
      <c r="T90" s="4" t="s">
        <v>467</v>
      </c>
      <c r="U90" t="s">
        <v>468</v>
      </c>
    </row>
    <row r="91" spans="1:21">
      <c r="A91">
        <v>89</v>
      </c>
      <c r="B91" t="s">
        <v>469</v>
      </c>
      <c r="C91" s="3">
        <v>11.028397759410099</v>
      </c>
      <c r="D91" t="s">
        <v>470</v>
      </c>
      <c r="E91" t="s">
        <v>124</v>
      </c>
      <c r="F91" t="s">
        <v>125</v>
      </c>
      <c r="G91">
        <f t="shared" si="1"/>
        <v>3</v>
      </c>
      <c r="H91">
        <v>28.655000000000001</v>
      </c>
      <c r="I91">
        <v>171</v>
      </c>
      <c r="J91">
        <v>90</v>
      </c>
      <c r="K91">
        <v>6</v>
      </c>
      <c r="L91">
        <v>620</v>
      </c>
      <c r="M91">
        <v>1036</v>
      </c>
      <c r="N91">
        <v>87</v>
      </c>
      <c r="O91">
        <v>257</v>
      </c>
      <c r="P91">
        <v>1.2899999999999999E-6</v>
      </c>
      <c r="Q91">
        <v>52.4</v>
      </c>
      <c r="T91" s="4" t="s">
        <v>122</v>
      </c>
      <c r="U91" t="s">
        <v>123</v>
      </c>
    </row>
    <row r="92" spans="1:21">
      <c r="A92">
        <v>90</v>
      </c>
      <c r="B92" t="s">
        <v>471</v>
      </c>
      <c r="C92" s="3">
        <v>-10.9886675534659</v>
      </c>
      <c r="D92" t="s">
        <v>472</v>
      </c>
      <c r="E92" t="s">
        <v>473</v>
      </c>
      <c r="F92" t="s">
        <v>474</v>
      </c>
      <c r="G92">
        <f t="shared" si="1"/>
        <v>1</v>
      </c>
      <c r="H92">
        <v>26.623000000000001</v>
      </c>
      <c r="I92">
        <v>154</v>
      </c>
      <c r="J92">
        <v>107</v>
      </c>
      <c r="K92">
        <v>2</v>
      </c>
      <c r="L92">
        <v>1006</v>
      </c>
      <c r="M92">
        <v>554</v>
      </c>
      <c r="N92">
        <v>387</v>
      </c>
      <c r="O92">
        <v>537</v>
      </c>
      <c r="P92">
        <v>3.0000000000000001E-3</v>
      </c>
      <c r="Q92">
        <v>40</v>
      </c>
      <c r="T92" s="4" t="s">
        <v>475</v>
      </c>
      <c r="U92" t="s">
        <v>476</v>
      </c>
    </row>
    <row r="93" spans="1:21">
      <c r="A93">
        <v>91</v>
      </c>
      <c r="B93" t="s">
        <v>477</v>
      </c>
      <c r="C93" s="3">
        <v>10.9789531774942</v>
      </c>
      <c r="D93" t="s">
        <v>478</v>
      </c>
      <c r="E93" t="s">
        <v>479</v>
      </c>
      <c r="F93" t="s">
        <v>480</v>
      </c>
      <c r="G93">
        <f t="shared" si="1"/>
        <v>1</v>
      </c>
      <c r="H93">
        <v>33.332999999999998</v>
      </c>
      <c r="I93">
        <v>48</v>
      </c>
      <c r="J93">
        <v>31</v>
      </c>
      <c r="K93">
        <v>1</v>
      </c>
      <c r="L93">
        <v>1278</v>
      </c>
      <c r="M93">
        <v>1418</v>
      </c>
      <c r="N93">
        <v>12</v>
      </c>
      <c r="O93">
        <v>59</v>
      </c>
      <c r="P93">
        <v>3.4</v>
      </c>
      <c r="Q93">
        <v>30.4</v>
      </c>
      <c r="T93" s="4" t="s">
        <v>361</v>
      </c>
      <c r="U93" t="s">
        <v>362</v>
      </c>
    </row>
    <row r="94" spans="1:21">
      <c r="A94">
        <v>92</v>
      </c>
      <c r="B94" t="s">
        <v>481</v>
      </c>
      <c r="C94" s="3">
        <v>10.973353252558001</v>
      </c>
      <c r="D94" t="s">
        <v>482</v>
      </c>
      <c r="E94" t="s">
        <v>483</v>
      </c>
      <c r="F94" t="s">
        <v>484</v>
      </c>
      <c r="G94">
        <f t="shared" si="1"/>
        <v>1</v>
      </c>
      <c r="H94">
        <v>69.840999999999994</v>
      </c>
      <c r="I94">
        <v>315</v>
      </c>
      <c r="J94">
        <v>87</v>
      </c>
      <c r="K94">
        <v>4</v>
      </c>
      <c r="L94">
        <v>420</v>
      </c>
      <c r="M94">
        <v>1340</v>
      </c>
      <c r="N94">
        <v>1</v>
      </c>
      <c r="O94">
        <v>315</v>
      </c>
      <c r="P94">
        <v>1.26E-144</v>
      </c>
      <c r="Q94">
        <v>417</v>
      </c>
      <c r="T94" s="4" t="s">
        <v>485</v>
      </c>
      <c r="U94" t="s">
        <v>486</v>
      </c>
    </row>
    <row r="95" spans="1:21">
      <c r="A95">
        <v>93</v>
      </c>
      <c r="B95" t="s">
        <v>487</v>
      </c>
      <c r="C95" s="3">
        <v>10.9677315063807</v>
      </c>
      <c r="D95" t="s">
        <v>488</v>
      </c>
      <c r="E95" t="s">
        <v>489</v>
      </c>
      <c r="F95" t="s">
        <v>490</v>
      </c>
      <c r="G95">
        <f t="shared" si="1"/>
        <v>2</v>
      </c>
      <c r="H95">
        <v>71.631</v>
      </c>
      <c r="I95">
        <v>282</v>
      </c>
      <c r="J95">
        <v>80</v>
      </c>
      <c r="K95">
        <v>0</v>
      </c>
      <c r="L95">
        <v>261</v>
      </c>
      <c r="M95">
        <v>1106</v>
      </c>
      <c r="N95">
        <v>141</v>
      </c>
      <c r="O95">
        <v>422</v>
      </c>
      <c r="P95">
        <v>5.7799999999999997E-145</v>
      </c>
      <c r="Q95">
        <v>422</v>
      </c>
      <c r="T95" s="4" t="s">
        <v>431</v>
      </c>
      <c r="U95" t="s">
        <v>432</v>
      </c>
    </row>
    <row r="96" spans="1:21">
      <c r="A96">
        <v>94</v>
      </c>
      <c r="B96" t="s">
        <v>491</v>
      </c>
      <c r="C96" s="3">
        <v>-10.953352083456499</v>
      </c>
      <c r="D96" t="s">
        <v>250</v>
      </c>
      <c r="T96" s="4" t="s">
        <v>106</v>
      </c>
      <c r="U96" t="s">
        <v>107</v>
      </c>
    </row>
    <row r="97" spans="1:21">
      <c r="A97">
        <v>95</v>
      </c>
      <c r="B97" t="s">
        <v>492</v>
      </c>
      <c r="C97" s="3">
        <v>10.9277536898005</v>
      </c>
      <c r="D97" t="s">
        <v>493</v>
      </c>
      <c r="E97" t="s">
        <v>172</v>
      </c>
      <c r="F97" t="s">
        <v>173</v>
      </c>
      <c r="G97">
        <f>COUNTIF(E:E,E97)</f>
        <v>1</v>
      </c>
      <c r="H97">
        <v>52.466000000000001</v>
      </c>
      <c r="I97">
        <v>446</v>
      </c>
      <c r="J97">
        <v>181</v>
      </c>
      <c r="K97">
        <v>9</v>
      </c>
      <c r="L97">
        <v>247</v>
      </c>
      <c r="M97">
        <v>1536</v>
      </c>
      <c r="N97">
        <v>2</v>
      </c>
      <c r="O97">
        <v>432</v>
      </c>
      <c r="P97">
        <v>4.0300000000000002E-126</v>
      </c>
      <c r="Q97">
        <v>385</v>
      </c>
      <c r="T97" s="4" t="s">
        <v>494</v>
      </c>
      <c r="U97" t="s">
        <v>495</v>
      </c>
    </row>
    <row r="98" spans="1:21">
      <c r="A98">
        <v>96</v>
      </c>
      <c r="B98" t="s">
        <v>496</v>
      </c>
      <c r="C98" s="3">
        <v>10.9161249861926</v>
      </c>
      <c r="D98" t="s">
        <v>497</v>
      </c>
      <c r="E98" t="s">
        <v>90</v>
      </c>
      <c r="F98" t="s">
        <v>91</v>
      </c>
      <c r="G98">
        <f>COUNTIF(E:E,E98)</f>
        <v>1</v>
      </c>
      <c r="H98">
        <v>67.930000000000007</v>
      </c>
      <c r="I98">
        <v>633</v>
      </c>
      <c r="J98">
        <v>186</v>
      </c>
      <c r="K98">
        <v>3</v>
      </c>
      <c r="L98">
        <v>75</v>
      </c>
      <c r="M98">
        <v>1952</v>
      </c>
      <c r="N98">
        <v>1</v>
      </c>
      <c r="O98">
        <v>623</v>
      </c>
      <c r="P98">
        <v>0</v>
      </c>
      <c r="Q98">
        <v>934</v>
      </c>
      <c r="T98" s="4" t="s">
        <v>498</v>
      </c>
      <c r="U98" t="s">
        <v>499</v>
      </c>
    </row>
    <row r="99" spans="1:21">
      <c r="A99">
        <v>97</v>
      </c>
      <c r="B99" t="s">
        <v>500</v>
      </c>
      <c r="C99" s="3">
        <v>10.9161249861926</v>
      </c>
      <c r="D99" t="s">
        <v>501</v>
      </c>
      <c r="E99" t="s">
        <v>502</v>
      </c>
      <c r="F99" t="s">
        <v>503</v>
      </c>
      <c r="G99">
        <f>COUNTIF(E:E,E99)</f>
        <v>1</v>
      </c>
      <c r="H99">
        <v>64.372</v>
      </c>
      <c r="I99">
        <v>247</v>
      </c>
      <c r="J99">
        <v>81</v>
      </c>
      <c r="K99">
        <v>3</v>
      </c>
      <c r="L99">
        <v>207</v>
      </c>
      <c r="M99">
        <v>929</v>
      </c>
      <c r="N99">
        <v>70</v>
      </c>
      <c r="O99">
        <v>315</v>
      </c>
      <c r="P99">
        <v>7.43E-113</v>
      </c>
      <c r="Q99">
        <v>335</v>
      </c>
      <c r="T99" s="4" t="s">
        <v>403</v>
      </c>
      <c r="U99" t="s">
        <v>404</v>
      </c>
    </row>
    <row r="100" spans="1:21">
      <c r="A100">
        <v>98</v>
      </c>
      <c r="B100" t="s">
        <v>504</v>
      </c>
      <c r="C100" s="3">
        <v>10.8985042717659</v>
      </c>
      <c r="D100" t="s">
        <v>250</v>
      </c>
      <c r="T100" s="4" t="s">
        <v>505</v>
      </c>
      <c r="U100" t="s">
        <v>506</v>
      </c>
    </row>
    <row r="101" spans="1:21">
      <c r="A101">
        <v>99</v>
      </c>
      <c r="B101" t="s">
        <v>507</v>
      </c>
      <c r="C101" s="3">
        <v>-10.892501202627299</v>
      </c>
      <c r="D101" t="s">
        <v>508</v>
      </c>
      <c r="E101" t="s">
        <v>326</v>
      </c>
      <c r="F101" t="s">
        <v>178</v>
      </c>
      <c r="G101">
        <f t="shared" ref="G101:G123" si="2">COUNTIF(E:E,E101)</f>
        <v>1</v>
      </c>
      <c r="H101">
        <v>57.143000000000001</v>
      </c>
      <c r="I101">
        <v>168</v>
      </c>
      <c r="J101">
        <v>54</v>
      </c>
      <c r="K101">
        <v>1</v>
      </c>
      <c r="L101">
        <v>104</v>
      </c>
      <c r="M101">
        <v>553</v>
      </c>
      <c r="N101">
        <v>1</v>
      </c>
      <c r="O101">
        <v>168</v>
      </c>
      <c r="P101">
        <v>2.3800000000000001E-55</v>
      </c>
      <c r="Q101">
        <v>186</v>
      </c>
      <c r="T101" s="4" t="s">
        <v>25</v>
      </c>
      <c r="U101" t="s">
        <v>373</v>
      </c>
    </row>
    <row r="102" spans="1:21">
      <c r="A102">
        <v>100</v>
      </c>
      <c r="B102" t="s">
        <v>509</v>
      </c>
      <c r="C102" s="3">
        <v>-10.8862725343477</v>
      </c>
      <c r="D102" t="s">
        <v>229</v>
      </c>
      <c r="E102" t="s">
        <v>230</v>
      </c>
      <c r="F102" t="s">
        <v>231</v>
      </c>
      <c r="G102">
        <f t="shared" si="2"/>
        <v>3</v>
      </c>
      <c r="H102">
        <v>44.308</v>
      </c>
      <c r="I102">
        <v>650</v>
      </c>
      <c r="J102">
        <v>342</v>
      </c>
      <c r="K102">
        <v>6</v>
      </c>
      <c r="L102">
        <v>256</v>
      </c>
      <c r="M102">
        <v>2193</v>
      </c>
      <c r="N102">
        <v>31</v>
      </c>
      <c r="O102">
        <v>664</v>
      </c>
      <c r="P102">
        <v>1.4099999999999999E-126</v>
      </c>
      <c r="Q102">
        <v>405</v>
      </c>
      <c r="T102" s="4" t="s">
        <v>367</v>
      </c>
      <c r="U102" t="s">
        <v>368</v>
      </c>
    </row>
    <row r="103" spans="1:21">
      <c r="A103">
        <v>101</v>
      </c>
      <c r="B103" t="s">
        <v>510</v>
      </c>
      <c r="C103" s="3">
        <v>10.880665678505199</v>
      </c>
      <c r="D103" t="s">
        <v>511</v>
      </c>
      <c r="E103" t="s">
        <v>512</v>
      </c>
      <c r="F103" t="s">
        <v>513</v>
      </c>
      <c r="G103">
        <f t="shared" si="2"/>
        <v>1</v>
      </c>
      <c r="H103">
        <v>68.772999999999996</v>
      </c>
      <c r="I103">
        <v>269</v>
      </c>
      <c r="J103">
        <v>82</v>
      </c>
      <c r="K103">
        <v>2</v>
      </c>
      <c r="L103">
        <v>317</v>
      </c>
      <c r="M103">
        <v>1120</v>
      </c>
      <c r="N103">
        <v>9</v>
      </c>
      <c r="O103">
        <v>276</v>
      </c>
      <c r="P103">
        <v>5.0400000000000003E-135</v>
      </c>
      <c r="Q103">
        <v>397</v>
      </c>
      <c r="T103" s="4" t="s">
        <v>88</v>
      </c>
      <c r="U103" t="s">
        <v>89</v>
      </c>
    </row>
    <row r="104" spans="1:21">
      <c r="A104">
        <v>102</v>
      </c>
      <c r="B104" t="s">
        <v>514</v>
      </c>
      <c r="C104" s="3">
        <v>10.880665678505199</v>
      </c>
      <c r="D104" t="s">
        <v>515</v>
      </c>
      <c r="E104" t="s">
        <v>305</v>
      </c>
      <c r="F104" t="s">
        <v>306</v>
      </c>
      <c r="G104">
        <f t="shared" si="2"/>
        <v>1</v>
      </c>
      <c r="H104">
        <v>70.602000000000004</v>
      </c>
      <c r="I104">
        <v>415</v>
      </c>
      <c r="J104">
        <v>111</v>
      </c>
      <c r="K104">
        <v>5</v>
      </c>
      <c r="L104">
        <v>170</v>
      </c>
      <c r="M104">
        <v>1408</v>
      </c>
      <c r="N104">
        <v>4</v>
      </c>
      <c r="O104">
        <v>409</v>
      </c>
      <c r="P104">
        <v>0</v>
      </c>
      <c r="Q104">
        <v>525</v>
      </c>
      <c r="T104" s="4" t="s">
        <v>516</v>
      </c>
      <c r="U104" t="s">
        <v>517</v>
      </c>
    </row>
    <row r="105" spans="1:21">
      <c r="A105">
        <v>103</v>
      </c>
      <c r="B105" t="s">
        <v>518</v>
      </c>
      <c r="C105" s="3">
        <v>10.874670126161</v>
      </c>
      <c r="D105" t="s">
        <v>519</v>
      </c>
      <c r="E105" t="s">
        <v>168</v>
      </c>
      <c r="F105" t="s">
        <v>169</v>
      </c>
      <c r="G105">
        <f t="shared" si="2"/>
        <v>1</v>
      </c>
      <c r="H105">
        <v>38.345999999999997</v>
      </c>
      <c r="I105">
        <v>266</v>
      </c>
      <c r="J105">
        <v>117</v>
      </c>
      <c r="K105">
        <v>8</v>
      </c>
      <c r="L105">
        <v>1319</v>
      </c>
      <c r="M105">
        <v>2074</v>
      </c>
      <c r="N105">
        <v>260</v>
      </c>
      <c r="O105">
        <v>492</v>
      </c>
      <c r="P105">
        <v>9.25E-41</v>
      </c>
      <c r="Q105">
        <v>157</v>
      </c>
      <c r="T105" s="4" t="s">
        <v>160</v>
      </c>
      <c r="U105" t="s">
        <v>161</v>
      </c>
    </row>
    <row r="106" spans="1:21">
      <c r="A106">
        <v>104</v>
      </c>
      <c r="B106" t="s">
        <v>520</v>
      </c>
      <c r="C106" s="3">
        <v>10.874670126161</v>
      </c>
      <c r="D106" t="s">
        <v>18</v>
      </c>
      <c r="E106" t="s">
        <v>19</v>
      </c>
      <c r="F106" t="s">
        <v>20</v>
      </c>
      <c r="G106">
        <f t="shared" si="2"/>
        <v>2</v>
      </c>
      <c r="H106">
        <v>90.244</v>
      </c>
      <c r="I106">
        <v>82</v>
      </c>
      <c r="J106">
        <v>8</v>
      </c>
      <c r="K106">
        <v>0</v>
      </c>
      <c r="L106">
        <v>71</v>
      </c>
      <c r="M106">
        <v>316</v>
      </c>
      <c r="N106">
        <v>1</v>
      </c>
      <c r="O106">
        <v>82</v>
      </c>
      <c r="P106">
        <v>1.6400000000000001E-33</v>
      </c>
      <c r="Q106">
        <v>127</v>
      </c>
      <c r="T106" s="4" t="s">
        <v>521</v>
      </c>
      <c r="U106" t="s">
        <v>522</v>
      </c>
    </row>
    <row r="107" spans="1:21">
      <c r="A107">
        <v>105</v>
      </c>
      <c r="B107" t="s">
        <v>523</v>
      </c>
      <c r="C107" s="3">
        <v>10.862603750770001</v>
      </c>
      <c r="D107" t="s">
        <v>524</v>
      </c>
      <c r="E107" t="s">
        <v>335</v>
      </c>
      <c r="F107" t="s">
        <v>336</v>
      </c>
      <c r="G107">
        <f t="shared" si="2"/>
        <v>2</v>
      </c>
      <c r="H107">
        <v>55.319000000000003</v>
      </c>
      <c r="I107">
        <v>47</v>
      </c>
      <c r="J107">
        <v>18</v>
      </c>
      <c r="K107">
        <v>1</v>
      </c>
      <c r="L107">
        <v>1513</v>
      </c>
      <c r="M107">
        <v>1653</v>
      </c>
      <c r="N107">
        <v>834</v>
      </c>
      <c r="O107">
        <v>877</v>
      </c>
      <c r="P107">
        <v>1E-3</v>
      </c>
      <c r="Q107">
        <v>43.1</v>
      </c>
      <c r="T107" s="4" t="s">
        <v>525</v>
      </c>
      <c r="U107" t="s">
        <v>526</v>
      </c>
    </row>
    <row r="108" spans="1:21">
      <c r="A108">
        <v>106</v>
      </c>
      <c r="B108" t="s">
        <v>527</v>
      </c>
      <c r="C108" s="3">
        <v>-10.8483250098546</v>
      </c>
      <c r="D108" t="s">
        <v>528</v>
      </c>
      <c r="E108" t="s">
        <v>363</v>
      </c>
      <c r="F108" t="s">
        <v>364</v>
      </c>
      <c r="G108">
        <f t="shared" si="2"/>
        <v>1</v>
      </c>
      <c r="H108">
        <v>49.206000000000003</v>
      </c>
      <c r="I108">
        <v>63</v>
      </c>
      <c r="J108">
        <v>32</v>
      </c>
      <c r="K108">
        <v>0</v>
      </c>
      <c r="L108">
        <v>86</v>
      </c>
      <c r="M108">
        <v>274</v>
      </c>
      <c r="N108">
        <v>33</v>
      </c>
      <c r="O108">
        <v>95</v>
      </c>
      <c r="P108">
        <v>1.7900000000000001E-14</v>
      </c>
      <c r="Q108">
        <v>66.599999999999994</v>
      </c>
      <c r="T108" s="4" t="s">
        <v>529</v>
      </c>
      <c r="U108" t="s">
        <v>530</v>
      </c>
    </row>
    <row r="109" spans="1:21">
      <c r="A109">
        <v>107</v>
      </c>
      <c r="B109" t="s">
        <v>531</v>
      </c>
      <c r="C109" s="3">
        <v>-10.841902234147099</v>
      </c>
      <c r="D109" t="s">
        <v>532</v>
      </c>
      <c r="E109" t="s">
        <v>185</v>
      </c>
      <c r="F109" t="s">
        <v>22</v>
      </c>
      <c r="G109">
        <f t="shared" si="2"/>
        <v>1</v>
      </c>
      <c r="H109">
        <v>71.429000000000002</v>
      </c>
      <c r="I109">
        <v>28</v>
      </c>
      <c r="J109">
        <v>8</v>
      </c>
      <c r="K109">
        <v>0</v>
      </c>
      <c r="L109">
        <v>554</v>
      </c>
      <c r="M109">
        <v>637</v>
      </c>
      <c r="N109">
        <v>205</v>
      </c>
      <c r="O109">
        <v>232</v>
      </c>
      <c r="P109">
        <v>1.0499999999999999E-5</v>
      </c>
      <c r="Q109">
        <v>47</v>
      </c>
      <c r="T109" s="4" t="s">
        <v>116</v>
      </c>
      <c r="U109" t="s">
        <v>117</v>
      </c>
    </row>
    <row r="110" spans="1:21">
      <c r="A110">
        <v>108</v>
      </c>
      <c r="B110" t="s">
        <v>533</v>
      </c>
      <c r="C110" s="3">
        <v>-10.841902234147099</v>
      </c>
      <c r="D110" t="s">
        <v>534</v>
      </c>
      <c r="E110" t="s">
        <v>535</v>
      </c>
      <c r="F110" t="s">
        <v>536</v>
      </c>
      <c r="G110">
        <f t="shared" si="2"/>
        <v>2</v>
      </c>
      <c r="H110">
        <v>35.293999999999997</v>
      </c>
      <c r="I110">
        <v>68</v>
      </c>
      <c r="J110">
        <v>39</v>
      </c>
      <c r="K110">
        <v>1</v>
      </c>
      <c r="L110">
        <v>683</v>
      </c>
      <c r="M110">
        <v>886</v>
      </c>
      <c r="N110">
        <v>323</v>
      </c>
      <c r="O110">
        <v>385</v>
      </c>
      <c r="P110">
        <v>7.2</v>
      </c>
      <c r="Q110">
        <v>30.8</v>
      </c>
      <c r="T110" s="4" t="s">
        <v>537</v>
      </c>
      <c r="U110" t="s">
        <v>538</v>
      </c>
    </row>
    <row r="111" spans="1:21">
      <c r="A111">
        <v>109</v>
      </c>
      <c r="B111" t="s">
        <v>539</v>
      </c>
      <c r="C111" s="3">
        <v>-10.841902234147099</v>
      </c>
      <c r="D111" t="s">
        <v>540</v>
      </c>
      <c r="E111" t="s">
        <v>251</v>
      </c>
      <c r="F111" t="s">
        <v>252</v>
      </c>
      <c r="G111">
        <f t="shared" si="2"/>
        <v>1</v>
      </c>
      <c r="H111">
        <v>60.116999999999997</v>
      </c>
      <c r="I111">
        <v>341</v>
      </c>
      <c r="J111">
        <v>131</v>
      </c>
      <c r="K111">
        <v>2</v>
      </c>
      <c r="L111">
        <v>114</v>
      </c>
      <c r="M111">
        <v>1127</v>
      </c>
      <c r="N111">
        <v>75</v>
      </c>
      <c r="O111">
        <v>413</v>
      </c>
      <c r="P111">
        <v>1.51E-144</v>
      </c>
      <c r="Q111">
        <v>428</v>
      </c>
      <c r="T111" s="4" t="s">
        <v>489</v>
      </c>
      <c r="U111" t="s">
        <v>490</v>
      </c>
    </row>
    <row r="112" spans="1:21">
      <c r="A112">
        <v>110</v>
      </c>
      <c r="B112" t="s">
        <v>541</v>
      </c>
      <c r="C112" s="3">
        <v>10.8381639518977</v>
      </c>
      <c r="D112" t="s">
        <v>542</v>
      </c>
      <c r="E112" t="s">
        <v>399</v>
      </c>
      <c r="F112" t="s">
        <v>400</v>
      </c>
      <c r="G112">
        <f t="shared" si="2"/>
        <v>1</v>
      </c>
      <c r="H112">
        <v>62.738999999999997</v>
      </c>
      <c r="I112">
        <v>628</v>
      </c>
      <c r="J112">
        <v>223</v>
      </c>
      <c r="K112">
        <v>4</v>
      </c>
      <c r="L112">
        <v>200</v>
      </c>
      <c r="M112">
        <v>2071</v>
      </c>
      <c r="N112">
        <v>27</v>
      </c>
      <c r="O112">
        <v>647</v>
      </c>
      <c r="P112">
        <v>0</v>
      </c>
      <c r="Q112">
        <v>820</v>
      </c>
      <c r="T112" s="4" t="s">
        <v>417</v>
      </c>
      <c r="U112" t="s">
        <v>418</v>
      </c>
    </row>
    <row r="113" spans="1:21">
      <c r="A113">
        <v>111</v>
      </c>
      <c r="B113" t="s">
        <v>543</v>
      </c>
      <c r="C113" s="3">
        <v>-10.828970259735</v>
      </c>
      <c r="D113" t="s">
        <v>544</v>
      </c>
      <c r="E113" t="s">
        <v>545</v>
      </c>
      <c r="F113" t="s">
        <v>546</v>
      </c>
      <c r="G113">
        <f t="shared" si="2"/>
        <v>1</v>
      </c>
      <c r="H113">
        <v>56.591999999999999</v>
      </c>
      <c r="I113">
        <v>311</v>
      </c>
      <c r="J113">
        <v>129</v>
      </c>
      <c r="K113">
        <v>4</v>
      </c>
      <c r="L113">
        <v>181</v>
      </c>
      <c r="M113">
        <v>1098</v>
      </c>
      <c r="N113">
        <v>2</v>
      </c>
      <c r="O113">
        <v>311</v>
      </c>
      <c r="P113">
        <v>9.3900000000000001E-105</v>
      </c>
      <c r="Q113">
        <v>316</v>
      </c>
      <c r="T113" s="4" t="s">
        <v>547</v>
      </c>
      <c r="U113" t="s">
        <v>548</v>
      </c>
    </row>
    <row r="114" spans="1:21">
      <c r="A114">
        <v>112</v>
      </c>
      <c r="B114" t="s">
        <v>549</v>
      </c>
      <c r="C114" s="3">
        <v>10.8257870210905</v>
      </c>
      <c r="D114" t="s">
        <v>550</v>
      </c>
      <c r="E114" t="s">
        <v>33</v>
      </c>
      <c r="F114" t="s">
        <v>34</v>
      </c>
      <c r="G114">
        <f t="shared" si="2"/>
        <v>1</v>
      </c>
      <c r="H114">
        <v>75.504999999999995</v>
      </c>
      <c r="I114">
        <v>396</v>
      </c>
      <c r="J114">
        <v>93</v>
      </c>
      <c r="K114">
        <v>2</v>
      </c>
      <c r="L114">
        <v>187</v>
      </c>
      <c r="M114">
        <v>1371</v>
      </c>
      <c r="N114">
        <v>18</v>
      </c>
      <c r="O114">
        <v>410</v>
      </c>
      <c r="P114">
        <v>0</v>
      </c>
      <c r="Q114">
        <v>645</v>
      </c>
      <c r="T114" s="4" t="s">
        <v>551</v>
      </c>
      <c r="U114" t="s">
        <v>552</v>
      </c>
    </row>
    <row r="115" spans="1:21">
      <c r="A115">
        <v>113</v>
      </c>
      <c r="B115" t="s">
        <v>553</v>
      </c>
      <c r="C115" s="3">
        <v>-10.8159213169201</v>
      </c>
      <c r="D115" t="s">
        <v>488</v>
      </c>
      <c r="E115" t="s">
        <v>489</v>
      </c>
      <c r="F115" t="s">
        <v>490</v>
      </c>
      <c r="G115">
        <f t="shared" si="2"/>
        <v>2</v>
      </c>
      <c r="H115">
        <v>71.631</v>
      </c>
      <c r="I115">
        <v>282</v>
      </c>
      <c r="J115">
        <v>80</v>
      </c>
      <c r="K115">
        <v>0</v>
      </c>
      <c r="L115">
        <v>261</v>
      </c>
      <c r="M115">
        <v>1106</v>
      </c>
      <c r="N115">
        <v>141</v>
      </c>
      <c r="O115">
        <v>422</v>
      </c>
      <c r="P115">
        <v>3.4199999999999999E-145</v>
      </c>
      <c r="Q115">
        <v>422</v>
      </c>
      <c r="T115" s="4" t="s">
        <v>535</v>
      </c>
      <c r="U115" t="s">
        <v>536</v>
      </c>
    </row>
    <row r="116" spans="1:21">
      <c r="A116">
        <v>114</v>
      </c>
      <c r="B116" t="s">
        <v>554</v>
      </c>
      <c r="C116" s="3">
        <v>10.800709984885099</v>
      </c>
      <c r="D116" t="s">
        <v>555</v>
      </c>
      <c r="E116" t="s">
        <v>556</v>
      </c>
      <c r="F116" t="s">
        <v>557</v>
      </c>
      <c r="G116">
        <f t="shared" si="2"/>
        <v>1</v>
      </c>
      <c r="H116">
        <v>50.475999999999999</v>
      </c>
      <c r="I116">
        <v>315</v>
      </c>
      <c r="J116">
        <v>140</v>
      </c>
      <c r="K116">
        <v>7</v>
      </c>
      <c r="L116">
        <v>828</v>
      </c>
      <c r="M116">
        <v>1769</v>
      </c>
      <c r="N116">
        <v>192</v>
      </c>
      <c r="O116">
        <v>491</v>
      </c>
      <c r="P116">
        <v>3.2099999999999998E-70</v>
      </c>
      <c r="Q116">
        <v>258</v>
      </c>
      <c r="T116" s="4" t="s">
        <v>320</v>
      </c>
      <c r="U116" t="s">
        <v>321</v>
      </c>
    </row>
    <row r="117" spans="1:21">
      <c r="A117">
        <v>115</v>
      </c>
      <c r="B117" t="s">
        <v>558</v>
      </c>
      <c r="C117" s="3">
        <v>10.800709984885099</v>
      </c>
      <c r="D117" t="s">
        <v>314</v>
      </c>
      <c r="E117" t="s">
        <v>315</v>
      </c>
      <c r="F117" t="s">
        <v>22</v>
      </c>
      <c r="G117">
        <f t="shared" si="2"/>
        <v>2</v>
      </c>
      <c r="H117">
        <v>46.939</v>
      </c>
      <c r="I117">
        <v>49</v>
      </c>
      <c r="J117">
        <v>23</v>
      </c>
      <c r="K117">
        <v>2</v>
      </c>
      <c r="L117">
        <v>4516</v>
      </c>
      <c r="M117">
        <v>4662</v>
      </c>
      <c r="N117">
        <v>105</v>
      </c>
      <c r="O117">
        <v>150</v>
      </c>
      <c r="P117">
        <v>4.0000000000000001E-3</v>
      </c>
      <c r="Q117">
        <v>41.2</v>
      </c>
      <c r="T117" s="4" t="s">
        <v>100</v>
      </c>
      <c r="U117" t="s">
        <v>101</v>
      </c>
    </row>
    <row r="118" spans="1:21">
      <c r="A118">
        <v>116</v>
      </c>
      <c r="B118" t="s">
        <v>559</v>
      </c>
      <c r="C118" s="3">
        <v>-10.7961238999795</v>
      </c>
      <c r="D118" t="s">
        <v>325</v>
      </c>
      <c r="E118" t="s">
        <v>150</v>
      </c>
      <c r="F118" t="s">
        <v>151</v>
      </c>
      <c r="G118">
        <f t="shared" si="2"/>
        <v>2</v>
      </c>
      <c r="H118">
        <v>45.713999999999999</v>
      </c>
      <c r="I118">
        <v>35</v>
      </c>
      <c r="J118">
        <v>15</v>
      </c>
      <c r="K118">
        <v>2</v>
      </c>
      <c r="L118">
        <v>125</v>
      </c>
      <c r="M118">
        <v>30</v>
      </c>
      <c r="N118">
        <v>61</v>
      </c>
      <c r="O118">
        <v>94</v>
      </c>
      <c r="P118">
        <v>4.9000000000000004</v>
      </c>
      <c r="Q118">
        <v>29.3</v>
      </c>
      <c r="T118" s="4" t="s">
        <v>261</v>
      </c>
      <c r="U118" t="s">
        <v>262</v>
      </c>
    </row>
    <row r="119" spans="1:21">
      <c r="A119">
        <v>117</v>
      </c>
      <c r="B119" t="s">
        <v>560</v>
      </c>
      <c r="C119" s="3">
        <v>-10.7961238999795</v>
      </c>
      <c r="D119" t="s">
        <v>561</v>
      </c>
      <c r="E119" t="s">
        <v>562</v>
      </c>
      <c r="F119" t="s">
        <v>563</v>
      </c>
      <c r="G119">
        <f t="shared" si="2"/>
        <v>1</v>
      </c>
      <c r="H119">
        <v>82.171000000000006</v>
      </c>
      <c r="I119">
        <v>129</v>
      </c>
      <c r="J119">
        <v>19</v>
      </c>
      <c r="K119">
        <v>1</v>
      </c>
      <c r="L119">
        <v>111</v>
      </c>
      <c r="M119">
        <v>485</v>
      </c>
      <c r="N119">
        <v>25</v>
      </c>
      <c r="O119">
        <v>153</v>
      </c>
      <c r="P119">
        <v>4.0899999999999998E-51</v>
      </c>
      <c r="Q119">
        <v>166</v>
      </c>
      <c r="T119" s="4" t="s">
        <v>564</v>
      </c>
      <c r="U119" t="s">
        <v>565</v>
      </c>
    </row>
    <row r="120" spans="1:21">
      <c r="A120">
        <v>118</v>
      </c>
      <c r="B120" t="s">
        <v>566</v>
      </c>
      <c r="C120" s="3">
        <v>10.794372020967399</v>
      </c>
      <c r="D120" t="s">
        <v>567</v>
      </c>
      <c r="E120" t="s">
        <v>96</v>
      </c>
      <c r="F120" t="s">
        <v>97</v>
      </c>
      <c r="G120">
        <f t="shared" si="2"/>
        <v>1</v>
      </c>
      <c r="H120">
        <v>57.292000000000002</v>
      </c>
      <c r="I120">
        <v>96</v>
      </c>
      <c r="J120">
        <v>40</v>
      </c>
      <c r="K120">
        <v>1</v>
      </c>
      <c r="L120">
        <v>2297</v>
      </c>
      <c r="M120">
        <v>2584</v>
      </c>
      <c r="N120">
        <v>184</v>
      </c>
      <c r="O120">
        <v>278</v>
      </c>
      <c r="P120">
        <v>3.4399999999999998E-28</v>
      </c>
      <c r="Q120">
        <v>117</v>
      </c>
      <c r="T120" s="4" t="s">
        <v>309</v>
      </c>
      <c r="U120" t="s">
        <v>310</v>
      </c>
    </row>
    <row r="121" spans="1:21">
      <c r="A121">
        <v>119</v>
      </c>
      <c r="B121" t="s">
        <v>568</v>
      </c>
      <c r="C121" s="3">
        <v>10.794372020967399</v>
      </c>
      <c r="D121" t="s">
        <v>569</v>
      </c>
      <c r="E121" t="s">
        <v>570</v>
      </c>
      <c r="F121" t="s">
        <v>571</v>
      </c>
      <c r="G121">
        <f t="shared" si="2"/>
        <v>1</v>
      </c>
      <c r="H121">
        <v>66.667000000000002</v>
      </c>
      <c r="I121">
        <v>357</v>
      </c>
      <c r="J121">
        <v>100</v>
      </c>
      <c r="K121">
        <v>3</v>
      </c>
      <c r="L121">
        <v>519</v>
      </c>
      <c r="M121">
        <v>1574</v>
      </c>
      <c r="N121">
        <v>54</v>
      </c>
      <c r="O121">
        <v>396</v>
      </c>
      <c r="P121">
        <v>8.2699999999999999E-125</v>
      </c>
      <c r="Q121">
        <v>382</v>
      </c>
      <c r="T121" s="4" t="s">
        <v>447</v>
      </c>
      <c r="U121" t="s">
        <v>448</v>
      </c>
    </row>
    <row r="122" spans="1:21">
      <c r="A122">
        <v>120</v>
      </c>
      <c r="B122" t="s">
        <v>572</v>
      </c>
      <c r="C122" s="3">
        <v>10.7816119457908</v>
      </c>
      <c r="D122" t="s">
        <v>229</v>
      </c>
      <c r="E122" t="s">
        <v>230</v>
      </c>
      <c r="F122" t="s">
        <v>231</v>
      </c>
      <c r="G122">
        <f t="shared" si="2"/>
        <v>3</v>
      </c>
      <c r="H122">
        <v>42.414999999999999</v>
      </c>
      <c r="I122">
        <v>679</v>
      </c>
      <c r="J122">
        <v>342</v>
      </c>
      <c r="K122">
        <v>7</v>
      </c>
      <c r="L122">
        <v>256</v>
      </c>
      <c r="M122">
        <v>2280</v>
      </c>
      <c r="N122">
        <v>31</v>
      </c>
      <c r="O122">
        <v>664</v>
      </c>
      <c r="P122">
        <v>3.5499999999999999E-121</v>
      </c>
      <c r="Q122">
        <v>391</v>
      </c>
      <c r="T122" s="4" t="s">
        <v>573</v>
      </c>
      <c r="U122" t="s">
        <v>574</v>
      </c>
    </row>
    <row r="123" spans="1:21">
      <c r="A123">
        <v>121</v>
      </c>
      <c r="B123" t="s">
        <v>575</v>
      </c>
      <c r="C123" s="3">
        <v>-10.7760510281968</v>
      </c>
      <c r="D123" t="s">
        <v>576</v>
      </c>
      <c r="E123" t="s">
        <v>290</v>
      </c>
      <c r="F123" t="s">
        <v>291</v>
      </c>
      <c r="G123">
        <f t="shared" si="2"/>
        <v>2</v>
      </c>
      <c r="H123">
        <v>79.591999999999999</v>
      </c>
      <c r="I123">
        <v>98</v>
      </c>
      <c r="J123">
        <v>20</v>
      </c>
      <c r="K123">
        <v>0</v>
      </c>
      <c r="L123">
        <v>706</v>
      </c>
      <c r="M123">
        <v>999</v>
      </c>
      <c r="N123">
        <v>69</v>
      </c>
      <c r="O123">
        <v>166</v>
      </c>
      <c r="P123">
        <v>8.2299999999999996E-49</v>
      </c>
      <c r="Q123">
        <v>174</v>
      </c>
      <c r="T123" s="4" t="s">
        <v>188</v>
      </c>
      <c r="U123" t="s">
        <v>189</v>
      </c>
    </row>
    <row r="124" spans="1:21">
      <c r="A124">
        <v>122</v>
      </c>
      <c r="B124" t="s">
        <v>577</v>
      </c>
      <c r="C124" s="3">
        <v>10.7751893354204</v>
      </c>
      <c r="D124" t="s">
        <v>250</v>
      </c>
      <c r="T124" s="4" t="s">
        <v>578</v>
      </c>
      <c r="U124" t="s">
        <v>579</v>
      </c>
    </row>
    <row r="125" spans="1:21">
      <c r="A125">
        <v>123</v>
      </c>
      <c r="B125" t="s">
        <v>580</v>
      </c>
      <c r="C125" s="3">
        <v>-10.762512257988501</v>
      </c>
      <c r="D125" t="s">
        <v>581</v>
      </c>
      <c r="E125" t="s">
        <v>582</v>
      </c>
      <c r="F125" t="s">
        <v>583</v>
      </c>
      <c r="G125">
        <f t="shared" ref="G125:G170" si="3">COUNTIF(E:E,E125)</f>
        <v>1</v>
      </c>
      <c r="H125">
        <v>43.390999999999998</v>
      </c>
      <c r="I125">
        <v>5432</v>
      </c>
      <c r="J125">
        <v>2722</v>
      </c>
      <c r="K125">
        <v>97</v>
      </c>
      <c r="L125">
        <v>211</v>
      </c>
      <c r="M125">
        <v>15975</v>
      </c>
      <c r="N125">
        <v>140</v>
      </c>
      <c r="O125">
        <v>5395</v>
      </c>
      <c r="P125">
        <v>0</v>
      </c>
      <c r="Q125">
        <v>3902</v>
      </c>
      <c r="T125" s="4" t="s">
        <v>473</v>
      </c>
      <c r="U125" t="s">
        <v>474</v>
      </c>
    </row>
    <row r="126" spans="1:21">
      <c r="A126">
        <v>124</v>
      </c>
      <c r="B126" t="s">
        <v>584</v>
      </c>
      <c r="C126" s="3">
        <v>10.7557481477312</v>
      </c>
      <c r="D126" t="s">
        <v>585</v>
      </c>
      <c r="E126" t="s">
        <v>537</v>
      </c>
      <c r="F126" t="s">
        <v>538</v>
      </c>
      <c r="G126">
        <f t="shared" si="3"/>
        <v>1</v>
      </c>
      <c r="H126">
        <v>76.105999999999995</v>
      </c>
      <c r="I126">
        <v>113</v>
      </c>
      <c r="J126">
        <v>27</v>
      </c>
      <c r="K126">
        <v>0</v>
      </c>
      <c r="L126">
        <v>44</v>
      </c>
      <c r="M126">
        <v>382</v>
      </c>
      <c r="N126">
        <v>3</v>
      </c>
      <c r="O126">
        <v>115</v>
      </c>
      <c r="P126">
        <v>1.3699999999999999E-56</v>
      </c>
      <c r="Q126">
        <v>182</v>
      </c>
      <c r="T126" s="4" t="s">
        <v>586</v>
      </c>
      <c r="U126" t="s">
        <v>587</v>
      </c>
    </row>
    <row r="127" spans="1:21">
      <c r="A127">
        <v>125</v>
      </c>
      <c r="B127" t="s">
        <v>588</v>
      </c>
      <c r="C127" s="3">
        <v>10.7492090945643</v>
      </c>
      <c r="D127" t="s">
        <v>589</v>
      </c>
      <c r="E127" t="s">
        <v>427</v>
      </c>
      <c r="F127" t="s">
        <v>428</v>
      </c>
      <c r="G127">
        <f t="shared" si="3"/>
        <v>1</v>
      </c>
      <c r="H127">
        <v>79.834999999999994</v>
      </c>
      <c r="I127">
        <v>243</v>
      </c>
      <c r="J127">
        <v>49</v>
      </c>
      <c r="K127">
        <v>0</v>
      </c>
      <c r="L127">
        <v>143</v>
      </c>
      <c r="M127">
        <v>871</v>
      </c>
      <c r="N127">
        <v>3</v>
      </c>
      <c r="O127">
        <v>245</v>
      </c>
      <c r="P127">
        <v>1.6899999999999999E-142</v>
      </c>
      <c r="Q127">
        <v>416</v>
      </c>
      <c r="T127" s="4" t="s">
        <v>590</v>
      </c>
      <c r="U127" t="s">
        <v>591</v>
      </c>
    </row>
    <row r="128" spans="1:21">
      <c r="A128">
        <v>126</v>
      </c>
      <c r="B128" t="s">
        <v>592</v>
      </c>
      <c r="C128" s="3">
        <v>10.7467787806941</v>
      </c>
      <c r="D128" t="s">
        <v>593</v>
      </c>
      <c r="E128" t="s">
        <v>594</v>
      </c>
      <c r="F128" t="s">
        <v>595</v>
      </c>
      <c r="G128">
        <f t="shared" si="3"/>
        <v>1</v>
      </c>
      <c r="H128">
        <v>97.143000000000001</v>
      </c>
      <c r="I128">
        <v>140</v>
      </c>
      <c r="J128">
        <v>4</v>
      </c>
      <c r="K128">
        <v>0</v>
      </c>
      <c r="L128">
        <v>43</v>
      </c>
      <c r="M128">
        <v>462</v>
      </c>
      <c r="N128">
        <v>1</v>
      </c>
      <c r="O128">
        <v>140</v>
      </c>
      <c r="P128">
        <v>9.42E-89</v>
      </c>
      <c r="Q128">
        <v>277</v>
      </c>
      <c r="T128" s="4" t="s">
        <v>596</v>
      </c>
      <c r="U128" t="s">
        <v>597</v>
      </c>
    </row>
    <row r="129" spans="1:21">
      <c r="A129">
        <v>127</v>
      </c>
      <c r="B129" t="s">
        <v>598</v>
      </c>
      <c r="C129" s="3">
        <v>10.742640267966999</v>
      </c>
      <c r="D129" t="s">
        <v>599</v>
      </c>
      <c r="E129" t="s">
        <v>600</v>
      </c>
      <c r="F129" t="s">
        <v>601</v>
      </c>
      <c r="G129">
        <f t="shared" si="3"/>
        <v>1</v>
      </c>
      <c r="H129">
        <v>23.957999999999998</v>
      </c>
      <c r="I129">
        <v>96</v>
      </c>
      <c r="J129">
        <v>68</v>
      </c>
      <c r="K129">
        <v>2</v>
      </c>
      <c r="L129">
        <v>3446</v>
      </c>
      <c r="M129">
        <v>3171</v>
      </c>
      <c r="N129">
        <v>184</v>
      </c>
      <c r="O129">
        <v>278</v>
      </c>
      <c r="P129">
        <v>0.91</v>
      </c>
      <c r="Q129">
        <v>34.700000000000003</v>
      </c>
      <c r="T129" s="4" t="s">
        <v>602</v>
      </c>
      <c r="U129" t="s">
        <v>603</v>
      </c>
    </row>
    <row r="130" spans="1:21">
      <c r="A130">
        <v>128</v>
      </c>
      <c r="B130" t="s">
        <v>604</v>
      </c>
      <c r="C130" s="3">
        <v>-10.728098820981501</v>
      </c>
      <c r="D130" t="s">
        <v>605</v>
      </c>
      <c r="E130" t="s">
        <v>606</v>
      </c>
      <c r="F130" t="s">
        <v>607</v>
      </c>
      <c r="G130">
        <f t="shared" si="3"/>
        <v>1</v>
      </c>
      <c r="H130">
        <v>56.973999999999997</v>
      </c>
      <c r="I130">
        <v>1018</v>
      </c>
      <c r="J130">
        <v>388</v>
      </c>
      <c r="K130">
        <v>13</v>
      </c>
      <c r="L130">
        <v>504</v>
      </c>
      <c r="M130">
        <v>3494</v>
      </c>
      <c r="N130">
        <v>200</v>
      </c>
      <c r="O130">
        <v>1188</v>
      </c>
      <c r="P130">
        <v>0</v>
      </c>
      <c r="Q130">
        <v>1103</v>
      </c>
      <c r="T130" s="4" t="s">
        <v>183</v>
      </c>
      <c r="U130" t="s">
        <v>184</v>
      </c>
    </row>
    <row r="131" spans="1:21">
      <c r="A131">
        <v>129</v>
      </c>
      <c r="B131" t="s">
        <v>608</v>
      </c>
      <c r="C131" s="3">
        <v>10.722752405074299</v>
      </c>
      <c r="D131" t="s">
        <v>609</v>
      </c>
      <c r="E131" t="s">
        <v>494</v>
      </c>
      <c r="F131" t="s">
        <v>495</v>
      </c>
      <c r="G131">
        <f t="shared" si="3"/>
        <v>1</v>
      </c>
      <c r="H131">
        <v>49.411999999999999</v>
      </c>
      <c r="I131">
        <v>170</v>
      </c>
      <c r="J131">
        <v>77</v>
      </c>
      <c r="K131">
        <v>3</v>
      </c>
      <c r="L131">
        <v>5</v>
      </c>
      <c r="M131">
        <v>493</v>
      </c>
      <c r="N131">
        <v>2196</v>
      </c>
      <c r="O131">
        <v>2363</v>
      </c>
      <c r="P131">
        <v>1.1500000000000001E-34</v>
      </c>
      <c r="Q131">
        <v>147</v>
      </c>
      <c r="T131" s="4" t="s">
        <v>610</v>
      </c>
      <c r="U131" t="s">
        <v>611</v>
      </c>
    </row>
    <row r="132" spans="1:21">
      <c r="A132">
        <v>130</v>
      </c>
      <c r="B132" t="s">
        <v>612</v>
      </c>
      <c r="C132" s="3">
        <v>10.709339867778899</v>
      </c>
      <c r="D132" t="s">
        <v>613</v>
      </c>
      <c r="E132" t="s">
        <v>138</v>
      </c>
      <c r="F132" t="s">
        <v>139</v>
      </c>
      <c r="G132">
        <f t="shared" si="3"/>
        <v>1</v>
      </c>
      <c r="H132">
        <v>61.561999999999998</v>
      </c>
      <c r="I132">
        <v>653</v>
      </c>
      <c r="J132">
        <v>188</v>
      </c>
      <c r="K132">
        <v>7</v>
      </c>
      <c r="L132">
        <v>129</v>
      </c>
      <c r="M132">
        <v>1925</v>
      </c>
      <c r="N132">
        <v>3</v>
      </c>
      <c r="O132">
        <v>646</v>
      </c>
      <c r="P132">
        <v>0</v>
      </c>
      <c r="Q132">
        <v>733</v>
      </c>
      <c r="T132" s="4" t="s">
        <v>453</v>
      </c>
      <c r="U132" t="s">
        <v>454</v>
      </c>
    </row>
    <row r="133" spans="1:21">
      <c r="A133">
        <v>131</v>
      </c>
      <c r="B133" t="s">
        <v>614</v>
      </c>
      <c r="C133" s="3">
        <v>10.709339867778899</v>
      </c>
      <c r="D133" t="s">
        <v>615</v>
      </c>
      <c r="E133" t="s">
        <v>202</v>
      </c>
      <c r="F133" t="s">
        <v>203</v>
      </c>
      <c r="G133">
        <f t="shared" si="3"/>
        <v>1</v>
      </c>
      <c r="H133">
        <v>46.154000000000003</v>
      </c>
      <c r="I133">
        <v>156</v>
      </c>
      <c r="J133">
        <v>80</v>
      </c>
      <c r="K133">
        <v>3</v>
      </c>
      <c r="L133">
        <v>321</v>
      </c>
      <c r="M133">
        <v>779</v>
      </c>
      <c r="N133">
        <v>33</v>
      </c>
      <c r="O133">
        <v>187</v>
      </c>
      <c r="P133">
        <v>1.79E-39</v>
      </c>
      <c r="Q133">
        <v>140</v>
      </c>
      <c r="T133" s="4" t="s">
        <v>616</v>
      </c>
      <c r="U133" t="s">
        <v>617</v>
      </c>
    </row>
    <row r="134" spans="1:21">
      <c r="A134">
        <v>132</v>
      </c>
      <c r="B134" t="s">
        <v>618</v>
      </c>
      <c r="C134" s="3">
        <v>-10.707049713347899</v>
      </c>
      <c r="D134" t="s">
        <v>619</v>
      </c>
      <c r="E134" t="s">
        <v>616</v>
      </c>
      <c r="F134" t="s">
        <v>617</v>
      </c>
      <c r="G134">
        <f t="shared" si="3"/>
        <v>1</v>
      </c>
      <c r="H134">
        <v>60.896000000000001</v>
      </c>
      <c r="I134">
        <v>335</v>
      </c>
      <c r="J134">
        <v>125</v>
      </c>
      <c r="K134">
        <v>3</v>
      </c>
      <c r="L134">
        <v>1629</v>
      </c>
      <c r="M134">
        <v>2618</v>
      </c>
      <c r="N134">
        <v>858</v>
      </c>
      <c r="O134">
        <v>1191</v>
      </c>
      <c r="P134">
        <v>6.6200000000000005E-120</v>
      </c>
      <c r="Q134">
        <v>418</v>
      </c>
      <c r="T134" s="4" t="s">
        <v>463</v>
      </c>
      <c r="U134" t="s">
        <v>464</v>
      </c>
    </row>
    <row r="135" spans="1:21">
      <c r="A135">
        <v>133</v>
      </c>
      <c r="B135" t="s">
        <v>620</v>
      </c>
      <c r="C135" s="3">
        <v>10.6958014648997</v>
      </c>
      <c r="D135" t="s">
        <v>621</v>
      </c>
      <c r="E135" t="s">
        <v>128</v>
      </c>
      <c r="F135" t="s">
        <v>129</v>
      </c>
      <c r="G135">
        <f t="shared" si="3"/>
        <v>1</v>
      </c>
      <c r="H135">
        <v>36.061</v>
      </c>
      <c r="I135">
        <v>330</v>
      </c>
      <c r="J135">
        <v>147</v>
      </c>
      <c r="K135">
        <v>13</v>
      </c>
      <c r="L135">
        <v>995</v>
      </c>
      <c r="M135">
        <v>1834</v>
      </c>
      <c r="N135">
        <v>263</v>
      </c>
      <c r="O135">
        <v>578</v>
      </c>
      <c r="P135">
        <v>3.8999999999999997E-33</v>
      </c>
      <c r="Q135">
        <v>140</v>
      </c>
      <c r="T135" s="4" t="s">
        <v>329</v>
      </c>
      <c r="U135" t="s">
        <v>330</v>
      </c>
    </row>
    <row r="136" spans="1:21">
      <c r="A136">
        <v>134</v>
      </c>
      <c r="B136" t="s">
        <v>622</v>
      </c>
      <c r="C136" s="3">
        <v>-10.6784978218672</v>
      </c>
      <c r="D136" t="s">
        <v>470</v>
      </c>
      <c r="E136" t="s">
        <v>124</v>
      </c>
      <c r="F136" t="s">
        <v>125</v>
      </c>
      <c r="G136">
        <f t="shared" si="3"/>
        <v>3</v>
      </c>
      <c r="H136">
        <v>28.655000000000001</v>
      </c>
      <c r="I136">
        <v>171</v>
      </c>
      <c r="J136">
        <v>90</v>
      </c>
      <c r="K136">
        <v>6</v>
      </c>
      <c r="L136">
        <v>620</v>
      </c>
      <c r="M136">
        <v>1036</v>
      </c>
      <c r="N136">
        <v>87</v>
      </c>
      <c r="O136">
        <v>257</v>
      </c>
      <c r="P136">
        <v>1.1400000000000001E-6</v>
      </c>
      <c r="Q136">
        <v>52.4</v>
      </c>
      <c r="T136" s="4" t="s">
        <v>55</v>
      </c>
      <c r="U136" t="s">
        <v>56</v>
      </c>
    </row>
    <row r="137" spans="1:21">
      <c r="A137">
        <v>135</v>
      </c>
      <c r="B137" t="s">
        <v>623</v>
      </c>
      <c r="C137" s="3">
        <v>10.654406871165101</v>
      </c>
      <c r="D137" t="s">
        <v>624</v>
      </c>
      <c r="E137" t="s">
        <v>529</v>
      </c>
      <c r="F137" t="s">
        <v>530</v>
      </c>
      <c r="G137">
        <f t="shared" si="3"/>
        <v>1</v>
      </c>
      <c r="H137">
        <v>53.765999999999998</v>
      </c>
      <c r="I137">
        <v>770</v>
      </c>
      <c r="J137">
        <v>338</v>
      </c>
      <c r="K137">
        <v>9</v>
      </c>
      <c r="L137">
        <v>253</v>
      </c>
      <c r="M137">
        <v>2526</v>
      </c>
      <c r="N137">
        <v>38</v>
      </c>
      <c r="O137">
        <v>801</v>
      </c>
      <c r="P137">
        <v>0</v>
      </c>
      <c r="Q137">
        <v>833</v>
      </c>
      <c r="T137" s="4" t="s">
        <v>625</v>
      </c>
      <c r="U137" t="s">
        <v>626</v>
      </c>
    </row>
    <row r="138" spans="1:21">
      <c r="A138">
        <v>136</v>
      </c>
      <c r="B138" t="s">
        <v>627</v>
      </c>
      <c r="C138" s="3">
        <v>-10.634581699525301</v>
      </c>
      <c r="D138" t="s">
        <v>628</v>
      </c>
      <c r="E138" t="s">
        <v>629</v>
      </c>
      <c r="F138" t="s">
        <v>630</v>
      </c>
      <c r="G138">
        <f t="shared" si="3"/>
        <v>1</v>
      </c>
      <c r="H138">
        <v>67.197000000000003</v>
      </c>
      <c r="I138">
        <v>314</v>
      </c>
      <c r="J138">
        <v>94</v>
      </c>
      <c r="K138">
        <v>3</v>
      </c>
      <c r="L138">
        <v>197</v>
      </c>
      <c r="M138">
        <v>1126</v>
      </c>
      <c r="N138">
        <v>22</v>
      </c>
      <c r="O138">
        <v>330</v>
      </c>
      <c r="P138">
        <v>1.12E-150</v>
      </c>
      <c r="Q138">
        <v>432</v>
      </c>
      <c r="T138" s="4" t="s">
        <v>631</v>
      </c>
      <c r="U138" t="s">
        <v>632</v>
      </c>
    </row>
    <row r="139" spans="1:21">
      <c r="A139">
        <v>137</v>
      </c>
      <c r="B139" t="s">
        <v>633</v>
      </c>
      <c r="C139" s="3">
        <v>-10.634581699525301</v>
      </c>
      <c r="D139" t="s">
        <v>634</v>
      </c>
      <c r="E139" t="s">
        <v>635</v>
      </c>
      <c r="F139" t="s">
        <v>636</v>
      </c>
      <c r="G139">
        <f t="shared" si="3"/>
        <v>1</v>
      </c>
      <c r="H139">
        <v>65.789000000000001</v>
      </c>
      <c r="I139">
        <v>1330</v>
      </c>
      <c r="J139">
        <v>395</v>
      </c>
      <c r="K139">
        <v>12</v>
      </c>
      <c r="L139">
        <v>394</v>
      </c>
      <c r="M139">
        <v>4305</v>
      </c>
      <c r="N139">
        <v>100</v>
      </c>
      <c r="O139">
        <v>1395</v>
      </c>
      <c r="P139">
        <v>0</v>
      </c>
      <c r="Q139">
        <v>1693</v>
      </c>
      <c r="T139" s="4" t="s">
        <v>594</v>
      </c>
      <c r="U139" t="s">
        <v>595</v>
      </c>
    </row>
    <row r="140" spans="1:21">
      <c r="A140">
        <v>138</v>
      </c>
      <c r="B140" t="s">
        <v>637</v>
      </c>
      <c r="C140" s="3">
        <v>10.6332554893962</v>
      </c>
      <c r="D140" t="s">
        <v>638</v>
      </c>
      <c r="E140" t="s">
        <v>573</v>
      </c>
      <c r="F140" t="s">
        <v>574</v>
      </c>
      <c r="G140">
        <f t="shared" si="3"/>
        <v>2</v>
      </c>
      <c r="H140">
        <v>30.611999999999998</v>
      </c>
      <c r="I140">
        <v>49</v>
      </c>
      <c r="J140">
        <v>34</v>
      </c>
      <c r="K140">
        <v>0</v>
      </c>
      <c r="L140">
        <v>1536</v>
      </c>
      <c r="M140">
        <v>1390</v>
      </c>
      <c r="N140">
        <v>304</v>
      </c>
      <c r="O140">
        <v>352</v>
      </c>
      <c r="P140">
        <v>6.1</v>
      </c>
      <c r="Q140">
        <v>30.4</v>
      </c>
      <c r="T140" s="4" t="s">
        <v>639</v>
      </c>
      <c r="U140" t="s">
        <v>640</v>
      </c>
    </row>
    <row r="141" spans="1:21">
      <c r="A141">
        <v>139</v>
      </c>
      <c r="B141" t="s">
        <v>641</v>
      </c>
      <c r="C141" s="3">
        <v>10.6332554893962</v>
      </c>
      <c r="D141" t="s">
        <v>642</v>
      </c>
      <c r="E141" t="s">
        <v>602</v>
      </c>
      <c r="F141" t="s">
        <v>603</v>
      </c>
      <c r="G141">
        <f t="shared" si="3"/>
        <v>1</v>
      </c>
      <c r="H141">
        <v>75.344999999999999</v>
      </c>
      <c r="I141">
        <v>1740</v>
      </c>
      <c r="J141">
        <v>394</v>
      </c>
      <c r="K141">
        <v>11</v>
      </c>
      <c r="L141">
        <v>837</v>
      </c>
      <c r="M141">
        <v>5993</v>
      </c>
      <c r="N141">
        <v>183</v>
      </c>
      <c r="O141">
        <v>1908</v>
      </c>
      <c r="P141">
        <v>0</v>
      </c>
      <c r="Q141">
        <v>2636</v>
      </c>
      <c r="T141" s="4" t="s">
        <v>643</v>
      </c>
      <c r="U141" t="s">
        <v>644</v>
      </c>
    </row>
    <row r="142" spans="1:21">
      <c r="A142">
        <v>140</v>
      </c>
      <c r="B142" t="s">
        <v>645</v>
      </c>
      <c r="C142" s="3">
        <v>10.626135551659999</v>
      </c>
      <c r="D142" t="s">
        <v>646</v>
      </c>
      <c r="E142" t="s">
        <v>39</v>
      </c>
      <c r="F142" t="s">
        <v>40</v>
      </c>
      <c r="G142">
        <f t="shared" si="3"/>
        <v>1</v>
      </c>
      <c r="H142">
        <v>46.429000000000002</v>
      </c>
      <c r="I142">
        <v>28</v>
      </c>
      <c r="J142">
        <v>15</v>
      </c>
      <c r="K142">
        <v>0</v>
      </c>
      <c r="L142">
        <v>14</v>
      </c>
      <c r="M142">
        <v>97</v>
      </c>
      <c r="N142">
        <v>61</v>
      </c>
      <c r="O142">
        <v>88</v>
      </c>
      <c r="P142">
        <v>4.5999999999999996</v>
      </c>
      <c r="Q142">
        <v>29.6</v>
      </c>
      <c r="T142" s="4" t="s">
        <v>647</v>
      </c>
      <c r="U142" t="s">
        <v>648</v>
      </c>
    </row>
    <row r="143" spans="1:21">
      <c r="A143">
        <v>141</v>
      </c>
      <c r="B143" t="s">
        <v>649</v>
      </c>
      <c r="C143" s="3">
        <v>10.626135551659999</v>
      </c>
      <c r="D143" t="s">
        <v>650</v>
      </c>
      <c r="E143" t="s">
        <v>651</v>
      </c>
      <c r="F143" t="s">
        <v>652</v>
      </c>
      <c r="G143">
        <f t="shared" si="3"/>
        <v>1</v>
      </c>
      <c r="H143">
        <v>43.837000000000003</v>
      </c>
      <c r="I143">
        <v>1517</v>
      </c>
      <c r="J143">
        <v>772</v>
      </c>
      <c r="K143">
        <v>23</v>
      </c>
      <c r="L143">
        <v>159</v>
      </c>
      <c r="M143">
        <v>4553</v>
      </c>
      <c r="N143">
        <v>8</v>
      </c>
      <c r="O143">
        <v>1496</v>
      </c>
      <c r="P143">
        <v>0</v>
      </c>
      <c r="Q143">
        <v>1165</v>
      </c>
      <c r="T143" s="4" t="s">
        <v>294</v>
      </c>
      <c r="U143" t="s">
        <v>295</v>
      </c>
    </row>
    <row r="144" spans="1:21">
      <c r="A144">
        <v>142</v>
      </c>
      <c r="B144" t="s">
        <v>653</v>
      </c>
      <c r="C144" s="3">
        <v>-10.6196408111495</v>
      </c>
      <c r="D144" t="s">
        <v>654</v>
      </c>
      <c r="E144" t="s">
        <v>639</v>
      </c>
      <c r="F144" t="s">
        <v>640</v>
      </c>
      <c r="G144">
        <f t="shared" si="3"/>
        <v>1</v>
      </c>
      <c r="H144">
        <v>69.230999999999995</v>
      </c>
      <c r="I144">
        <v>169</v>
      </c>
      <c r="J144">
        <v>48</v>
      </c>
      <c r="K144">
        <v>1</v>
      </c>
      <c r="L144">
        <v>281</v>
      </c>
      <c r="M144">
        <v>787</v>
      </c>
      <c r="N144">
        <v>12</v>
      </c>
      <c r="O144">
        <v>176</v>
      </c>
      <c r="P144">
        <v>2.7300000000000002E-81</v>
      </c>
      <c r="Q144">
        <v>244</v>
      </c>
      <c r="T144" s="4" t="s">
        <v>655</v>
      </c>
      <c r="U144" t="s">
        <v>656</v>
      </c>
    </row>
    <row r="145" spans="1:21">
      <c r="A145">
        <v>143</v>
      </c>
      <c r="B145" t="s">
        <v>657</v>
      </c>
      <c r="C145" s="3">
        <v>-10.6196408111495</v>
      </c>
      <c r="D145" t="s">
        <v>658</v>
      </c>
      <c r="E145" t="s">
        <v>112</v>
      </c>
      <c r="F145" t="s">
        <v>113</v>
      </c>
      <c r="G145">
        <f t="shared" si="3"/>
        <v>1</v>
      </c>
      <c r="H145">
        <v>53.173000000000002</v>
      </c>
      <c r="I145">
        <v>914</v>
      </c>
      <c r="J145">
        <v>396</v>
      </c>
      <c r="K145">
        <v>15</v>
      </c>
      <c r="L145">
        <v>77</v>
      </c>
      <c r="M145">
        <v>2785</v>
      </c>
      <c r="N145">
        <v>307</v>
      </c>
      <c r="O145">
        <v>1199</v>
      </c>
      <c r="P145">
        <v>0</v>
      </c>
      <c r="Q145">
        <v>915</v>
      </c>
      <c r="T145" s="4" t="s">
        <v>276</v>
      </c>
      <c r="U145" t="s">
        <v>277</v>
      </c>
    </row>
    <row r="146" spans="1:21">
      <c r="A146">
        <v>144</v>
      </c>
      <c r="B146" t="s">
        <v>659</v>
      </c>
      <c r="C146" s="3">
        <v>10.6189803015133</v>
      </c>
      <c r="D146" t="s">
        <v>660</v>
      </c>
      <c r="E146" t="s">
        <v>196</v>
      </c>
      <c r="F146" t="s">
        <v>197</v>
      </c>
      <c r="G146">
        <f t="shared" si="3"/>
        <v>1</v>
      </c>
      <c r="H146">
        <v>73.186000000000007</v>
      </c>
      <c r="I146">
        <v>634</v>
      </c>
      <c r="J146">
        <v>148</v>
      </c>
      <c r="K146">
        <v>7</v>
      </c>
      <c r="L146">
        <v>291</v>
      </c>
      <c r="M146">
        <v>2159</v>
      </c>
      <c r="N146">
        <v>1</v>
      </c>
      <c r="O146">
        <v>623</v>
      </c>
      <c r="P146">
        <v>0</v>
      </c>
      <c r="Q146">
        <v>927</v>
      </c>
      <c r="T146" s="4" t="s">
        <v>154</v>
      </c>
      <c r="U146" t="s">
        <v>155</v>
      </c>
    </row>
    <row r="147" spans="1:21">
      <c r="A147">
        <v>145</v>
      </c>
      <c r="B147" t="s">
        <v>661</v>
      </c>
      <c r="C147" s="3">
        <v>-10.596935289286201</v>
      </c>
      <c r="D147" t="s">
        <v>662</v>
      </c>
      <c r="E147" t="s">
        <v>663</v>
      </c>
      <c r="F147" t="s">
        <v>664</v>
      </c>
      <c r="G147">
        <f t="shared" si="3"/>
        <v>1</v>
      </c>
      <c r="H147">
        <v>70.251000000000005</v>
      </c>
      <c r="I147">
        <v>837</v>
      </c>
      <c r="J147">
        <v>201</v>
      </c>
      <c r="K147">
        <v>7</v>
      </c>
      <c r="L147">
        <v>383</v>
      </c>
      <c r="M147">
        <v>2884</v>
      </c>
      <c r="N147">
        <v>51</v>
      </c>
      <c r="O147">
        <v>842</v>
      </c>
      <c r="P147">
        <v>0</v>
      </c>
      <c r="Q147">
        <v>1149</v>
      </c>
      <c r="T147" s="4" t="s">
        <v>665</v>
      </c>
      <c r="U147" t="s">
        <v>666</v>
      </c>
    </row>
    <row r="148" spans="1:21">
      <c r="A148">
        <v>146</v>
      </c>
      <c r="B148" t="s">
        <v>667</v>
      </c>
      <c r="C148" s="3">
        <v>-10.5815972874002</v>
      </c>
      <c r="D148" t="s">
        <v>668</v>
      </c>
      <c r="E148" t="s">
        <v>521</v>
      </c>
      <c r="F148" t="s">
        <v>522</v>
      </c>
      <c r="G148">
        <f t="shared" si="3"/>
        <v>1</v>
      </c>
      <c r="H148">
        <v>61.734000000000002</v>
      </c>
      <c r="I148">
        <v>1811</v>
      </c>
      <c r="J148">
        <v>676</v>
      </c>
      <c r="K148">
        <v>9</v>
      </c>
      <c r="L148">
        <v>3854</v>
      </c>
      <c r="M148">
        <v>9250</v>
      </c>
      <c r="N148">
        <v>1208</v>
      </c>
      <c r="O148">
        <v>3013</v>
      </c>
      <c r="P148">
        <v>0</v>
      </c>
      <c r="Q148">
        <v>2206</v>
      </c>
      <c r="T148" s="4" t="s">
        <v>270</v>
      </c>
      <c r="U148" t="s">
        <v>271</v>
      </c>
    </row>
    <row r="149" spans="1:21">
      <c r="A149">
        <v>147</v>
      </c>
      <c r="B149" t="s">
        <v>669</v>
      </c>
      <c r="C149" s="3">
        <v>-10.5815972874002</v>
      </c>
      <c r="D149" t="s">
        <v>670</v>
      </c>
      <c r="E149" t="s">
        <v>671</v>
      </c>
      <c r="F149" t="s">
        <v>672</v>
      </c>
      <c r="G149">
        <f t="shared" si="3"/>
        <v>1</v>
      </c>
      <c r="H149">
        <v>88.094999999999999</v>
      </c>
      <c r="I149">
        <v>378</v>
      </c>
      <c r="J149">
        <v>45</v>
      </c>
      <c r="K149">
        <v>0</v>
      </c>
      <c r="L149">
        <v>2</v>
      </c>
      <c r="M149">
        <v>1135</v>
      </c>
      <c r="N149">
        <v>124</v>
      </c>
      <c r="O149">
        <v>501</v>
      </c>
      <c r="P149">
        <v>0</v>
      </c>
      <c r="Q149">
        <v>701</v>
      </c>
      <c r="T149" s="4" t="s">
        <v>142</v>
      </c>
      <c r="U149" t="s">
        <v>143</v>
      </c>
    </row>
    <row r="150" spans="1:21">
      <c r="A150">
        <v>148</v>
      </c>
      <c r="B150" t="s">
        <v>673</v>
      </c>
      <c r="C150" s="3">
        <v>10.567874553000101</v>
      </c>
      <c r="D150" t="s">
        <v>674</v>
      </c>
      <c r="E150" t="s">
        <v>675</v>
      </c>
      <c r="F150" t="s">
        <v>676</v>
      </c>
      <c r="G150">
        <f t="shared" si="3"/>
        <v>1</v>
      </c>
      <c r="H150">
        <v>72.727000000000004</v>
      </c>
      <c r="I150">
        <v>396</v>
      </c>
      <c r="J150">
        <v>106</v>
      </c>
      <c r="K150">
        <v>1</v>
      </c>
      <c r="L150">
        <v>646</v>
      </c>
      <c r="M150">
        <v>1833</v>
      </c>
      <c r="N150">
        <v>160</v>
      </c>
      <c r="O150">
        <v>553</v>
      </c>
      <c r="P150">
        <v>0</v>
      </c>
      <c r="Q150">
        <v>597</v>
      </c>
      <c r="T150" s="4" t="s">
        <v>671</v>
      </c>
      <c r="U150" t="s">
        <v>672</v>
      </c>
    </row>
    <row r="151" spans="1:21">
      <c r="A151">
        <v>149</v>
      </c>
      <c r="B151" t="s">
        <v>677</v>
      </c>
      <c r="C151" s="3">
        <v>-10.5582801331842</v>
      </c>
      <c r="D151" t="s">
        <v>678</v>
      </c>
      <c r="E151" t="s">
        <v>423</v>
      </c>
      <c r="F151" t="s">
        <v>424</v>
      </c>
      <c r="G151">
        <f t="shared" si="3"/>
        <v>1</v>
      </c>
      <c r="H151">
        <v>53.753</v>
      </c>
      <c r="I151">
        <v>493</v>
      </c>
      <c r="J151">
        <v>209</v>
      </c>
      <c r="K151">
        <v>8</v>
      </c>
      <c r="L151">
        <v>172</v>
      </c>
      <c r="M151">
        <v>1617</v>
      </c>
      <c r="N151">
        <v>11</v>
      </c>
      <c r="O151">
        <v>495</v>
      </c>
      <c r="P151">
        <v>3.9099999999999999E-145</v>
      </c>
      <c r="Q151">
        <v>464</v>
      </c>
      <c r="T151" s="4" t="s">
        <v>206</v>
      </c>
      <c r="U151" t="s">
        <v>207</v>
      </c>
    </row>
    <row r="152" spans="1:21">
      <c r="A152">
        <v>150</v>
      </c>
      <c r="B152" t="s">
        <v>679</v>
      </c>
      <c r="C152" s="3">
        <v>10.5529341119761</v>
      </c>
      <c r="D152" t="s">
        <v>680</v>
      </c>
      <c r="E152" t="s">
        <v>102</v>
      </c>
      <c r="F152" t="s">
        <v>103</v>
      </c>
      <c r="G152">
        <f t="shared" si="3"/>
        <v>1</v>
      </c>
      <c r="H152">
        <v>48.88</v>
      </c>
      <c r="I152">
        <v>491</v>
      </c>
      <c r="J152">
        <v>228</v>
      </c>
      <c r="K152">
        <v>8</v>
      </c>
      <c r="L152">
        <v>13</v>
      </c>
      <c r="M152">
        <v>1446</v>
      </c>
      <c r="N152">
        <v>114</v>
      </c>
      <c r="O152">
        <v>594</v>
      </c>
      <c r="P152">
        <v>8.3099999999999996E-126</v>
      </c>
      <c r="Q152">
        <v>382</v>
      </c>
      <c r="T152" s="4" t="s">
        <v>409</v>
      </c>
      <c r="U152" t="s">
        <v>410</v>
      </c>
    </row>
    <row r="153" spans="1:21">
      <c r="A153">
        <v>151</v>
      </c>
      <c r="B153" t="s">
        <v>681</v>
      </c>
      <c r="C153" s="3">
        <v>-10.542523331436501</v>
      </c>
      <c r="D153" t="s">
        <v>682</v>
      </c>
      <c r="E153" t="s">
        <v>144</v>
      </c>
      <c r="F153" t="s">
        <v>145</v>
      </c>
      <c r="G153">
        <f t="shared" si="3"/>
        <v>1</v>
      </c>
      <c r="H153">
        <v>70.37</v>
      </c>
      <c r="I153">
        <v>54</v>
      </c>
      <c r="J153">
        <v>13</v>
      </c>
      <c r="K153">
        <v>1</v>
      </c>
      <c r="L153">
        <v>112</v>
      </c>
      <c r="M153">
        <v>264</v>
      </c>
      <c r="N153">
        <v>1</v>
      </c>
      <c r="O153">
        <v>54</v>
      </c>
      <c r="P153">
        <v>1.43E-15</v>
      </c>
      <c r="Q153">
        <v>82</v>
      </c>
      <c r="T153" s="4" t="s">
        <v>683</v>
      </c>
      <c r="U153" t="s">
        <v>684</v>
      </c>
    </row>
    <row r="154" spans="1:21">
      <c r="A154">
        <v>152</v>
      </c>
      <c r="B154" t="s">
        <v>685</v>
      </c>
      <c r="C154" s="3">
        <v>10.5225808955449</v>
      </c>
      <c r="D154" t="s">
        <v>686</v>
      </c>
      <c r="E154" t="s">
        <v>220</v>
      </c>
      <c r="F154" t="s">
        <v>221</v>
      </c>
      <c r="G154">
        <f t="shared" si="3"/>
        <v>1</v>
      </c>
      <c r="H154">
        <v>41.176000000000002</v>
      </c>
      <c r="I154">
        <v>153</v>
      </c>
      <c r="J154">
        <v>83</v>
      </c>
      <c r="K154">
        <v>1</v>
      </c>
      <c r="L154">
        <v>332</v>
      </c>
      <c r="M154">
        <v>790</v>
      </c>
      <c r="N154">
        <v>35</v>
      </c>
      <c r="O154">
        <v>180</v>
      </c>
      <c r="P154">
        <v>2.1899999999999999E-20</v>
      </c>
      <c r="Q154">
        <v>88.2</v>
      </c>
      <c r="T154" s="4" t="s">
        <v>166</v>
      </c>
      <c r="U154" t="s">
        <v>167</v>
      </c>
    </row>
    <row r="155" spans="1:21">
      <c r="A155">
        <v>153</v>
      </c>
      <c r="B155" t="s">
        <v>687</v>
      </c>
      <c r="C155" s="3">
        <v>10.514891748443</v>
      </c>
      <c r="D155" t="s">
        <v>688</v>
      </c>
      <c r="E155" t="s">
        <v>27</v>
      </c>
      <c r="F155" t="s">
        <v>28</v>
      </c>
      <c r="G155">
        <f t="shared" si="3"/>
        <v>2</v>
      </c>
      <c r="H155">
        <v>24.242000000000001</v>
      </c>
      <c r="I155">
        <v>66</v>
      </c>
      <c r="J155">
        <v>49</v>
      </c>
      <c r="K155">
        <v>1</v>
      </c>
      <c r="L155">
        <v>635</v>
      </c>
      <c r="M155">
        <v>438</v>
      </c>
      <c r="N155">
        <v>134</v>
      </c>
      <c r="O155">
        <v>198</v>
      </c>
      <c r="P155">
        <v>7.9</v>
      </c>
      <c r="Q155">
        <v>29.3</v>
      </c>
      <c r="T155" s="4" t="s">
        <v>384</v>
      </c>
      <c r="U155" t="s">
        <v>385</v>
      </c>
    </row>
    <row r="156" spans="1:21">
      <c r="A156">
        <v>154</v>
      </c>
      <c r="B156" t="s">
        <v>689</v>
      </c>
      <c r="C156" s="3">
        <v>-10.510483858998899</v>
      </c>
      <c r="D156" t="s">
        <v>690</v>
      </c>
      <c r="E156" t="s">
        <v>551</v>
      </c>
      <c r="F156" t="s">
        <v>552</v>
      </c>
      <c r="G156">
        <f t="shared" si="3"/>
        <v>1</v>
      </c>
      <c r="H156">
        <v>46.963999999999999</v>
      </c>
      <c r="I156">
        <v>247</v>
      </c>
      <c r="J156">
        <v>122</v>
      </c>
      <c r="K156">
        <v>6</v>
      </c>
      <c r="L156">
        <v>355</v>
      </c>
      <c r="M156">
        <v>1086</v>
      </c>
      <c r="N156">
        <v>4</v>
      </c>
      <c r="O156">
        <v>244</v>
      </c>
      <c r="P156">
        <v>1.3E-62</v>
      </c>
      <c r="Q156">
        <v>206</v>
      </c>
      <c r="T156" s="4" t="s">
        <v>691</v>
      </c>
      <c r="U156" t="s">
        <v>692</v>
      </c>
    </row>
    <row r="157" spans="1:21">
      <c r="A157">
        <v>155</v>
      </c>
      <c r="B157" t="s">
        <v>693</v>
      </c>
      <c r="C157" s="3">
        <v>10.5071614007266</v>
      </c>
      <c r="D157" t="s">
        <v>694</v>
      </c>
      <c r="E157" t="s">
        <v>190</v>
      </c>
      <c r="F157" t="s">
        <v>191</v>
      </c>
      <c r="G157">
        <f t="shared" si="3"/>
        <v>1</v>
      </c>
      <c r="H157">
        <v>51.734999999999999</v>
      </c>
      <c r="I157">
        <v>634</v>
      </c>
      <c r="J157">
        <v>263</v>
      </c>
      <c r="K157">
        <v>19</v>
      </c>
      <c r="L157">
        <v>351</v>
      </c>
      <c r="M157">
        <v>2228</v>
      </c>
      <c r="N157">
        <v>1</v>
      </c>
      <c r="O157">
        <v>599</v>
      </c>
      <c r="P157">
        <v>8.2399999999999998E-151</v>
      </c>
      <c r="Q157">
        <v>467</v>
      </c>
      <c r="T157" s="4" t="s">
        <v>562</v>
      </c>
      <c r="U157" t="s">
        <v>563</v>
      </c>
    </row>
    <row r="158" spans="1:21">
      <c r="A158">
        <v>156</v>
      </c>
      <c r="B158" t="s">
        <v>695</v>
      </c>
      <c r="C158" s="3">
        <v>-10.5023615657697</v>
      </c>
      <c r="D158" t="s">
        <v>696</v>
      </c>
      <c r="E158" t="s">
        <v>134</v>
      </c>
      <c r="F158" t="s">
        <v>135</v>
      </c>
      <c r="G158">
        <f t="shared" si="3"/>
        <v>2</v>
      </c>
      <c r="H158">
        <v>21.167999999999999</v>
      </c>
      <c r="I158">
        <v>274</v>
      </c>
      <c r="J158">
        <v>180</v>
      </c>
      <c r="K158">
        <v>8</v>
      </c>
      <c r="L158">
        <v>417</v>
      </c>
      <c r="M158">
        <v>1157</v>
      </c>
      <c r="N158">
        <v>241</v>
      </c>
      <c r="O158">
        <v>505</v>
      </c>
      <c r="P158">
        <v>7.6000000000000003E-7</v>
      </c>
      <c r="Q158">
        <v>53.1</v>
      </c>
      <c r="T158" s="4" t="s">
        <v>697</v>
      </c>
      <c r="U158" t="s">
        <v>698</v>
      </c>
    </row>
    <row r="159" spans="1:21">
      <c r="A159">
        <v>157</v>
      </c>
      <c r="B159" t="s">
        <v>699</v>
      </c>
      <c r="C159" s="3">
        <v>10.499389408487</v>
      </c>
      <c r="D159" t="s">
        <v>700</v>
      </c>
      <c r="E159" t="s">
        <v>108</v>
      </c>
      <c r="F159" t="s">
        <v>109</v>
      </c>
      <c r="G159">
        <f t="shared" si="3"/>
        <v>1</v>
      </c>
      <c r="H159">
        <v>25.423999999999999</v>
      </c>
      <c r="I159">
        <v>59</v>
      </c>
      <c r="J159">
        <v>40</v>
      </c>
      <c r="K159">
        <v>1</v>
      </c>
      <c r="L159">
        <v>228</v>
      </c>
      <c r="M159">
        <v>392</v>
      </c>
      <c r="N159">
        <v>213</v>
      </c>
      <c r="O159">
        <v>271</v>
      </c>
      <c r="P159">
        <v>7.4</v>
      </c>
      <c r="Q159">
        <v>27.7</v>
      </c>
      <c r="T159" s="4" t="s">
        <v>49</v>
      </c>
      <c r="U159" t="s">
        <v>50</v>
      </c>
    </row>
    <row r="160" spans="1:21">
      <c r="A160">
        <v>158</v>
      </c>
      <c r="B160" t="s">
        <v>701</v>
      </c>
      <c r="C160" s="3">
        <v>10.4915753206026</v>
      </c>
      <c r="D160" t="s">
        <v>702</v>
      </c>
      <c r="E160" t="s">
        <v>703</v>
      </c>
      <c r="F160" t="s">
        <v>704</v>
      </c>
      <c r="G160">
        <f t="shared" si="3"/>
        <v>1</v>
      </c>
      <c r="H160">
        <v>59.76</v>
      </c>
      <c r="I160">
        <v>333</v>
      </c>
      <c r="J160">
        <v>96</v>
      </c>
      <c r="K160">
        <v>6</v>
      </c>
      <c r="L160">
        <v>49</v>
      </c>
      <c r="M160">
        <v>1011</v>
      </c>
      <c r="N160">
        <v>20</v>
      </c>
      <c r="O160">
        <v>326</v>
      </c>
      <c r="P160">
        <v>7.0199999999999995E-120</v>
      </c>
      <c r="Q160">
        <v>352</v>
      </c>
      <c r="T160" s="4" t="s">
        <v>663</v>
      </c>
      <c r="U160" t="s">
        <v>664</v>
      </c>
    </row>
    <row r="161" spans="1:21">
      <c r="A161">
        <v>159</v>
      </c>
      <c r="B161" t="s">
        <v>705</v>
      </c>
      <c r="C161" s="3">
        <v>10.4758190163998</v>
      </c>
      <c r="D161" t="s">
        <v>706</v>
      </c>
      <c r="E161" t="s">
        <v>331</v>
      </c>
      <c r="F161" t="s">
        <v>332</v>
      </c>
      <c r="G161">
        <f t="shared" si="3"/>
        <v>1</v>
      </c>
      <c r="H161">
        <v>58.555</v>
      </c>
      <c r="I161">
        <v>678</v>
      </c>
      <c r="J161">
        <v>250</v>
      </c>
      <c r="K161">
        <v>9</v>
      </c>
      <c r="L161">
        <v>187</v>
      </c>
      <c r="M161">
        <v>2208</v>
      </c>
      <c r="N161">
        <v>1</v>
      </c>
      <c r="O161">
        <v>651</v>
      </c>
      <c r="P161">
        <v>0</v>
      </c>
      <c r="Q161">
        <v>818</v>
      </c>
      <c r="T161" s="4" t="s">
        <v>707</v>
      </c>
      <c r="U161" t="s">
        <v>708</v>
      </c>
    </row>
    <row r="162" spans="1:21">
      <c r="A162">
        <v>160</v>
      </c>
      <c r="B162" t="s">
        <v>709</v>
      </c>
      <c r="C162" s="3">
        <v>-10.4610496829049</v>
      </c>
      <c r="D162" t="s">
        <v>710</v>
      </c>
      <c r="E162" t="s">
        <v>711</v>
      </c>
      <c r="F162" t="s">
        <v>712</v>
      </c>
      <c r="G162">
        <f t="shared" si="3"/>
        <v>1</v>
      </c>
      <c r="H162">
        <v>42.552999999999997</v>
      </c>
      <c r="I162">
        <v>47</v>
      </c>
      <c r="J162">
        <v>27</v>
      </c>
      <c r="K162">
        <v>0</v>
      </c>
      <c r="L162">
        <v>854</v>
      </c>
      <c r="M162">
        <v>994</v>
      </c>
      <c r="N162">
        <v>716</v>
      </c>
      <c r="O162">
        <v>762</v>
      </c>
      <c r="P162">
        <v>4.2899999999999999E-5</v>
      </c>
      <c r="Q162">
        <v>47</v>
      </c>
      <c r="T162" s="4" t="s">
        <v>556</v>
      </c>
      <c r="U162" t="s">
        <v>557</v>
      </c>
    </row>
    <row r="163" spans="1:21">
      <c r="A163">
        <v>161</v>
      </c>
      <c r="B163" t="s">
        <v>713</v>
      </c>
      <c r="C163" s="3">
        <v>10.451857132166101</v>
      </c>
      <c r="D163" t="s">
        <v>714</v>
      </c>
      <c r="E163" t="s">
        <v>433</v>
      </c>
      <c r="F163" t="s">
        <v>434</v>
      </c>
      <c r="G163">
        <f t="shared" si="3"/>
        <v>1</v>
      </c>
      <c r="H163">
        <v>43.506</v>
      </c>
      <c r="I163">
        <v>154</v>
      </c>
      <c r="J163">
        <v>86</v>
      </c>
      <c r="K163">
        <v>1</v>
      </c>
      <c r="L163">
        <v>206</v>
      </c>
      <c r="M163">
        <v>664</v>
      </c>
      <c r="N163">
        <v>4</v>
      </c>
      <c r="O163">
        <v>157</v>
      </c>
      <c r="P163">
        <v>4.0099999999999997E-35</v>
      </c>
      <c r="Q163">
        <v>122</v>
      </c>
      <c r="T163" s="4" t="s">
        <v>715</v>
      </c>
      <c r="U163" t="s">
        <v>716</v>
      </c>
    </row>
    <row r="164" spans="1:21">
      <c r="A164">
        <v>162</v>
      </c>
      <c r="B164" t="s">
        <v>717</v>
      </c>
      <c r="C164" s="3">
        <v>10.4437805725708</v>
      </c>
      <c r="D164" t="s">
        <v>718</v>
      </c>
      <c r="E164" t="s">
        <v>467</v>
      </c>
      <c r="F164" t="s">
        <v>468</v>
      </c>
      <c r="G164">
        <f t="shared" si="3"/>
        <v>1</v>
      </c>
      <c r="H164">
        <v>89.204999999999998</v>
      </c>
      <c r="I164">
        <v>176</v>
      </c>
      <c r="J164">
        <v>19</v>
      </c>
      <c r="K164">
        <v>0</v>
      </c>
      <c r="L164">
        <v>211</v>
      </c>
      <c r="M164">
        <v>738</v>
      </c>
      <c r="N164">
        <v>1</v>
      </c>
      <c r="O164">
        <v>176</v>
      </c>
      <c r="P164">
        <v>1.19E-113</v>
      </c>
      <c r="Q164">
        <v>327</v>
      </c>
      <c r="T164" s="4" t="s">
        <v>437</v>
      </c>
      <c r="U164" t="s">
        <v>438</v>
      </c>
    </row>
    <row r="165" spans="1:21">
      <c r="A165">
        <v>163</v>
      </c>
      <c r="B165" t="s">
        <v>719</v>
      </c>
      <c r="C165" s="3">
        <v>-10.435682532882099</v>
      </c>
      <c r="D165" t="s">
        <v>720</v>
      </c>
      <c r="E165" t="s">
        <v>707</v>
      </c>
      <c r="F165" t="s">
        <v>708</v>
      </c>
      <c r="G165">
        <f t="shared" si="3"/>
        <v>1</v>
      </c>
      <c r="H165">
        <v>63.933999999999997</v>
      </c>
      <c r="I165">
        <v>366</v>
      </c>
      <c r="J165">
        <v>122</v>
      </c>
      <c r="K165">
        <v>2</v>
      </c>
      <c r="L165">
        <v>418</v>
      </c>
      <c r="M165">
        <v>1512</v>
      </c>
      <c r="N165">
        <v>30</v>
      </c>
      <c r="O165">
        <v>386</v>
      </c>
      <c r="P165">
        <v>2.7600000000000003E-172</v>
      </c>
      <c r="Q165">
        <v>495</v>
      </c>
      <c r="T165" s="4" t="s">
        <v>200</v>
      </c>
      <c r="U165" t="s">
        <v>201</v>
      </c>
    </row>
    <row r="166" spans="1:21">
      <c r="A166">
        <v>164</v>
      </c>
      <c r="B166" t="s">
        <v>721</v>
      </c>
      <c r="C166" s="3">
        <v>10.435658543752799</v>
      </c>
      <c r="D166" t="s">
        <v>722</v>
      </c>
      <c r="E166" t="s">
        <v>322</v>
      </c>
      <c r="F166" t="s">
        <v>323</v>
      </c>
      <c r="G166">
        <f t="shared" si="3"/>
        <v>1</v>
      </c>
      <c r="H166">
        <v>45.28</v>
      </c>
      <c r="I166">
        <v>1091</v>
      </c>
      <c r="J166">
        <v>490</v>
      </c>
      <c r="K166">
        <v>23</v>
      </c>
      <c r="L166">
        <v>1056</v>
      </c>
      <c r="M166">
        <v>4148</v>
      </c>
      <c r="N166">
        <v>85</v>
      </c>
      <c r="O166">
        <v>1128</v>
      </c>
      <c r="P166">
        <v>0</v>
      </c>
      <c r="Q166">
        <v>766</v>
      </c>
      <c r="T166" s="4" t="s">
        <v>288</v>
      </c>
      <c r="U166" t="s">
        <v>289</v>
      </c>
    </row>
    <row r="167" spans="1:21">
      <c r="A167">
        <v>165</v>
      </c>
      <c r="B167" t="s">
        <v>723</v>
      </c>
      <c r="C167" s="3">
        <v>10.435658543752799</v>
      </c>
      <c r="D167" t="s">
        <v>724</v>
      </c>
      <c r="E167" t="s">
        <v>725</v>
      </c>
      <c r="F167" t="s">
        <v>726</v>
      </c>
      <c r="G167">
        <f t="shared" si="3"/>
        <v>1</v>
      </c>
      <c r="H167">
        <v>45.454999999999998</v>
      </c>
      <c r="I167">
        <v>22</v>
      </c>
      <c r="J167">
        <v>12</v>
      </c>
      <c r="K167">
        <v>0</v>
      </c>
      <c r="L167">
        <v>314</v>
      </c>
      <c r="M167">
        <v>249</v>
      </c>
      <c r="N167">
        <v>37</v>
      </c>
      <c r="O167">
        <v>58</v>
      </c>
      <c r="P167">
        <v>4.2</v>
      </c>
      <c r="Q167">
        <v>30</v>
      </c>
      <c r="T167" s="4" t="s">
        <v>37</v>
      </c>
      <c r="U167" t="s">
        <v>38</v>
      </c>
    </row>
    <row r="168" spans="1:21">
      <c r="A168">
        <v>166</v>
      </c>
      <c r="B168" t="s">
        <v>727</v>
      </c>
      <c r="C168" s="3">
        <v>10.4274905308491</v>
      </c>
      <c r="D168" t="s">
        <v>728</v>
      </c>
      <c r="E168" t="s">
        <v>370</v>
      </c>
      <c r="F168" t="s">
        <v>371</v>
      </c>
      <c r="G168">
        <f t="shared" si="3"/>
        <v>1</v>
      </c>
      <c r="H168">
        <v>68.98</v>
      </c>
      <c r="I168">
        <v>245</v>
      </c>
      <c r="J168">
        <v>75</v>
      </c>
      <c r="K168">
        <v>1</v>
      </c>
      <c r="L168">
        <v>750</v>
      </c>
      <c r="M168">
        <v>1481</v>
      </c>
      <c r="N168">
        <v>177</v>
      </c>
      <c r="O168">
        <v>421</v>
      </c>
      <c r="P168">
        <v>9.9200000000000005E-79</v>
      </c>
      <c r="Q168">
        <v>253</v>
      </c>
      <c r="T168" s="4" t="s">
        <v>729</v>
      </c>
      <c r="U168" t="s">
        <v>730</v>
      </c>
    </row>
    <row r="169" spans="1:21">
      <c r="A169">
        <v>167</v>
      </c>
      <c r="B169" t="s">
        <v>731</v>
      </c>
      <c r="C169" s="3">
        <v>10.4110144491572</v>
      </c>
      <c r="D169" t="s">
        <v>732</v>
      </c>
      <c r="E169" t="s">
        <v>498</v>
      </c>
      <c r="F169" t="s">
        <v>499</v>
      </c>
      <c r="G169">
        <f t="shared" si="3"/>
        <v>1</v>
      </c>
      <c r="H169">
        <v>61.927999999999997</v>
      </c>
      <c r="I169">
        <v>415</v>
      </c>
      <c r="J169">
        <v>140</v>
      </c>
      <c r="K169">
        <v>5</v>
      </c>
      <c r="L169">
        <v>342</v>
      </c>
      <c r="M169">
        <v>1547</v>
      </c>
      <c r="N169">
        <v>8</v>
      </c>
      <c r="O169">
        <v>417</v>
      </c>
      <c r="P169">
        <v>1.6600000000000001E-169</v>
      </c>
      <c r="Q169">
        <v>498</v>
      </c>
      <c r="T169" s="4" t="s">
        <v>582</v>
      </c>
      <c r="U169" t="s">
        <v>583</v>
      </c>
    </row>
    <row r="170" spans="1:21">
      <c r="A170">
        <v>168</v>
      </c>
      <c r="B170" t="s">
        <v>733</v>
      </c>
      <c r="C170" s="3">
        <v>-10.4098613527916</v>
      </c>
      <c r="D170" t="s">
        <v>524</v>
      </c>
      <c r="E170" t="s">
        <v>335</v>
      </c>
      <c r="F170" t="s">
        <v>336</v>
      </c>
      <c r="G170">
        <f t="shared" si="3"/>
        <v>2</v>
      </c>
      <c r="H170">
        <v>55.319000000000003</v>
      </c>
      <c r="I170">
        <v>47</v>
      </c>
      <c r="J170">
        <v>18</v>
      </c>
      <c r="K170">
        <v>1</v>
      </c>
      <c r="L170">
        <v>1597</v>
      </c>
      <c r="M170">
        <v>1737</v>
      </c>
      <c r="N170">
        <v>834</v>
      </c>
      <c r="O170">
        <v>877</v>
      </c>
      <c r="P170">
        <v>1E-3</v>
      </c>
      <c r="Q170">
        <v>43.1</v>
      </c>
      <c r="T170" s="4" t="s">
        <v>675</v>
      </c>
      <c r="U170" t="s">
        <v>676</v>
      </c>
    </row>
    <row r="171" spans="1:21">
      <c r="A171">
        <v>169</v>
      </c>
      <c r="B171" t="s">
        <v>734</v>
      </c>
      <c r="C171" s="3">
        <v>-10.4098613527916</v>
      </c>
      <c r="D171" t="s">
        <v>250</v>
      </c>
      <c r="T171" s="4" t="s">
        <v>545</v>
      </c>
      <c r="U171" t="s">
        <v>546</v>
      </c>
    </row>
    <row r="172" spans="1:21">
      <c r="A172">
        <v>170</v>
      </c>
      <c r="B172" t="s">
        <v>735</v>
      </c>
      <c r="C172" s="3">
        <v>10.3774868212799</v>
      </c>
      <c r="D172" t="s">
        <v>736</v>
      </c>
      <c r="E172" t="s">
        <v>341</v>
      </c>
      <c r="F172" t="s">
        <v>342</v>
      </c>
      <c r="G172">
        <f t="shared" ref="G172:G192" si="4">COUNTIF(E:E,E172)</f>
        <v>1</v>
      </c>
      <c r="H172">
        <v>77.015000000000001</v>
      </c>
      <c r="I172">
        <v>335</v>
      </c>
      <c r="J172">
        <v>77</v>
      </c>
      <c r="K172">
        <v>0</v>
      </c>
      <c r="L172">
        <v>236</v>
      </c>
      <c r="M172">
        <v>1240</v>
      </c>
      <c r="N172">
        <v>11</v>
      </c>
      <c r="O172">
        <v>345</v>
      </c>
      <c r="P172">
        <v>0</v>
      </c>
      <c r="Q172">
        <v>520</v>
      </c>
      <c r="T172" s="4" t="s">
        <v>600</v>
      </c>
      <c r="U172" t="s">
        <v>601</v>
      </c>
    </row>
    <row r="173" spans="1:21">
      <c r="A173">
        <v>171</v>
      </c>
      <c r="B173" t="s">
        <v>737</v>
      </c>
      <c r="C173" s="3">
        <v>10.368981738720199</v>
      </c>
      <c r="D173" t="s">
        <v>738</v>
      </c>
      <c r="E173" t="s">
        <v>739</v>
      </c>
      <c r="F173" t="s">
        <v>740</v>
      </c>
      <c r="G173">
        <f t="shared" si="4"/>
        <v>1</v>
      </c>
      <c r="H173">
        <v>92.091999999999999</v>
      </c>
      <c r="I173">
        <v>392</v>
      </c>
      <c r="J173">
        <v>31</v>
      </c>
      <c r="K173">
        <v>0</v>
      </c>
      <c r="L173">
        <v>229</v>
      </c>
      <c r="M173">
        <v>1404</v>
      </c>
      <c r="N173">
        <v>2</v>
      </c>
      <c r="O173">
        <v>393</v>
      </c>
      <c r="P173">
        <v>0</v>
      </c>
      <c r="Q173">
        <v>731</v>
      </c>
      <c r="T173" s="4" t="s">
        <v>459</v>
      </c>
      <c r="U173" t="s">
        <v>460</v>
      </c>
    </row>
    <row r="174" spans="1:21">
      <c r="A174">
        <v>172</v>
      </c>
      <c r="B174" t="s">
        <v>741</v>
      </c>
      <c r="C174" s="3">
        <v>10.368981738720199</v>
      </c>
      <c r="D174" t="s">
        <v>742</v>
      </c>
      <c r="E174" t="s">
        <v>284</v>
      </c>
      <c r="F174" t="s">
        <v>285</v>
      </c>
      <c r="G174">
        <f t="shared" si="4"/>
        <v>1</v>
      </c>
      <c r="H174">
        <v>63.146999999999998</v>
      </c>
      <c r="I174">
        <v>502</v>
      </c>
      <c r="J174">
        <v>161</v>
      </c>
      <c r="K174">
        <v>7</v>
      </c>
      <c r="L174">
        <v>247</v>
      </c>
      <c r="M174">
        <v>1722</v>
      </c>
      <c r="N174">
        <v>59</v>
      </c>
      <c r="O174">
        <v>546</v>
      </c>
      <c r="P174">
        <v>0</v>
      </c>
      <c r="Q174">
        <v>582</v>
      </c>
      <c r="T174" s="4" t="s">
        <v>606</v>
      </c>
      <c r="U174" t="s">
        <v>607</v>
      </c>
    </row>
    <row r="175" spans="1:21">
      <c r="A175">
        <v>173</v>
      </c>
      <c r="B175" t="s">
        <v>743</v>
      </c>
      <c r="C175" s="3">
        <v>-10.365771732703299</v>
      </c>
      <c r="D175" t="s">
        <v>744</v>
      </c>
      <c r="E175" t="s">
        <v>745</v>
      </c>
      <c r="F175" t="s">
        <v>746</v>
      </c>
      <c r="G175">
        <f t="shared" si="4"/>
        <v>1</v>
      </c>
      <c r="H175">
        <v>65.16</v>
      </c>
      <c r="I175">
        <v>1504</v>
      </c>
      <c r="J175">
        <v>445</v>
      </c>
      <c r="K175">
        <v>19</v>
      </c>
      <c r="L175">
        <v>175</v>
      </c>
      <c r="M175">
        <v>4602</v>
      </c>
      <c r="N175">
        <v>13</v>
      </c>
      <c r="O175">
        <v>1465</v>
      </c>
      <c r="P175">
        <v>0</v>
      </c>
      <c r="Q175">
        <v>1749</v>
      </c>
      <c r="T175" s="4" t="s">
        <v>747</v>
      </c>
      <c r="U175" t="s">
        <v>748</v>
      </c>
    </row>
    <row r="176" spans="1:21">
      <c r="A176">
        <v>174</v>
      </c>
      <c r="B176" t="s">
        <v>749</v>
      </c>
      <c r="C176" s="3">
        <v>-10.365771732703299</v>
      </c>
      <c r="D176" t="s">
        <v>750</v>
      </c>
      <c r="E176" t="s">
        <v>751</v>
      </c>
      <c r="F176" t="s">
        <v>752</v>
      </c>
      <c r="G176">
        <f t="shared" si="4"/>
        <v>1</v>
      </c>
      <c r="H176">
        <v>66.355000000000004</v>
      </c>
      <c r="I176">
        <v>321</v>
      </c>
      <c r="J176">
        <v>107</v>
      </c>
      <c r="K176">
        <v>1</v>
      </c>
      <c r="L176">
        <v>81</v>
      </c>
      <c r="M176">
        <v>1040</v>
      </c>
      <c r="N176">
        <v>1</v>
      </c>
      <c r="O176">
        <v>321</v>
      </c>
      <c r="P176">
        <v>6.7299999999999998E-149</v>
      </c>
      <c r="Q176">
        <v>426</v>
      </c>
      <c r="T176" s="4" t="s">
        <v>753</v>
      </c>
      <c r="U176" t="s">
        <v>754</v>
      </c>
    </row>
    <row r="177" spans="1:21">
      <c r="A177">
        <v>175</v>
      </c>
      <c r="B177" t="s">
        <v>755</v>
      </c>
      <c r="C177" s="3">
        <v>10.3604262188798</v>
      </c>
      <c r="D177" t="s">
        <v>638</v>
      </c>
      <c r="E177" t="s">
        <v>573</v>
      </c>
      <c r="F177" t="s">
        <v>574</v>
      </c>
      <c r="G177">
        <f t="shared" si="4"/>
        <v>2</v>
      </c>
      <c r="H177">
        <v>30.611999999999998</v>
      </c>
      <c r="I177">
        <v>49</v>
      </c>
      <c r="J177">
        <v>34</v>
      </c>
      <c r="K177">
        <v>0</v>
      </c>
      <c r="L177">
        <v>1758</v>
      </c>
      <c r="M177">
        <v>1612</v>
      </c>
      <c r="N177">
        <v>304</v>
      </c>
      <c r="O177">
        <v>352</v>
      </c>
      <c r="P177">
        <v>8.8000000000000007</v>
      </c>
      <c r="Q177">
        <v>30.4</v>
      </c>
      <c r="T177" s="4" t="s">
        <v>635</v>
      </c>
      <c r="U177" t="s">
        <v>636</v>
      </c>
    </row>
    <row r="178" spans="1:21" s="5" customFormat="1">
      <c r="A178" s="5">
        <v>176</v>
      </c>
      <c r="B178" s="5" t="s">
        <v>756</v>
      </c>
      <c r="C178" s="6">
        <v>-10.347751562862801</v>
      </c>
      <c r="D178" s="5" t="s">
        <v>757</v>
      </c>
      <c r="E178" s="5" t="s">
        <v>586</v>
      </c>
      <c r="F178" s="5" t="s">
        <v>587</v>
      </c>
      <c r="G178" s="5">
        <f t="shared" si="4"/>
        <v>1</v>
      </c>
      <c r="H178" s="5">
        <v>44.936999999999998</v>
      </c>
      <c r="I178" s="5">
        <v>316</v>
      </c>
      <c r="J178" s="5">
        <v>162</v>
      </c>
      <c r="K178" s="5">
        <v>6</v>
      </c>
      <c r="L178" s="5">
        <v>103</v>
      </c>
      <c r="M178" s="5">
        <v>1020</v>
      </c>
      <c r="N178" s="5">
        <v>1</v>
      </c>
      <c r="O178" s="5">
        <v>314</v>
      </c>
      <c r="P178" s="5">
        <v>2.7200000000000002E-72</v>
      </c>
      <c r="Q178" s="5">
        <v>231</v>
      </c>
      <c r="T178" s="7" t="s">
        <v>758</v>
      </c>
      <c r="U178" s="5" t="s">
        <v>759</v>
      </c>
    </row>
    <row r="179" spans="1:21">
      <c r="A179">
        <v>177</v>
      </c>
      <c r="B179" t="s">
        <v>760</v>
      </c>
      <c r="C179" s="3">
        <v>10.3344509634197</v>
      </c>
      <c r="D179" t="s">
        <v>761</v>
      </c>
      <c r="E179" t="s">
        <v>63</v>
      </c>
      <c r="F179" t="s">
        <v>64</v>
      </c>
      <c r="G179">
        <f t="shared" si="4"/>
        <v>1</v>
      </c>
      <c r="H179">
        <v>58.832000000000001</v>
      </c>
      <c r="I179">
        <v>702</v>
      </c>
      <c r="J179">
        <v>288</v>
      </c>
      <c r="K179">
        <v>1</v>
      </c>
      <c r="L179">
        <v>136</v>
      </c>
      <c r="M179">
        <v>2238</v>
      </c>
      <c r="N179">
        <v>3</v>
      </c>
      <c r="O179">
        <v>704</v>
      </c>
      <c r="P179">
        <v>0</v>
      </c>
      <c r="Q179">
        <v>885</v>
      </c>
      <c r="T179" s="4" t="s">
        <v>762</v>
      </c>
      <c r="U179" t="s">
        <v>763</v>
      </c>
    </row>
    <row r="180" spans="1:21">
      <c r="A180">
        <v>178</v>
      </c>
      <c r="B180" t="s">
        <v>764</v>
      </c>
      <c r="C180" s="3">
        <v>10.3344509634197</v>
      </c>
      <c r="D180" t="s">
        <v>765</v>
      </c>
      <c r="E180" t="s">
        <v>691</v>
      </c>
      <c r="F180" t="s">
        <v>692</v>
      </c>
      <c r="G180">
        <f t="shared" si="4"/>
        <v>1</v>
      </c>
      <c r="H180">
        <v>46.932000000000002</v>
      </c>
      <c r="I180">
        <v>1581</v>
      </c>
      <c r="J180">
        <v>618</v>
      </c>
      <c r="K180">
        <v>44</v>
      </c>
      <c r="L180">
        <v>350</v>
      </c>
      <c r="M180">
        <v>4894</v>
      </c>
      <c r="N180">
        <v>1</v>
      </c>
      <c r="O180">
        <v>1426</v>
      </c>
      <c r="P180">
        <v>0</v>
      </c>
      <c r="Q180">
        <v>1139</v>
      </c>
      <c r="T180" s="4" t="s">
        <v>236</v>
      </c>
      <c r="U180" t="s">
        <v>237</v>
      </c>
    </row>
    <row r="181" spans="1:21">
      <c r="A181">
        <v>179</v>
      </c>
      <c r="B181" t="s">
        <v>766</v>
      </c>
      <c r="C181" s="3">
        <v>10.3256875669731</v>
      </c>
      <c r="D181" t="s">
        <v>767</v>
      </c>
      <c r="E181" t="s">
        <v>485</v>
      </c>
      <c r="F181" t="s">
        <v>486</v>
      </c>
      <c r="G181">
        <f t="shared" si="4"/>
        <v>1</v>
      </c>
      <c r="H181">
        <v>54.152000000000001</v>
      </c>
      <c r="I181">
        <v>277</v>
      </c>
      <c r="J181">
        <v>100</v>
      </c>
      <c r="K181">
        <v>3</v>
      </c>
      <c r="L181">
        <v>437</v>
      </c>
      <c r="M181">
        <v>1192</v>
      </c>
      <c r="N181">
        <v>76</v>
      </c>
      <c r="O181">
        <v>350</v>
      </c>
      <c r="P181">
        <v>1.89E-89</v>
      </c>
      <c r="Q181">
        <v>278</v>
      </c>
      <c r="T181" s="4" t="s">
        <v>94</v>
      </c>
      <c r="U181" t="s">
        <v>95</v>
      </c>
    </row>
    <row r="182" spans="1:21">
      <c r="A182">
        <v>180</v>
      </c>
      <c r="B182" t="s">
        <v>768</v>
      </c>
      <c r="C182" s="3">
        <v>10.3256875669731</v>
      </c>
      <c r="D182" t="s">
        <v>769</v>
      </c>
      <c r="E182" t="s">
        <v>647</v>
      </c>
      <c r="F182" t="s">
        <v>648</v>
      </c>
      <c r="G182">
        <f t="shared" si="4"/>
        <v>1</v>
      </c>
      <c r="H182">
        <v>61.76</v>
      </c>
      <c r="I182">
        <v>591</v>
      </c>
      <c r="J182">
        <v>222</v>
      </c>
      <c r="K182">
        <v>3</v>
      </c>
      <c r="L182">
        <v>266</v>
      </c>
      <c r="M182">
        <v>2032</v>
      </c>
      <c r="N182">
        <v>72</v>
      </c>
      <c r="O182">
        <v>660</v>
      </c>
      <c r="P182">
        <v>0</v>
      </c>
      <c r="Q182">
        <v>732</v>
      </c>
      <c r="T182" s="4" t="s">
        <v>629</v>
      </c>
      <c r="U182" t="s">
        <v>630</v>
      </c>
    </row>
    <row r="183" spans="1:21">
      <c r="A183">
        <v>181</v>
      </c>
      <c r="B183" t="s">
        <v>770</v>
      </c>
      <c r="C183" s="3">
        <v>10.3256875669731</v>
      </c>
      <c r="D183" t="s">
        <v>771</v>
      </c>
      <c r="E183" t="s">
        <v>118</v>
      </c>
      <c r="F183" t="s">
        <v>119</v>
      </c>
      <c r="G183">
        <f t="shared" si="4"/>
        <v>1</v>
      </c>
      <c r="H183">
        <v>44.664999999999999</v>
      </c>
      <c r="I183">
        <v>1359</v>
      </c>
      <c r="J183">
        <v>617</v>
      </c>
      <c r="K183">
        <v>27</v>
      </c>
      <c r="L183">
        <v>139</v>
      </c>
      <c r="M183">
        <v>4065</v>
      </c>
      <c r="N183">
        <v>14</v>
      </c>
      <c r="O183">
        <v>1287</v>
      </c>
      <c r="P183">
        <v>0</v>
      </c>
      <c r="Q183">
        <v>1051</v>
      </c>
      <c r="T183" s="4" t="s">
        <v>711</v>
      </c>
      <c r="U183" t="s">
        <v>712</v>
      </c>
    </row>
    <row r="184" spans="1:21">
      <c r="A184">
        <v>182</v>
      </c>
      <c r="B184" t="s">
        <v>772</v>
      </c>
      <c r="C184" s="3">
        <v>-10.320292116868201</v>
      </c>
      <c r="D184" t="s">
        <v>773</v>
      </c>
      <c r="E184" t="s">
        <v>774</v>
      </c>
      <c r="F184" t="s">
        <v>775</v>
      </c>
      <c r="G184">
        <f t="shared" si="4"/>
        <v>1</v>
      </c>
      <c r="H184">
        <v>52.786999999999999</v>
      </c>
      <c r="I184">
        <v>305</v>
      </c>
      <c r="J184">
        <v>136</v>
      </c>
      <c r="K184">
        <v>4</v>
      </c>
      <c r="L184">
        <v>654</v>
      </c>
      <c r="M184">
        <v>1565</v>
      </c>
      <c r="N184">
        <v>155</v>
      </c>
      <c r="O184">
        <v>452</v>
      </c>
      <c r="P184">
        <v>3.0599999999999999E-105</v>
      </c>
      <c r="Q184">
        <v>326</v>
      </c>
      <c r="T184" s="4" t="s">
        <v>745</v>
      </c>
      <c r="U184" t="s">
        <v>746</v>
      </c>
    </row>
    <row r="185" spans="1:21">
      <c r="A185">
        <v>183</v>
      </c>
      <c r="B185" t="s">
        <v>776</v>
      </c>
      <c r="C185" s="3">
        <v>10.316870613331799</v>
      </c>
      <c r="D185" t="s">
        <v>777</v>
      </c>
      <c r="E185" t="s">
        <v>179</v>
      </c>
      <c r="F185" t="s">
        <v>180</v>
      </c>
      <c r="G185">
        <f t="shared" si="4"/>
        <v>1</v>
      </c>
      <c r="H185">
        <v>57.515999999999998</v>
      </c>
      <c r="I185">
        <v>306</v>
      </c>
      <c r="J185">
        <v>101</v>
      </c>
      <c r="K185">
        <v>3</v>
      </c>
      <c r="L185">
        <v>334</v>
      </c>
      <c r="M185">
        <v>1251</v>
      </c>
      <c r="N185">
        <v>72</v>
      </c>
      <c r="O185">
        <v>348</v>
      </c>
      <c r="P185">
        <v>4.7300000000000002E-122</v>
      </c>
      <c r="Q185">
        <v>362</v>
      </c>
      <c r="T185" s="4" t="s">
        <v>351</v>
      </c>
      <c r="U185" t="s">
        <v>352</v>
      </c>
    </row>
    <row r="186" spans="1:21">
      <c r="A186">
        <v>184</v>
      </c>
      <c r="B186" t="s">
        <v>778</v>
      </c>
      <c r="C186" s="3">
        <v>-10.3110215831608</v>
      </c>
      <c r="D186" t="s">
        <v>779</v>
      </c>
      <c r="E186" t="s">
        <v>162</v>
      </c>
      <c r="F186" t="s">
        <v>163</v>
      </c>
      <c r="G186">
        <f t="shared" si="4"/>
        <v>1</v>
      </c>
      <c r="H186">
        <v>62.457999999999998</v>
      </c>
      <c r="I186">
        <v>301</v>
      </c>
      <c r="J186">
        <v>103</v>
      </c>
      <c r="K186">
        <v>3</v>
      </c>
      <c r="L186">
        <v>218</v>
      </c>
      <c r="M186">
        <v>1093</v>
      </c>
      <c r="N186">
        <v>9</v>
      </c>
      <c r="O186">
        <v>308</v>
      </c>
      <c r="P186">
        <v>4.2800000000000002E-103</v>
      </c>
      <c r="Q186">
        <v>311</v>
      </c>
      <c r="T186" s="4" t="s">
        <v>43</v>
      </c>
      <c r="U186" t="s">
        <v>44</v>
      </c>
    </row>
    <row r="187" spans="1:21">
      <c r="A187">
        <v>185</v>
      </c>
      <c r="B187" t="s">
        <v>780</v>
      </c>
      <c r="C187" s="3">
        <v>-10.3110215831608</v>
      </c>
      <c r="D187" t="s">
        <v>781</v>
      </c>
      <c r="E187" t="s">
        <v>45</v>
      </c>
      <c r="F187" t="s">
        <v>46</v>
      </c>
      <c r="G187">
        <f t="shared" si="4"/>
        <v>1</v>
      </c>
      <c r="H187">
        <v>41.476999999999997</v>
      </c>
      <c r="I187">
        <v>176</v>
      </c>
      <c r="J187">
        <v>102</v>
      </c>
      <c r="K187">
        <v>1</v>
      </c>
      <c r="L187">
        <v>134</v>
      </c>
      <c r="M187">
        <v>661</v>
      </c>
      <c r="N187">
        <v>15</v>
      </c>
      <c r="O187">
        <v>189</v>
      </c>
      <c r="P187">
        <v>3.5199999999999998E-26</v>
      </c>
      <c r="Q187">
        <v>109</v>
      </c>
      <c r="T187" s="4" t="s">
        <v>73</v>
      </c>
      <c r="U187" t="s">
        <v>74</v>
      </c>
    </row>
    <row r="188" spans="1:21">
      <c r="A188">
        <v>186</v>
      </c>
      <c r="B188" t="s">
        <v>782</v>
      </c>
      <c r="C188" s="3">
        <v>10.3079994438424</v>
      </c>
      <c r="D188" t="s">
        <v>783</v>
      </c>
      <c r="E188" t="s">
        <v>625</v>
      </c>
      <c r="F188" t="s">
        <v>626</v>
      </c>
      <c r="G188">
        <f t="shared" si="4"/>
        <v>1</v>
      </c>
      <c r="H188">
        <v>65.853999999999999</v>
      </c>
      <c r="I188">
        <v>246</v>
      </c>
      <c r="J188">
        <v>81</v>
      </c>
      <c r="K188">
        <v>2</v>
      </c>
      <c r="L188">
        <v>247</v>
      </c>
      <c r="M188">
        <v>975</v>
      </c>
      <c r="N188">
        <v>1</v>
      </c>
      <c r="O188">
        <v>246</v>
      </c>
      <c r="P188">
        <v>8.0200000000000002E-106</v>
      </c>
      <c r="Q188">
        <v>318</v>
      </c>
      <c r="T188" s="4" t="s">
        <v>31</v>
      </c>
      <c r="U188" t="s">
        <v>32</v>
      </c>
    </row>
    <row r="189" spans="1:21">
      <c r="A189">
        <v>187</v>
      </c>
      <c r="B189" t="s">
        <v>784</v>
      </c>
      <c r="C189" s="3">
        <v>10.299073387626301</v>
      </c>
      <c r="D189" t="s">
        <v>785</v>
      </c>
      <c r="E189" t="s">
        <v>596</v>
      </c>
      <c r="F189" t="s">
        <v>597</v>
      </c>
      <c r="G189">
        <f t="shared" si="4"/>
        <v>1</v>
      </c>
      <c r="H189">
        <v>30.434999999999999</v>
      </c>
      <c r="I189">
        <v>92</v>
      </c>
      <c r="J189">
        <v>59</v>
      </c>
      <c r="K189">
        <v>3</v>
      </c>
      <c r="L189">
        <v>87</v>
      </c>
      <c r="M189">
        <v>350</v>
      </c>
      <c r="N189">
        <v>16</v>
      </c>
      <c r="O189">
        <v>106</v>
      </c>
      <c r="P189">
        <v>0.31</v>
      </c>
      <c r="Q189">
        <v>34.299999999999997</v>
      </c>
      <c r="T189" s="4" t="s">
        <v>502</v>
      </c>
      <c r="U189" t="s">
        <v>503</v>
      </c>
    </row>
    <row r="190" spans="1:21">
      <c r="A190">
        <v>188</v>
      </c>
      <c r="B190" t="s">
        <v>786</v>
      </c>
      <c r="C190" s="3">
        <v>-10.292299865712</v>
      </c>
      <c r="D190" t="s">
        <v>787</v>
      </c>
      <c r="E190" t="s">
        <v>578</v>
      </c>
      <c r="F190" t="s">
        <v>579</v>
      </c>
      <c r="G190">
        <f t="shared" si="4"/>
        <v>1</v>
      </c>
      <c r="H190">
        <v>50.698999999999998</v>
      </c>
      <c r="I190">
        <v>286</v>
      </c>
      <c r="J190">
        <v>127</v>
      </c>
      <c r="K190">
        <v>4</v>
      </c>
      <c r="L190">
        <v>1497</v>
      </c>
      <c r="M190">
        <v>2318</v>
      </c>
      <c r="N190">
        <v>53</v>
      </c>
      <c r="O190">
        <v>336</v>
      </c>
      <c r="P190">
        <v>2.61E-73</v>
      </c>
      <c r="Q190">
        <v>246</v>
      </c>
      <c r="T190" s="4" t="s">
        <v>380</v>
      </c>
      <c r="U190" t="s">
        <v>381</v>
      </c>
    </row>
    <row r="191" spans="1:21">
      <c r="A191">
        <v>189</v>
      </c>
      <c r="B191" t="s">
        <v>788</v>
      </c>
      <c r="C191" s="3">
        <v>10.2810538685344</v>
      </c>
      <c r="D191" t="s">
        <v>789</v>
      </c>
      <c r="E191" t="s">
        <v>762</v>
      </c>
      <c r="F191" t="s">
        <v>763</v>
      </c>
      <c r="G191">
        <f t="shared" si="4"/>
        <v>1</v>
      </c>
      <c r="H191">
        <v>42.658999999999999</v>
      </c>
      <c r="I191">
        <v>865</v>
      </c>
      <c r="J191">
        <v>347</v>
      </c>
      <c r="K191">
        <v>24</v>
      </c>
      <c r="L191">
        <v>293</v>
      </c>
      <c r="M191">
        <v>2821</v>
      </c>
      <c r="N191">
        <v>19</v>
      </c>
      <c r="O191">
        <v>756</v>
      </c>
      <c r="P191">
        <v>2.19E-163</v>
      </c>
      <c r="Q191">
        <v>505</v>
      </c>
      <c r="T191" s="4" t="s">
        <v>725</v>
      </c>
      <c r="U191" t="s">
        <v>726</v>
      </c>
    </row>
    <row r="192" spans="1:21">
      <c r="A192">
        <v>190</v>
      </c>
      <c r="B192" t="s">
        <v>790</v>
      </c>
      <c r="C192" s="3">
        <v>10.2810538685344</v>
      </c>
      <c r="D192" t="s">
        <v>791</v>
      </c>
      <c r="E192" t="s">
        <v>792</v>
      </c>
      <c r="F192" t="s">
        <v>793</v>
      </c>
      <c r="G192">
        <f t="shared" si="4"/>
        <v>1</v>
      </c>
      <c r="H192">
        <v>26.414999999999999</v>
      </c>
      <c r="I192">
        <v>53</v>
      </c>
      <c r="J192">
        <v>35</v>
      </c>
      <c r="K192">
        <v>1</v>
      </c>
      <c r="L192">
        <v>41</v>
      </c>
      <c r="M192">
        <v>199</v>
      </c>
      <c r="N192">
        <v>14</v>
      </c>
      <c r="O192">
        <v>62</v>
      </c>
      <c r="P192">
        <v>4.0000000000000001E-3</v>
      </c>
      <c r="Q192">
        <v>36.200000000000003</v>
      </c>
      <c r="T192" s="4" t="s">
        <v>443</v>
      </c>
      <c r="U192" t="s">
        <v>444</v>
      </c>
    </row>
    <row r="193" spans="1:21">
      <c r="A193">
        <v>191</v>
      </c>
      <c r="B193" t="s">
        <v>794</v>
      </c>
      <c r="C193" s="3">
        <v>10.271958999985401</v>
      </c>
      <c r="D193" t="s">
        <v>250</v>
      </c>
      <c r="T193" s="4" t="s">
        <v>19</v>
      </c>
      <c r="U193" t="s">
        <v>20</v>
      </c>
    </row>
    <row r="194" spans="1:21">
      <c r="A194">
        <v>192</v>
      </c>
      <c r="B194" t="s">
        <v>795</v>
      </c>
      <c r="C194" s="3">
        <v>10.271958999985401</v>
      </c>
      <c r="D194" t="s">
        <v>796</v>
      </c>
      <c r="E194" t="s">
        <v>439</v>
      </c>
      <c r="F194" t="s">
        <v>440</v>
      </c>
      <c r="G194">
        <f t="shared" ref="G194:G200" si="5">COUNTIF(E:E,E194)</f>
        <v>1</v>
      </c>
      <c r="H194">
        <v>71.244</v>
      </c>
      <c r="I194">
        <v>386</v>
      </c>
      <c r="J194">
        <v>96</v>
      </c>
      <c r="K194">
        <v>6</v>
      </c>
      <c r="L194">
        <v>289</v>
      </c>
      <c r="M194">
        <v>1413</v>
      </c>
      <c r="N194">
        <v>1</v>
      </c>
      <c r="O194">
        <v>382</v>
      </c>
      <c r="P194">
        <v>5.2799999999999999E-143</v>
      </c>
      <c r="Q194">
        <v>432</v>
      </c>
      <c r="T194" s="4" t="s">
        <v>393</v>
      </c>
      <c r="U194" t="s">
        <v>394</v>
      </c>
    </row>
    <row r="195" spans="1:21">
      <c r="A195">
        <v>193</v>
      </c>
      <c r="B195" t="s">
        <v>797</v>
      </c>
      <c r="C195" s="3">
        <v>10.271958999985401</v>
      </c>
      <c r="D195" t="s">
        <v>798</v>
      </c>
      <c r="E195" t="s">
        <v>516</v>
      </c>
      <c r="F195" t="s">
        <v>517</v>
      </c>
      <c r="G195">
        <f t="shared" si="5"/>
        <v>1</v>
      </c>
      <c r="H195">
        <v>81.603999999999999</v>
      </c>
      <c r="I195">
        <v>636</v>
      </c>
      <c r="J195">
        <v>113</v>
      </c>
      <c r="K195">
        <v>2</v>
      </c>
      <c r="L195">
        <v>2652</v>
      </c>
      <c r="M195">
        <v>4550</v>
      </c>
      <c r="N195">
        <v>416</v>
      </c>
      <c r="O195">
        <v>1050</v>
      </c>
      <c r="P195">
        <v>0</v>
      </c>
      <c r="Q195">
        <v>1086</v>
      </c>
      <c r="T195" s="4" t="s">
        <v>218</v>
      </c>
      <c r="U195" t="s">
        <v>219</v>
      </c>
    </row>
    <row r="196" spans="1:21">
      <c r="A196">
        <v>194</v>
      </c>
      <c r="B196" t="s">
        <v>799</v>
      </c>
      <c r="C196" s="3">
        <v>10.271958999985401</v>
      </c>
      <c r="D196" t="s">
        <v>800</v>
      </c>
      <c r="E196" t="s">
        <v>232</v>
      </c>
      <c r="F196" t="s">
        <v>233</v>
      </c>
      <c r="G196">
        <f t="shared" si="5"/>
        <v>1</v>
      </c>
      <c r="H196">
        <v>56.731000000000002</v>
      </c>
      <c r="I196">
        <v>312</v>
      </c>
      <c r="J196">
        <v>129</v>
      </c>
      <c r="K196">
        <v>1</v>
      </c>
      <c r="L196">
        <v>235</v>
      </c>
      <c r="M196">
        <v>1170</v>
      </c>
      <c r="N196">
        <v>5</v>
      </c>
      <c r="O196">
        <v>310</v>
      </c>
      <c r="P196">
        <v>7.0399999999999998E-124</v>
      </c>
      <c r="Q196">
        <v>365</v>
      </c>
      <c r="T196" s="4" t="s">
        <v>739</v>
      </c>
      <c r="U196" t="s">
        <v>740</v>
      </c>
    </row>
    <row r="197" spans="1:21">
      <c r="A197">
        <v>195</v>
      </c>
      <c r="B197" t="s">
        <v>801</v>
      </c>
      <c r="C197" s="3">
        <v>-10.2637537231692</v>
      </c>
      <c r="D197" t="s">
        <v>802</v>
      </c>
      <c r="E197" t="s">
        <v>547</v>
      </c>
      <c r="F197" t="s">
        <v>548</v>
      </c>
      <c r="G197">
        <f t="shared" si="5"/>
        <v>1</v>
      </c>
      <c r="H197">
        <v>40.816000000000003</v>
      </c>
      <c r="I197">
        <v>49</v>
      </c>
      <c r="J197">
        <v>22</v>
      </c>
      <c r="K197">
        <v>3</v>
      </c>
      <c r="L197">
        <v>114</v>
      </c>
      <c r="M197">
        <v>254</v>
      </c>
      <c r="N197">
        <v>8</v>
      </c>
      <c r="O197">
        <v>51</v>
      </c>
      <c r="P197">
        <v>2.2000000000000002</v>
      </c>
      <c r="Q197">
        <v>30</v>
      </c>
      <c r="T197" s="4" t="s">
        <v>803</v>
      </c>
      <c r="U197" t="s">
        <v>804</v>
      </c>
    </row>
    <row r="198" spans="1:21">
      <c r="A198">
        <v>196</v>
      </c>
      <c r="B198" t="s">
        <v>805</v>
      </c>
      <c r="C198" s="3">
        <v>10.262806432705</v>
      </c>
      <c r="D198" t="s">
        <v>193</v>
      </c>
      <c r="E198" t="s">
        <v>194</v>
      </c>
      <c r="F198" t="s">
        <v>195</v>
      </c>
      <c r="G198">
        <f t="shared" si="5"/>
        <v>4</v>
      </c>
      <c r="H198">
        <v>63.917999999999999</v>
      </c>
      <c r="I198">
        <v>388</v>
      </c>
      <c r="J198">
        <v>102</v>
      </c>
      <c r="K198">
        <v>7</v>
      </c>
      <c r="L198">
        <v>1337</v>
      </c>
      <c r="M198">
        <v>2404</v>
      </c>
      <c r="N198">
        <v>301</v>
      </c>
      <c r="O198">
        <v>682</v>
      </c>
      <c r="P198">
        <v>7.9799999999999995E-147</v>
      </c>
      <c r="Q198">
        <v>465</v>
      </c>
      <c r="T198" s="4" t="s">
        <v>774</v>
      </c>
      <c r="U198" t="s">
        <v>775</v>
      </c>
    </row>
    <row r="199" spans="1:21">
      <c r="A199">
        <v>197</v>
      </c>
      <c r="B199" t="s">
        <v>806</v>
      </c>
      <c r="C199" s="3">
        <v>10.253595429923701</v>
      </c>
      <c r="D199" t="s">
        <v>807</v>
      </c>
      <c r="E199" t="s">
        <v>238</v>
      </c>
      <c r="F199" t="s">
        <v>239</v>
      </c>
      <c r="G199">
        <f t="shared" si="5"/>
        <v>1</v>
      </c>
      <c r="H199">
        <v>36.802</v>
      </c>
      <c r="I199">
        <v>394</v>
      </c>
      <c r="J199">
        <v>174</v>
      </c>
      <c r="K199">
        <v>14</v>
      </c>
      <c r="L199">
        <v>1447</v>
      </c>
      <c r="M199">
        <v>2457</v>
      </c>
      <c r="N199">
        <v>54</v>
      </c>
      <c r="O199">
        <v>429</v>
      </c>
      <c r="P199">
        <v>3E-34</v>
      </c>
      <c r="Q199">
        <v>137</v>
      </c>
      <c r="T199" s="4" t="s">
        <v>255</v>
      </c>
      <c r="U199" t="s">
        <v>256</v>
      </c>
    </row>
    <row r="200" spans="1:21">
      <c r="A200">
        <v>198</v>
      </c>
      <c r="B200" t="s">
        <v>808</v>
      </c>
      <c r="C200" s="3">
        <v>-10.2444042560934</v>
      </c>
      <c r="D200" t="s">
        <v>809</v>
      </c>
      <c r="E200" t="s">
        <v>810</v>
      </c>
      <c r="F200" t="s">
        <v>811</v>
      </c>
      <c r="G200">
        <f t="shared" si="5"/>
        <v>1</v>
      </c>
      <c r="H200">
        <v>34.615000000000002</v>
      </c>
      <c r="I200">
        <v>260</v>
      </c>
      <c r="J200">
        <v>92</v>
      </c>
      <c r="K200">
        <v>11</v>
      </c>
      <c r="L200">
        <v>1326</v>
      </c>
      <c r="M200">
        <v>2093</v>
      </c>
      <c r="N200">
        <v>80</v>
      </c>
      <c r="O200">
        <v>265</v>
      </c>
      <c r="P200">
        <v>1.2199999999999999E-21</v>
      </c>
      <c r="Q200">
        <v>98.6</v>
      </c>
      <c r="T200" s="4" t="s">
        <v>194</v>
      </c>
      <c r="U200" t="s">
        <v>195</v>
      </c>
    </row>
    <row r="201" spans="1:21">
      <c r="A201">
        <v>199</v>
      </c>
      <c r="B201" t="s">
        <v>812</v>
      </c>
      <c r="C201" s="3">
        <v>-10.2444042560934</v>
      </c>
      <c r="D201" t="s">
        <v>250</v>
      </c>
      <c r="T201" s="4" t="s">
        <v>148</v>
      </c>
      <c r="U201" t="s">
        <v>149</v>
      </c>
    </row>
    <row r="202" spans="1:21">
      <c r="A202">
        <v>200</v>
      </c>
      <c r="B202" t="s">
        <v>813</v>
      </c>
      <c r="C202" s="3">
        <v>10.2443252406696</v>
      </c>
      <c r="D202" t="s">
        <v>814</v>
      </c>
      <c r="E202" t="s">
        <v>815</v>
      </c>
      <c r="F202" t="s">
        <v>816</v>
      </c>
      <c r="G202">
        <f t="shared" ref="G202:G207" si="6">COUNTIF(E:E,E202)</f>
        <v>1</v>
      </c>
      <c r="H202">
        <v>45.017000000000003</v>
      </c>
      <c r="I202">
        <v>291</v>
      </c>
      <c r="J202">
        <v>143</v>
      </c>
      <c r="K202">
        <v>4</v>
      </c>
      <c r="L202">
        <v>2926</v>
      </c>
      <c r="M202">
        <v>3795</v>
      </c>
      <c r="N202">
        <v>13</v>
      </c>
      <c r="O202">
        <v>287</v>
      </c>
      <c r="P202">
        <v>1.7400000000000001E-70</v>
      </c>
      <c r="Q202">
        <v>244</v>
      </c>
      <c r="T202" s="4" t="s">
        <v>570</v>
      </c>
      <c r="U202" t="s">
        <v>571</v>
      </c>
    </row>
    <row r="203" spans="1:21">
      <c r="A203">
        <v>201</v>
      </c>
      <c r="B203" t="s">
        <v>817</v>
      </c>
      <c r="C203" s="3">
        <v>-10.234631325943401</v>
      </c>
      <c r="D203" t="s">
        <v>818</v>
      </c>
      <c r="E203" t="s">
        <v>389</v>
      </c>
      <c r="F203" t="s">
        <v>390</v>
      </c>
      <c r="G203">
        <f t="shared" si="6"/>
        <v>1</v>
      </c>
      <c r="H203">
        <v>62.834000000000003</v>
      </c>
      <c r="I203">
        <v>487</v>
      </c>
      <c r="J203">
        <v>171</v>
      </c>
      <c r="K203">
        <v>6</v>
      </c>
      <c r="L203">
        <v>1670</v>
      </c>
      <c r="M203">
        <v>3109</v>
      </c>
      <c r="N203">
        <v>255</v>
      </c>
      <c r="O203">
        <v>738</v>
      </c>
      <c r="P203">
        <v>0</v>
      </c>
      <c r="Q203">
        <v>573</v>
      </c>
      <c r="T203" s="4" t="s">
        <v>132</v>
      </c>
      <c r="U203" t="s">
        <v>133</v>
      </c>
    </row>
    <row r="204" spans="1:21">
      <c r="A204">
        <v>202</v>
      </c>
      <c r="B204" t="s">
        <v>819</v>
      </c>
      <c r="C204" s="3">
        <v>10.2161518235086</v>
      </c>
      <c r="D204" t="s">
        <v>820</v>
      </c>
      <c r="E204" t="s">
        <v>475</v>
      </c>
      <c r="F204" t="s">
        <v>476</v>
      </c>
      <c r="G204">
        <f t="shared" si="6"/>
        <v>1</v>
      </c>
      <c r="H204">
        <v>73.683999999999997</v>
      </c>
      <c r="I204">
        <v>19</v>
      </c>
      <c r="J204">
        <v>5</v>
      </c>
      <c r="K204">
        <v>0</v>
      </c>
      <c r="L204">
        <v>57</v>
      </c>
      <c r="M204">
        <v>113</v>
      </c>
      <c r="N204">
        <v>170</v>
      </c>
      <c r="O204">
        <v>188</v>
      </c>
      <c r="P204">
        <v>5.5199999999999997E-4</v>
      </c>
      <c r="Q204">
        <v>37</v>
      </c>
      <c r="T204" s="4" t="s">
        <v>421</v>
      </c>
      <c r="U204" t="s">
        <v>422</v>
      </c>
    </row>
    <row r="205" spans="1:21">
      <c r="A205">
        <v>203</v>
      </c>
      <c r="B205" t="s">
        <v>821</v>
      </c>
      <c r="C205" s="3">
        <v>10.2161518235086</v>
      </c>
      <c r="D205" t="s">
        <v>822</v>
      </c>
      <c r="E205" t="s">
        <v>697</v>
      </c>
      <c r="F205" t="s">
        <v>698</v>
      </c>
      <c r="G205">
        <f t="shared" si="6"/>
        <v>1</v>
      </c>
      <c r="H205">
        <v>77.778000000000006</v>
      </c>
      <c r="I205">
        <v>45</v>
      </c>
      <c r="J205">
        <v>10</v>
      </c>
      <c r="K205">
        <v>0</v>
      </c>
      <c r="L205">
        <v>1</v>
      </c>
      <c r="M205">
        <v>135</v>
      </c>
      <c r="N205">
        <v>89</v>
      </c>
      <c r="O205">
        <v>133</v>
      </c>
      <c r="P205">
        <v>3.0200000000000003E-17</v>
      </c>
      <c r="Q205">
        <v>76.599999999999994</v>
      </c>
      <c r="T205" s="4" t="s">
        <v>651</v>
      </c>
      <c r="U205" t="s">
        <v>652</v>
      </c>
    </row>
    <row r="206" spans="1:21">
      <c r="A206">
        <v>204</v>
      </c>
      <c r="B206" t="s">
        <v>823</v>
      </c>
      <c r="C206" s="3">
        <v>-10.2148845870516</v>
      </c>
      <c r="D206" t="s">
        <v>824</v>
      </c>
      <c r="E206" t="s">
        <v>631</v>
      </c>
      <c r="F206" t="s">
        <v>632</v>
      </c>
      <c r="G206">
        <f t="shared" si="6"/>
        <v>1</v>
      </c>
      <c r="H206">
        <v>46.655000000000001</v>
      </c>
      <c r="I206">
        <v>1779</v>
      </c>
      <c r="J206">
        <v>872</v>
      </c>
      <c r="K206">
        <v>27</v>
      </c>
      <c r="L206">
        <v>429</v>
      </c>
      <c r="M206">
        <v>5711</v>
      </c>
      <c r="N206">
        <v>1</v>
      </c>
      <c r="O206">
        <v>1720</v>
      </c>
      <c r="P206">
        <v>0</v>
      </c>
      <c r="Q206">
        <v>1412</v>
      </c>
      <c r="T206" s="4" t="s">
        <v>792</v>
      </c>
      <c r="U206" t="s">
        <v>793</v>
      </c>
    </row>
    <row r="207" spans="1:21">
      <c r="A207">
        <v>205</v>
      </c>
      <c r="B207" t="s">
        <v>825</v>
      </c>
      <c r="C207" s="3">
        <v>10.206637081474099</v>
      </c>
      <c r="D207" t="s">
        <v>826</v>
      </c>
      <c r="E207" t="s">
        <v>827</v>
      </c>
      <c r="F207" t="s">
        <v>828</v>
      </c>
      <c r="G207">
        <f t="shared" si="6"/>
        <v>1</v>
      </c>
      <c r="H207">
        <v>98.700999999999993</v>
      </c>
      <c r="I207">
        <v>77</v>
      </c>
      <c r="J207">
        <v>1</v>
      </c>
      <c r="K207">
        <v>0</v>
      </c>
      <c r="L207">
        <v>630</v>
      </c>
      <c r="M207">
        <v>860</v>
      </c>
      <c r="N207">
        <v>1</v>
      </c>
      <c r="O207">
        <v>77</v>
      </c>
      <c r="P207">
        <v>1.78E-47</v>
      </c>
      <c r="Q207">
        <v>157</v>
      </c>
      <c r="T207" s="4" t="s">
        <v>751</v>
      </c>
      <c r="U207" t="s">
        <v>752</v>
      </c>
    </row>
    <row r="208" spans="1:21">
      <c r="A208">
        <v>206</v>
      </c>
      <c r="B208" t="s">
        <v>829</v>
      </c>
      <c r="C208" s="3">
        <v>-10.2049089284118</v>
      </c>
      <c r="D208" t="s">
        <v>250</v>
      </c>
      <c r="T208" s="4" t="s">
        <v>810</v>
      </c>
      <c r="U208" t="s">
        <v>811</v>
      </c>
    </row>
    <row r="209" spans="1:21">
      <c r="A209">
        <v>207</v>
      </c>
      <c r="B209" t="s">
        <v>830</v>
      </c>
      <c r="C209" s="3">
        <v>-10.194863811531601</v>
      </c>
      <c r="D209" t="s">
        <v>831</v>
      </c>
      <c r="E209" t="s">
        <v>832</v>
      </c>
      <c r="F209" t="s">
        <v>833</v>
      </c>
      <c r="G209">
        <f t="shared" ref="G209:G216" si="7">COUNTIF(E:E,E209)</f>
        <v>1</v>
      </c>
      <c r="H209">
        <v>49.255000000000003</v>
      </c>
      <c r="I209">
        <v>1141</v>
      </c>
      <c r="J209">
        <v>530</v>
      </c>
      <c r="K209">
        <v>22</v>
      </c>
      <c r="L209">
        <v>522</v>
      </c>
      <c r="M209">
        <v>3899</v>
      </c>
      <c r="N209">
        <v>114</v>
      </c>
      <c r="O209">
        <v>1220</v>
      </c>
      <c r="P209">
        <v>0</v>
      </c>
      <c r="Q209">
        <v>997</v>
      </c>
      <c r="T209" s="4" t="s">
        <v>512</v>
      </c>
      <c r="U209" t="s">
        <v>513</v>
      </c>
    </row>
    <row r="210" spans="1:21">
      <c r="A210">
        <v>208</v>
      </c>
      <c r="B210" t="s">
        <v>834</v>
      </c>
      <c r="C210" s="3">
        <v>10.1874172500802</v>
      </c>
      <c r="D210" t="s">
        <v>835</v>
      </c>
      <c r="E210" t="s">
        <v>405</v>
      </c>
      <c r="F210" t="s">
        <v>406</v>
      </c>
      <c r="G210">
        <f t="shared" si="7"/>
        <v>1</v>
      </c>
      <c r="H210">
        <v>79.783000000000001</v>
      </c>
      <c r="I210">
        <v>460</v>
      </c>
      <c r="J210">
        <v>93</v>
      </c>
      <c r="K210">
        <v>0</v>
      </c>
      <c r="L210">
        <v>622</v>
      </c>
      <c r="M210">
        <v>2001</v>
      </c>
      <c r="N210">
        <v>73</v>
      </c>
      <c r="O210">
        <v>532</v>
      </c>
      <c r="P210">
        <v>0</v>
      </c>
      <c r="Q210">
        <v>681</v>
      </c>
      <c r="T210" s="4" t="s">
        <v>61</v>
      </c>
      <c r="U210" t="s">
        <v>62</v>
      </c>
    </row>
    <row r="211" spans="1:21">
      <c r="A211">
        <v>209</v>
      </c>
      <c r="B211" t="s">
        <v>836</v>
      </c>
      <c r="C211" s="3">
        <v>-10.1847482623812</v>
      </c>
      <c r="D211" t="s">
        <v>837</v>
      </c>
      <c r="E211" t="s">
        <v>69</v>
      </c>
      <c r="F211" t="s">
        <v>70</v>
      </c>
      <c r="G211">
        <f t="shared" si="7"/>
        <v>1</v>
      </c>
      <c r="H211">
        <v>49.515000000000001</v>
      </c>
      <c r="I211">
        <v>1133</v>
      </c>
      <c r="J211">
        <v>514</v>
      </c>
      <c r="K211">
        <v>13</v>
      </c>
      <c r="L211">
        <v>282</v>
      </c>
      <c r="M211">
        <v>3563</v>
      </c>
      <c r="N211">
        <v>74</v>
      </c>
      <c r="O211">
        <v>1187</v>
      </c>
      <c r="P211">
        <v>0</v>
      </c>
      <c r="Q211">
        <v>991</v>
      </c>
      <c r="T211" s="4" t="s">
        <v>838</v>
      </c>
      <c r="U211" t="s">
        <v>839</v>
      </c>
    </row>
    <row r="212" spans="1:21">
      <c r="A212">
        <v>210</v>
      </c>
      <c r="B212" t="s">
        <v>840</v>
      </c>
      <c r="C212" s="3">
        <v>10.177710454999</v>
      </c>
      <c r="D212" t="s">
        <v>841</v>
      </c>
      <c r="E212" t="s">
        <v>525</v>
      </c>
      <c r="F212" t="s">
        <v>526</v>
      </c>
      <c r="G212">
        <f t="shared" si="7"/>
        <v>1</v>
      </c>
      <c r="H212">
        <v>92.763000000000005</v>
      </c>
      <c r="I212">
        <v>608</v>
      </c>
      <c r="J212">
        <v>44</v>
      </c>
      <c r="K212">
        <v>0</v>
      </c>
      <c r="L212">
        <v>158</v>
      </c>
      <c r="M212">
        <v>1981</v>
      </c>
      <c r="N212">
        <v>1</v>
      </c>
      <c r="O212">
        <v>608</v>
      </c>
      <c r="P212">
        <v>0</v>
      </c>
      <c r="Q212">
        <v>1137</v>
      </c>
      <c r="T212" s="4" t="s">
        <v>483</v>
      </c>
      <c r="U212" t="s">
        <v>484</v>
      </c>
    </row>
    <row r="213" spans="1:21">
      <c r="A213">
        <v>211</v>
      </c>
      <c r="B213" t="s">
        <v>842</v>
      </c>
      <c r="C213" s="3">
        <v>10.177710454999</v>
      </c>
      <c r="D213" t="s">
        <v>576</v>
      </c>
      <c r="E213" t="s">
        <v>290</v>
      </c>
      <c r="F213" t="s">
        <v>291</v>
      </c>
      <c r="G213">
        <f t="shared" si="7"/>
        <v>2</v>
      </c>
      <c r="H213">
        <v>71.686999999999998</v>
      </c>
      <c r="I213">
        <v>166</v>
      </c>
      <c r="J213">
        <v>47</v>
      </c>
      <c r="K213">
        <v>0</v>
      </c>
      <c r="L213">
        <v>80</v>
      </c>
      <c r="M213">
        <v>577</v>
      </c>
      <c r="N213">
        <v>1</v>
      </c>
      <c r="O213">
        <v>166</v>
      </c>
      <c r="P213">
        <v>7.6900000000000007E-83</v>
      </c>
      <c r="Q213">
        <v>265</v>
      </c>
      <c r="T213" s="4" t="s">
        <v>827</v>
      </c>
      <c r="U213" t="s">
        <v>828</v>
      </c>
    </row>
    <row r="214" spans="1:21">
      <c r="A214">
        <v>212</v>
      </c>
      <c r="B214" t="s">
        <v>843</v>
      </c>
      <c r="C214" s="3">
        <v>10.177710454999</v>
      </c>
      <c r="D214" t="s">
        <v>844</v>
      </c>
      <c r="E214" t="s">
        <v>272</v>
      </c>
      <c r="F214" t="s">
        <v>273</v>
      </c>
      <c r="G214">
        <f t="shared" si="7"/>
        <v>1</v>
      </c>
      <c r="H214">
        <v>67.846999999999994</v>
      </c>
      <c r="I214">
        <v>339</v>
      </c>
      <c r="J214">
        <v>103</v>
      </c>
      <c r="K214">
        <v>1</v>
      </c>
      <c r="L214">
        <v>303</v>
      </c>
      <c r="M214">
        <v>1319</v>
      </c>
      <c r="N214">
        <v>108</v>
      </c>
      <c r="O214">
        <v>440</v>
      </c>
      <c r="P214">
        <v>4.6899999999999998E-167</v>
      </c>
      <c r="Q214">
        <v>483</v>
      </c>
      <c r="T214" s="4" t="s">
        <v>832</v>
      </c>
      <c r="U214" t="s">
        <v>833</v>
      </c>
    </row>
    <row r="215" spans="1:21">
      <c r="A215">
        <v>213</v>
      </c>
      <c r="B215" t="s">
        <v>845</v>
      </c>
      <c r="C215" s="3">
        <v>-10.1745612862975</v>
      </c>
      <c r="D215" t="s">
        <v>846</v>
      </c>
      <c r="E215" t="s">
        <v>374</v>
      </c>
      <c r="F215" t="s">
        <v>375</v>
      </c>
      <c r="G215">
        <f t="shared" si="7"/>
        <v>1</v>
      </c>
      <c r="H215">
        <v>48.716000000000001</v>
      </c>
      <c r="I215">
        <v>1090</v>
      </c>
      <c r="J215">
        <v>335</v>
      </c>
      <c r="K215">
        <v>36</v>
      </c>
      <c r="L215">
        <v>304</v>
      </c>
      <c r="M215">
        <v>3078</v>
      </c>
      <c r="N215">
        <v>24</v>
      </c>
      <c r="O215">
        <v>1054</v>
      </c>
      <c r="P215">
        <v>0</v>
      </c>
      <c r="Q215">
        <v>777</v>
      </c>
      <c r="T215" s="4" t="s">
        <v>479</v>
      </c>
      <c r="U215" t="s">
        <v>480</v>
      </c>
    </row>
    <row r="216" spans="1:21">
      <c r="A216">
        <v>214</v>
      </c>
      <c r="B216" t="s">
        <v>847</v>
      </c>
      <c r="C216" s="3">
        <v>-10.1745612862975</v>
      </c>
      <c r="D216" t="s">
        <v>848</v>
      </c>
      <c r="E216" t="s">
        <v>729</v>
      </c>
      <c r="F216" t="s">
        <v>730</v>
      </c>
      <c r="G216">
        <f t="shared" si="7"/>
        <v>1</v>
      </c>
      <c r="H216">
        <v>80.769000000000005</v>
      </c>
      <c r="I216">
        <v>156</v>
      </c>
      <c r="J216">
        <v>30</v>
      </c>
      <c r="K216">
        <v>0</v>
      </c>
      <c r="L216">
        <v>66</v>
      </c>
      <c r="M216">
        <v>533</v>
      </c>
      <c r="N216">
        <v>124</v>
      </c>
      <c r="O216">
        <v>279</v>
      </c>
      <c r="P216">
        <v>8.7000000000000004E-88</v>
      </c>
      <c r="Q216">
        <v>281</v>
      </c>
      <c r="T216" s="4" t="s">
        <v>815</v>
      </c>
      <c r="U216" t="s">
        <v>816</v>
      </c>
    </row>
    <row r="217" spans="1:21">
      <c r="A217">
        <v>215</v>
      </c>
      <c r="B217" t="s">
        <v>849</v>
      </c>
      <c r="C217" s="3">
        <v>10.167937907647101</v>
      </c>
      <c r="D217" t="s">
        <v>250</v>
      </c>
      <c r="T217" s="4" t="s">
        <v>703</v>
      </c>
      <c r="U217" t="s">
        <v>704</v>
      </c>
    </row>
    <row r="218" spans="1:21">
      <c r="A218">
        <v>216</v>
      </c>
      <c r="B218" t="s">
        <v>850</v>
      </c>
      <c r="C218" s="3">
        <v>-10.164301867397199</v>
      </c>
      <c r="D218" t="s">
        <v>470</v>
      </c>
      <c r="E218" t="s">
        <v>124</v>
      </c>
      <c r="F218" t="s">
        <v>125</v>
      </c>
      <c r="G218">
        <f t="shared" ref="G218:G245" si="8">COUNTIF(E:E,E218)</f>
        <v>3</v>
      </c>
      <c r="H218">
        <v>28.655000000000001</v>
      </c>
      <c r="I218">
        <v>171</v>
      </c>
      <c r="J218">
        <v>90</v>
      </c>
      <c r="K218">
        <v>6</v>
      </c>
      <c r="L218">
        <v>745</v>
      </c>
      <c r="M218">
        <v>1161</v>
      </c>
      <c r="N218">
        <v>87</v>
      </c>
      <c r="O218">
        <v>257</v>
      </c>
      <c r="P218">
        <v>1.2500000000000001E-6</v>
      </c>
      <c r="Q218">
        <v>52.4</v>
      </c>
    </row>
    <row r="219" spans="1:21">
      <c r="A219">
        <v>217</v>
      </c>
      <c r="B219" t="s">
        <v>851</v>
      </c>
      <c r="C219" s="3">
        <v>-10.1539689679687</v>
      </c>
      <c r="D219" t="s">
        <v>199</v>
      </c>
      <c r="E219" t="s">
        <v>200</v>
      </c>
      <c r="F219" t="s">
        <v>201</v>
      </c>
      <c r="G219">
        <f t="shared" si="8"/>
        <v>2</v>
      </c>
      <c r="H219">
        <v>69.483999999999995</v>
      </c>
      <c r="I219">
        <v>213</v>
      </c>
      <c r="J219">
        <v>65</v>
      </c>
      <c r="K219">
        <v>0</v>
      </c>
      <c r="L219">
        <v>267</v>
      </c>
      <c r="M219">
        <v>905</v>
      </c>
      <c r="N219">
        <v>35</v>
      </c>
      <c r="O219">
        <v>247</v>
      </c>
      <c r="P219">
        <v>2.26E-92</v>
      </c>
      <c r="Q219">
        <v>282</v>
      </c>
    </row>
    <row r="220" spans="1:21">
      <c r="A220">
        <v>218</v>
      </c>
      <c r="B220" t="s">
        <v>852</v>
      </c>
      <c r="C220" s="3">
        <v>10.148191950177701</v>
      </c>
      <c r="D220" t="s">
        <v>853</v>
      </c>
      <c r="E220" t="s">
        <v>665</v>
      </c>
      <c r="F220" t="s">
        <v>666</v>
      </c>
      <c r="G220">
        <f t="shared" si="8"/>
        <v>1</v>
      </c>
      <c r="H220">
        <v>79.921999999999997</v>
      </c>
      <c r="I220">
        <v>1021</v>
      </c>
      <c r="J220">
        <v>199</v>
      </c>
      <c r="K220">
        <v>3</v>
      </c>
      <c r="L220">
        <v>355</v>
      </c>
      <c r="M220">
        <v>3405</v>
      </c>
      <c r="N220">
        <v>74</v>
      </c>
      <c r="O220">
        <v>1092</v>
      </c>
      <c r="P220">
        <v>0</v>
      </c>
      <c r="Q220">
        <v>1632</v>
      </c>
    </row>
    <row r="221" spans="1:21">
      <c r="A221">
        <v>219</v>
      </c>
      <c r="B221" t="s">
        <v>854</v>
      </c>
      <c r="C221" s="3">
        <v>-10.143561527842399</v>
      </c>
      <c r="D221" t="s">
        <v>442</v>
      </c>
      <c r="E221" t="s">
        <v>443</v>
      </c>
      <c r="F221" t="s">
        <v>444</v>
      </c>
      <c r="G221">
        <f t="shared" si="8"/>
        <v>2</v>
      </c>
      <c r="H221">
        <v>50.942999999999998</v>
      </c>
      <c r="I221">
        <v>106</v>
      </c>
      <c r="J221">
        <v>52</v>
      </c>
      <c r="K221">
        <v>0</v>
      </c>
      <c r="L221">
        <v>664</v>
      </c>
      <c r="M221">
        <v>981</v>
      </c>
      <c r="N221">
        <v>1</v>
      </c>
      <c r="O221">
        <v>106</v>
      </c>
      <c r="P221">
        <v>4.3999999999999999E-35</v>
      </c>
      <c r="Q221">
        <v>127</v>
      </c>
    </row>
    <row r="222" spans="1:21">
      <c r="A222">
        <v>220</v>
      </c>
      <c r="B222" t="s">
        <v>855</v>
      </c>
      <c r="C222" s="3">
        <v>-10.122518668586499</v>
      </c>
      <c r="D222" t="s">
        <v>856</v>
      </c>
      <c r="E222" t="s">
        <v>505</v>
      </c>
      <c r="F222" t="s">
        <v>506</v>
      </c>
      <c r="G222">
        <f t="shared" si="8"/>
        <v>1</v>
      </c>
      <c r="H222">
        <v>76.111999999999995</v>
      </c>
      <c r="I222">
        <v>854</v>
      </c>
      <c r="J222">
        <v>203</v>
      </c>
      <c r="K222">
        <v>1</v>
      </c>
      <c r="L222">
        <v>158</v>
      </c>
      <c r="M222">
        <v>2719</v>
      </c>
      <c r="N222">
        <v>39</v>
      </c>
      <c r="O222">
        <v>891</v>
      </c>
      <c r="P222">
        <v>0</v>
      </c>
      <c r="Q222">
        <v>1209</v>
      </c>
    </row>
    <row r="223" spans="1:21">
      <c r="A223">
        <v>221</v>
      </c>
      <c r="B223" t="s">
        <v>857</v>
      </c>
      <c r="C223" s="3">
        <v>-10.122518668586499</v>
      </c>
      <c r="D223" t="s">
        <v>688</v>
      </c>
      <c r="E223" t="s">
        <v>27</v>
      </c>
      <c r="F223" t="s">
        <v>28</v>
      </c>
      <c r="G223">
        <f t="shared" si="8"/>
        <v>2</v>
      </c>
      <c r="H223">
        <v>24.242000000000001</v>
      </c>
      <c r="I223">
        <v>66</v>
      </c>
      <c r="J223">
        <v>49</v>
      </c>
      <c r="K223">
        <v>1</v>
      </c>
      <c r="L223">
        <v>557</v>
      </c>
      <c r="M223">
        <v>360</v>
      </c>
      <c r="N223">
        <v>134</v>
      </c>
      <c r="O223">
        <v>198</v>
      </c>
      <c r="P223">
        <v>7.1</v>
      </c>
      <c r="Q223">
        <v>29.3</v>
      </c>
    </row>
    <row r="224" spans="1:21">
      <c r="A224">
        <v>222</v>
      </c>
      <c r="B224" t="s">
        <v>858</v>
      </c>
      <c r="C224" s="3">
        <v>10.1180568388771</v>
      </c>
      <c r="D224" t="s">
        <v>859</v>
      </c>
      <c r="E224" t="s">
        <v>357</v>
      </c>
      <c r="F224" t="s">
        <v>358</v>
      </c>
      <c r="G224">
        <f t="shared" si="8"/>
        <v>1</v>
      </c>
      <c r="H224">
        <v>40.994</v>
      </c>
      <c r="I224">
        <v>905</v>
      </c>
      <c r="J224">
        <v>445</v>
      </c>
      <c r="K224">
        <v>17</v>
      </c>
      <c r="L224">
        <v>430</v>
      </c>
      <c r="M224">
        <v>2967</v>
      </c>
      <c r="N224">
        <v>1</v>
      </c>
      <c r="O224">
        <v>875</v>
      </c>
      <c r="P224">
        <v>1.57E-149</v>
      </c>
      <c r="Q224">
        <v>516</v>
      </c>
    </row>
    <row r="225" spans="1:17">
      <c r="A225">
        <v>223</v>
      </c>
      <c r="B225" t="s">
        <v>860</v>
      </c>
      <c r="C225" s="3">
        <v>-10.1118810108318</v>
      </c>
      <c r="D225" t="s">
        <v>861</v>
      </c>
      <c r="E225" t="s">
        <v>747</v>
      </c>
      <c r="F225" t="s">
        <v>748</v>
      </c>
      <c r="G225">
        <f t="shared" si="8"/>
        <v>1</v>
      </c>
      <c r="H225">
        <v>60.816000000000003</v>
      </c>
      <c r="I225">
        <v>245</v>
      </c>
      <c r="J225">
        <v>85</v>
      </c>
      <c r="K225">
        <v>2</v>
      </c>
      <c r="L225">
        <v>403</v>
      </c>
      <c r="M225">
        <v>1137</v>
      </c>
      <c r="N225">
        <v>1</v>
      </c>
      <c r="O225">
        <v>234</v>
      </c>
      <c r="P225">
        <v>2.3700000000000001E-104</v>
      </c>
      <c r="Q225">
        <v>313</v>
      </c>
    </row>
    <row r="226" spans="1:17">
      <c r="A226">
        <v>224</v>
      </c>
      <c r="B226" t="s">
        <v>862</v>
      </c>
      <c r="C226" s="3">
        <v>10.107870278713699</v>
      </c>
      <c r="D226" t="s">
        <v>863</v>
      </c>
      <c r="E226" t="s">
        <v>758</v>
      </c>
      <c r="F226" t="s">
        <v>759</v>
      </c>
      <c r="G226">
        <f t="shared" si="8"/>
        <v>1</v>
      </c>
      <c r="H226">
        <v>72.221999999999994</v>
      </c>
      <c r="I226">
        <v>108</v>
      </c>
      <c r="J226">
        <v>29</v>
      </c>
      <c r="K226">
        <v>1</v>
      </c>
      <c r="L226">
        <v>215</v>
      </c>
      <c r="M226">
        <v>538</v>
      </c>
      <c r="N226">
        <v>1</v>
      </c>
      <c r="O226">
        <v>107</v>
      </c>
      <c r="P226">
        <v>4.4200000000000003E-50</v>
      </c>
      <c r="Q226">
        <v>163</v>
      </c>
    </row>
    <row r="227" spans="1:17">
      <c r="A227">
        <v>225</v>
      </c>
      <c r="B227" t="s">
        <v>864</v>
      </c>
      <c r="C227" s="3">
        <v>10.107870278713699</v>
      </c>
      <c r="D227" t="s">
        <v>865</v>
      </c>
      <c r="E227" t="s">
        <v>838</v>
      </c>
      <c r="F227" t="s">
        <v>839</v>
      </c>
      <c r="G227">
        <f t="shared" si="8"/>
        <v>1</v>
      </c>
      <c r="H227">
        <v>70.498999999999995</v>
      </c>
      <c r="I227">
        <v>461</v>
      </c>
      <c r="J227">
        <v>127</v>
      </c>
      <c r="K227">
        <v>4</v>
      </c>
      <c r="L227">
        <v>219</v>
      </c>
      <c r="M227">
        <v>1601</v>
      </c>
      <c r="N227">
        <v>1</v>
      </c>
      <c r="O227">
        <v>452</v>
      </c>
      <c r="P227">
        <v>0</v>
      </c>
      <c r="Q227">
        <v>663</v>
      </c>
    </row>
    <row r="228" spans="1:17">
      <c r="A228">
        <v>226</v>
      </c>
      <c r="B228" t="s">
        <v>866</v>
      </c>
      <c r="C228" s="3">
        <v>-10.1011643336997</v>
      </c>
      <c r="D228" t="s">
        <v>867</v>
      </c>
      <c r="E228" t="s">
        <v>643</v>
      </c>
      <c r="F228" t="s">
        <v>644</v>
      </c>
      <c r="G228">
        <f t="shared" si="8"/>
        <v>1</v>
      </c>
      <c r="H228">
        <v>53.27</v>
      </c>
      <c r="I228">
        <v>948</v>
      </c>
      <c r="J228">
        <v>411</v>
      </c>
      <c r="K228">
        <v>14</v>
      </c>
      <c r="L228">
        <v>241</v>
      </c>
      <c r="M228">
        <v>3048</v>
      </c>
      <c r="N228">
        <v>31</v>
      </c>
      <c r="O228">
        <v>958</v>
      </c>
      <c r="P228">
        <v>0</v>
      </c>
      <c r="Q228">
        <v>919</v>
      </c>
    </row>
    <row r="229" spans="1:17">
      <c r="A229">
        <v>227</v>
      </c>
      <c r="B229" t="s">
        <v>868</v>
      </c>
      <c r="C229" s="3">
        <v>-10.1011643336997</v>
      </c>
      <c r="D229" t="s">
        <v>869</v>
      </c>
      <c r="E229" t="s">
        <v>803</v>
      </c>
      <c r="F229" t="s">
        <v>804</v>
      </c>
      <c r="G229">
        <f t="shared" si="8"/>
        <v>1</v>
      </c>
      <c r="H229">
        <v>73.253</v>
      </c>
      <c r="I229">
        <v>415</v>
      </c>
      <c r="J229">
        <v>107</v>
      </c>
      <c r="K229">
        <v>2</v>
      </c>
      <c r="L229">
        <v>181</v>
      </c>
      <c r="M229">
        <v>1413</v>
      </c>
      <c r="N229">
        <v>6</v>
      </c>
      <c r="O229">
        <v>420</v>
      </c>
      <c r="P229">
        <v>0</v>
      </c>
      <c r="Q229">
        <v>651</v>
      </c>
    </row>
    <row r="230" spans="1:17">
      <c r="A230">
        <v>228</v>
      </c>
      <c r="B230" t="s">
        <v>870</v>
      </c>
      <c r="C230" s="3">
        <v>-10.0903674544446</v>
      </c>
      <c r="D230" t="s">
        <v>871</v>
      </c>
      <c r="E230" t="s">
        <v>278</v>
      </c>
      <c r="F230" t="s">
        <v>279</v>
      </c>
      <c r="G230">
        <f t="shared" si="8"/>
        <v>1</v>
      </c>
      <c r="H230">
        <v>58.911000000000001</v>
      </c>
      <c r="I230">
        <v>202</v>
      </c>
      <c r="J230">
        <v>78</v>
      </c>
      <c r="K230">
        <v>3</v>
      </c>
      <c r="L230">
        <v>325</v>
      </c>
      <c r="M230">
        <v>915</v>
      </c>
      <c r="N230">
        <v>35</v>
      </c>
      <c r="O230">
        <v>236</v>
      </c>
      <c r="P230">
        <v>2.4900000000000001E-79</v>
      </c>
      <c r="Q230">
        <v>246</v>
      </c>
    </row>
    <row r="231" spans="1:17">
      <c r="A231">
        <v>229</v>
      </c>
      <c r="B231" t="s">
        <v>872</v>
      </c>
      <c r="C231" s="3">
        <v>10.0872788101629</v>
      </c>
      <c r="D231" t="s">
        <v>873</v>
      </c>
      <c r="E231" t="s">
        <v>347</v>
      </c>
      <c r="F231" t="s">
        <v>348</v>
      </c>
      <c r="G231">
        <f t="shared" si="8"/>
        <v>1</v>
      </c>
      <c r="H231">
        <v>53.271000000000001</v>
      </c>
      <c r="I231">
        <v>321</v>
      </c>
      <c r="J231">
        <v>135</v>
      </c>
      <c r="K231">
        <v>3</v>
      </c>
      <c r="L231">
        <v>147</v>
      </c>
      <c r="M231">
        <v>1085</v>
      </c>
      <c r="N231">
        <v>1</v>
      </c>
      <c r="O231">
        <v>314</v>
      </c>
      <c r="P231">
        <v>4.7299999999999997E-102</v>
      </c>
      <c r="Q231">
        <v>306</v>
      </c>
    </row>
    <row r="232" spans="1:17">
      <c r="A232">
        <v>230</v>
      </c>
      <c r="B232" t="s">
        <v>874</v>
      </c>
      <c r="C232" s="3">
        <v>10.0872788101629</v>
      </c>
      <c r="D232" t="s">
        <v>260</v>
      </c>
      <c r="E232" t="s">
        <v>261</v>
      </c>
      <c r="F232" t="s">
        <v>262</v>
      </c>
      <c r="G232">
        <f t="shared" si="8"/>
        <v>2</v>
      </c>
      <c r="H232">
        <v>70.828999999999994</v>
      </c>
      <c r="I232">
        <v>2074</v>
      </c>
      <c r="J232">
        <v>581</v>
      </c>
      <c r="K232">
        <v>10</v>
      </c>
      <c r="L232">
        <v>168</v>
      </c>
      <c r="M232">
        <v>6341</v>
      </c>
      <c r="N232">
        <v>1</v>
      </c>
      <c r="O232">
        <v>2066</v>
      </c>
      <c r="P232">
        <v>0</v>
      </c>
      <c r="Q232">
        <v>2637</v>
      </c>
    </row>
    <row r="233" spans="1:17">
      <c r="A233">
        <v>231</v>
      </c>
      <c r="B233" t="s">
        <v>875</v>
      </c>
      <c r="C233" s="3">
        <v>-10.0794891635661</v>
      </c>
      <c r="D233" t="s">
        <v>876</v>
      </c>
      <c r="E233" t="s">
        <v>353</v>
      </c>
      <c r="F233" t="s">
        <v>354</v>
      </c>
      <c r="G233">
        <f t="shared" si="8"/>
        <v>1</v>
      </c>
      <c r="H233">
        <v>31.343</v>
      </c>
      <c r="I233">
        <v>67</v>
      </c>
      <c r="J233">
        <v>45</v>
      </c>
      <c r="K233">
        <v>1</v>
      </c>
      <c r="L233">
        <v>523</v>
      </c>
      <c r="M233">
        <v>723</v>
      </c>
      <c r="N233">
        <v>273</v>
      </c>
      <c r="O233">
        <v>338</v>
      </c>
      <c r="P233">
        <v>3.6</v>
      </c>
      <c r="Q233">
        <v>29.6</v>
      </c>
    </row>
    <row r="234" spans="1:17">
      <c r="A234">
        <v>232</v>
      </c>
      <c r="B234" t="s">
        <v>877</v>
      </c>
      <c r="C234" s="3">
        <v>-10.0794891635661</v>
      </c>
      <c r="D234" t="s">
        <v>534</v>
      </c>
      <c r="E234" t="s">
        <v>535</v>
      </c>
      <c r="F234" t="s">
        <v>536</v>
      </c>
      <c r="G234">
        <f t="shared" si="8"/>
        <v>2</v>
      </c>
      <c r="H234">
        <v>35.293999999999997</v>
      </c>
      <c r="I234">
        <v>68</v>
      </c>
      <c r="J234">
        <v>39</v>
      </c>
      <c r="K234">
        <v>1</v>
      </c>
      <c r="L234">
        <v>762</v>
      </c>
      <c r="M234">
        <v>965</v>
      </c>
      <c r="N234">
        <v>323</v>
      </c>
      <c r="O234">
        <v>385</v>
      </c>
      <c r="P234">
        <v>7.1</v>
      </c>
      <c r="Q234">
        <v>30.8</v>
      </c>
    </row>
    <row r="235" spans="1:17">
      <c r="A235">
        <v>233</v>
      </c>
      <c r="B235" t="s">
        <v>878</v>
      </c>
      <c r="C235" s="3">
        <v>10.0768718041539</v>
      </c>
      <c r="D235" t="s">
        <v>879</v>
      </c>
      <c r="E235" t="s">
        <v>257</v>
      </c>
      <c r="F235" t="s">
        <v>258</v>
      </c>
      <c r="G235">
        <f t="shared" si="8"/>
        <v>1</v>
      </c>
      <c r="H235">
        <v>42.156999999999996</v>
      </c>
      <c r="I235">
        <v>204</v>
      </c>
      <c r="J235">
        <v>86</v>
      </c>
      <c r="K235">
        <v>7</v>
      </c>
      <c r="L235">
        <v>133</v>
      </c>
      <c r="M235">
        <v>693</v>
      </c>
      <c r="N235">
        <v>4</v>
      </c>
      <c r="O235">
        <v>192</v>
      </c>
      <c r="P235">
        <v>3.1700000000000001E-37</v>
      </c>
      <c r="Q235">
        <v>134</v>
      </c>
    </row>
    <row r="236" spans="1:17">
      <c r="A236">
        <v>234</v>
      </c>
      <c r="B236" t="s">
        <v>880</v>
      </c>
      <c r="C236" s="3">
        <v>-10.0685282239955</v>
      </c>
      <c r="D236" t="s">
        <v>881</v>
      </c>
      <c r="E236" t="s">
        <v>449</v>
      </c>
      <c r="F236" t="s">
        <v>450</v>
      </c>
      <c r="G236">
        <f t="shared" si="8"/>
        <v>1</v>
      </c>
      <c r="H236">
        <v>70.968000000000004</v>
      </c>
      <c r="I236">
        <v>62</v>
      </c>
      <c r="J236">
        <v>18</v>
      </c>
      <c r="K236">
        <v>0</v>
      </c>
      <c r="L236">
        <v>999</v>
      </c>
      <c r="M236">
        <v>1184</v>
      </c>
      <c r="N236">
        <v>102</v>
      </c>
      <c r="O236">
        <v>163</v>
      </c>
      <c r="P236">
        <v>7.71E-27</v>
      </c>
      <c r="Q236">
        <v>93.2</v>
      </c>
    </row>
    <row r="237" spans="1:17">
      <c r="A237">
        <v>235</v>
      </c>
      <c r="B237" t="s">
        <v>882</v>
      </c>
      <c r="C237" s="3">
        <v>-10.0685282239955</v>
      </c>
      <c r="D237" t="s">
        <v>883</v>
      </c>
      <c r="E237" t="s">
        <v>610</v>
      </c>
      <c r="F237" t="s">
        <v>611</v>
      </c>
      <c r="G237">
        <f t="shared" si="8"/>
        <v>1</v>
      </c>
      <c r="H237">
        <v>72.546999999999997</v>
      </c>
      <c r="I237">
        <v>805</v>
      </c>
      <c r="J237">
        <v>192</v>
      </c>
      <c r="K237">
        <v>8</v>
      </c>
      <c r="L237">
        <v>75</v>
      </c>
      <c r="M237">
        <v>2471</v>
      </c>
      <c r="N237">
        <v>104</v>
      </c>
      <c r="O237">
        <v>885</v>
      </c>
      <c r="P237">
        <v>0</v>
      </c>
      <c r="Q237">
        <v>1107</v>
      </c>
    </row>
    <row r="238" spans="1:17">
      <c r="A238">
        <v>236</v>
      </c>
      <c r="B238" t="s">
        <v>884</v>
      </c>
      <c r="C238" s="3">
        <v>10.0558298322673</v>
      </c>
      <c r="D238" t="s">
        <v>696</v>
      </c>
      <c r="E238" t="s">
        <v>134</v>
      </c>
      <c r="F238" t="s">
        <v>135</v>
      </c>
      <c r="G238">
        <f t="shared" si="8"/>
        <v>2</v>
      </c>
      <c r="H238">
        <v>21.167999999999999</v>
      </c>
      <c r="I238">
        <v>274</v>
      </c>
      <c r="J238">
        <v>180</v>
      </c>
      <c r="K238">
        <v>8</v>
      </c>
      <c r="L238">
        <v>417</v>
      </c>
      <c r="M238">
        <v>1157</v>
      </c>
      <c r="N238">
        <v>241</v>
      </c>
      <c r="O238">
        <v>505</v>
      </c>
      <c r="P238">
        <v>8.78E-7</v>
      </c>
      <c r="Q238">
        <v>53.1</v>
      </c>
    </row>
    <row r="239" spans="1:17">
      <c r="A239">
        <v>237</v>
      </c>
      <c r="B239" t="s">
        <v>885</v>
      </c>
      <c r="C239" s="3">
        <v>10.0558298322673</v>
      </c>
      <c r="D239" t="s">
        <v>886</v>
      </c>
      <c r="E239" t="s">
        <v>247</v>
      </c>
      <c r="F239" t="s">
        <v>248</v>
      </c>
      <c r="G239">
        <f t="shared" si="8"/>
        <v>1</v>
      </c>
      <c r="H239">
        <v>48.889000000000003</v>
      </c>
      <c r="I239">
        <v>135</v>
      </c>
      <c r="J239">
        <v>63</v>
      </c>
      <c r="K239">
        <v>3</v>
      </c>
      <c r="L239">
        <v>401</v>
      </c>
      <c r="M239">
        <v>799</v>
      </c>
      <c r="N239">
        <v>33</v>
      </c>
      <c r="O239">
        <v>163</v>
      </c>
      <c r="P239">
        <v>1.4800000000000001E-29</v>
      </c>
      <c r="Q239">
        <v>114</v>
      </c>
    </row>
    <row r="240" spans="1:17">
      <c r="A240">
        <v>238</v>
      </c>
      <c r="B240" t="s">
        <v>887</v>
      </c>
      <c r="C240" s="3">
        <v>10.0558298322673</v>
      </c>
      <c r="D240" t="s">
        <v>888</v>
      </c>
      <c r="E240" t="s">
        <v>753</v>
      </c>
      <c r="F240" t="s">
        <v>754</v>
      </c>
      <c r="G240">
        <f t="shared" si="8"/>
        <v>1</v>
      </c>
      <c r="H240">
        <v>61.720999999999997</v>
      </c>
      <c r="I240">
        <v>337</v>
      </c>
      <c r="J240">
        <v>117</v>
      </c>
      <c r="K240">
        <v>3</v>
      </c>
      <c r="L240">
        <v>254</v>
      </c>
      <c r="M240">
        <v>1237</v>
      </c>
      <c r="N240">
        <v>1</v>
      </c>
      <c r="O240">
        <v>334</v>
      </c>
      <c r="P240">
        <v>7.5100000000000002E-142</v>
      </c>
      <c r="Q240">
        <v>413</v>
      </c>
    </row>
    <row r="241" spans="1:17">
      <c r="A241">
        <v>239</v>
      </c>
      <c r="B241" t="s">
        <v>889</v>
      </c>
      <c r="C241" s="3">
        <v>-10.046353307565299</v>
      </c>
      <c r="D241" t="s">
        <v>890</v>
      </c>
      <c r="E241" t="s">
        <v>590</v>
      </c>
      <c r="F241" t="s">
        <v>591</v>
      </c>
      <c r="G241">
        <f t="shared" si="8"/>
        <v>1</v>
      </c>
      <c r="H241">
        <v>57.494999999999997</v>
      </c>
      <c r="I241">
        <v>527</v>
      </c>
      <c r="J241">
        <v>201</v>
      </c>
      <c r="K241">
        <v>2</v>
      </c>
      <c r="L241">
        <v>3253</v>
      </c>
      <c r="M241">
        <v>4764</v>
      </c>
      <c r="N241">
        <v>1450</v>
      </c>
      <c r="O241">
        <v>1976</v>
      </c>
      <c r="P241">
        <v>0</v>
      </c>
      <c r="Q241">
        <v>632</v>
      </c>
    </row>
    <row r="242" spans="1:17">
      <c r="A242">
        <v>240</v>
      </c>
      <c r="B242" t="s">
        <v>891</v>
      </c>
      <c r="C242" s="3">
        <v>10.037037114561199</v>
      </c>
      <c r="D242" t="s">
        <v>892</v>
      </c>
      <c r="E242" t="s">
        <v>683</v>
      </c>
      <c r="F242" t="s">
        <v>684</v>
      </c>
      <c r="G242">
        <f t="shared" si="8"/>
        <v>1</v>
      </c>
      <c r="H242">
        <v>64</v>
      </c>
      <c r="I242">
        <v>25</v>
      </c>
      <c r="J242">
        <v>9</v>
      </c>
      <c r="K242">
        <v>0</v>
      </c>
      <c r="L242">
        <v>1</v>
      </c>
      <c r="M242">
        <v>75</v>
      </c>
      <c r="N242">
        <v>104</v>
      </c>
      <c r="O242">
        <v>128</v>
      </c>
      <c r="P242">
        <v>2.7</v>
      </c>
      <c r="Q242">
        <v>30.4</v>
      </c>
    </row>
    <row r="243" spans="1:17">
      <c r="A243">
        <v>241</v>
      </c>
      <c r="B243" t="s">
        <v>893</v>
      </c>
      <c r="C243" s="3">
        <v>10.034476411213801</v>
      </c>
      <c r="D243" t="s">
        <v>30</v>
      </c>
      <c r="E243" t="s">
        <v>31</v>
      </c>
      <c r="F243" t="s">
        <v>32</v>
      </c>
      <c r="G243">
        <f t="shared" si="8"/>
        <v>2</v>
      </c>
      <c r="H243">
        <v>84.51</v>
      </c>
      <c r="I243">
        <v>510</v>
      </c>
      <c r="J243">
        <v>78</v>
      </c>
      <c r="K243">
        <v>1</v>
      </c>
      <c r="L243">
        <v>3</v>
      </c>
      <c r="M243">
        <v>1532</v>
      </c>
      <c r="N243">
        <v>47</v>
      </c>
      <c r="O243">
        <v>555</v>
      </c>
      <c r="P243">
        <v>0</v>
      </c>
      <c r="Q243">
        <v>891</v>
      </c>
    </row>
    <row r="244" spans="1:17">
      <c r="A244">
        <v>242</v>
      </c>
      <c r="B244" t="s">
        <v>894</v>
      </c>
      <c r="C244" s="3">
        <v>10.034476411213801</v>
      </c>
      <c r="D244" t="s">
        <v>895</v>
      </c>
      <c r="E244" t="s">
        <v>226</v>
      </c>
      <c r="F244" t="s">
        <v>227</v>
      </c>
      <c r="G244">
        <f t="shared" si="8"/>
        <v>1</v>
      </c>
      <c r="H244">
        <v>38.462000000000003</v>
      </c>
      <c r="I244">
        <v>416</v>
      </c>
      <c r="J244">
        <v>152</v>
      </c>
      <c r="K244">
        <v>10</v>
      </c>
      <c r="L244">
        <v>453</v>
      </c>
      <c r="M244">
        <v>1451</v>
      </c>
      <c r="N244">
        <v>60</v>
      </c>
      <c r="O244">
        <v>454</v>
      </c>
      <c r="P244">
        <v>2.4199999999999998E-81</v>
      </c>
      <c r="Q244">
        <v>270</v>
      </c>
    </row>
    <row r="245" spans="1:17">
      <c r="A245">
        <v>243</v>
      </c>
      <c r="B245" t="s">
        <v>896</v>
      </c>
      <c r="C245" s="3">
        <v>-10.0238322243362</v>
      </c>
      <c r="D245" t="s">
        <v>897</v>
      </c>
      <c r="E245" t="s">
        <v>715</v>
      </c>
      <c r="F245" t="s">
        <v>716</v>
      </c>
      <c r="G245">
        <f t="shared" si="8"/>
        <v>1</v>
      </c>
      <c r="H245">
        <v>73.852999999999994</v>
      </c>
      <c r="I245">
        <v>436</v>
      </c>
      <c r="J245">
        <v>98</v>
      </c>
      <c r="K245">
        <v>6</v>
      </c>
      <c r="L245">
        <v>1921</v>
      </c>
      <c r="M245">
        <v>3213</v>
      </c>
      <c r="N245">
        <v>403</v>
      </c>
      <c r="O245">
        <v>827</v>
      </c>
      <c r="P245">
        <v>0</v>
      </c>
      <c r="Q245">
        <v>589</v>
      </c>
    </row>
    <row r="246" spans="1:17">
      <c r="A246">
        <v>244</v>
      </c>
      <c r="B246" t="s">
        <v>898</v>
      </c>
      <c r="C246" s="3">
        <v>10.023679999172099</v>
      </c>
      <c r="D246" t="s">
        <v>250</v>
      </c>
    </row>
    <row r="247" spans="1:17">
      <c r="A247">
        <v>245</v>
      </c>
      <c r="B247" t="s">
        <v>899</v>
      </c>
      <c r="C247" s="3">
        <v>10.0128021825792</v>
      </c>
      <c r="D247" t="s">
        <v>900</v>
      </c>
      <c r="E247" t="s">
        <v>564</v>
      </c>
      <c r="F247" t="s">
        <v>565</v>
      </c>
      <c r="G247">
        <f>COUNTIF(E:E,E247)</f>
        <v>1</v>
      </c>
      <c r="H247">
        <v>46.365000000000002</v>
      </c>
      <c r="I247">
        <v>729</v>
      </c>
      <c r="J247">
        <v>363</v>
      </c>
      <c r="K247">
        <v>12</v>
      </c>
      <c r="L247">
        <v>1649</v>
      </c>
      <c r="M247">
        <v>3799</v>
      </c>
      <c r="N247">
        <v>541</v>
      </c>
      <c r="O247">
        <v>1253</v>
      </c>
      <c r="P247">
        <v>0</v>
      </c>
      <c r="Q247">
        <v>629</v>
      </c>
    </row>
    <row r="248" spans="1:17">
      <c r="A248">
        <v>246</v>
      </c>
      <c r="B248" t="s">
        <v>901</v>
      </c>
      <c r="C248" s="3">
        <v>10.0128021825792</v>
      </c>
      <c r="D248" t="s">
        <v>902</v>
      </c>
      <c r="E248" t="s">
        <v>244</v>
      </c>
      <c r="F248" t="s">
        <v>245</v>
      </c>
      <c r="G248">
        <f>COUNTIF(E:E,E248)</f>
        <v>1</v>
      </c>
      <c r="H248">
        <v>38.182000000000002</v>
      </c>
      <c r="I248">
        <v>55</v>
      </c>
      <c r="J248">
        <v>34</v>
      </c>
      <c r="K248">
        <v>0</v>
      </c>
      <c r="L248">
        <v>196</v>
      </c>
      <c r="M248">
        <v>360</v>
      </c>
      <c r="N248">
        <v>58</v>
      </c>
      <c r="O248">
        <v>112</v>
      </c>
      <c r="P248">
        <v>1.17E-5</v>
      </c>
      <c r="Q248">
        <v>49.7</v>
      </c>
    </row>
    <row r="249" spans="1:17">
      <c r="A249">
        <v>247</v>
      </c>
      <c r="B249" t="s">
        <v>903</v>
      </c>
      <c r="C249" s="3">
        <v>10.0128021825792</v>
      </c>
      <c r="D249" t="s">
        <v>904</v>
      </c>
      <c r="E249" t="s">
        <v>156</v>
      </c>
      <c r="F249" t="s">
        <v>157</v>
      </c>
      <c r="G249">
        <f>COUNTIF(E:E,E249)</f>
        <v>1</v>
      </c>
      <c r="H249">
        <v>48.98</v>
      </c>
      <c r="I249">
        <v>147</v>
      </c>
      <c r="J249">
        <v>48</v>
      </c>
      <c r="K249">
        <v>2</v>
      </c>
      <c r="L249">
        <v>71</v>
      </c>
      <c r="M249">
        <v>430</v>
      </c>
      <c r="N249">
        <v>2</v>
      </c>
      <c r="O249">
        <v>148</v>
      </c>
      <c r="P249">
        <v>8.5500000000000002E-41</v>
      </c>
      <c r="Q249">
        <v>140</v>
      </c>
    </row>
    <row r="250" spans="1:17">
      <c r="A250">
        <v>248</v>
      </c>
      <c r="B250" t="s">
        <v>905</v>
      </c>
      <c r="C250" s="3">
        <v>10.0128021825792</v>
      </c>
      <c r="D250" t="s">
        <v>250</v>
      </c>
    </row>
    <row r="251" spans="1:17">
      <c r="A251">
        <v>249</v>
      </c>
      <c r="B251" t="s">
        <v>906</v>
      </c>
      <c r="C251" s="3">
        <v>-10.0124384594299</v>
      </c>
      <c r="D251" t="s">
        <v>907</v>
      </c>
      <c r="E251" t="s">
        <v>455</v>
      </c>
      <c r="F251" t="s">
        <v>456</v>
      </c>
      <c r="G251">
        <f>COUNTIF(E:E,E251)</f>
        <v>1</v>
      </c>
      <c r="H251">
        <v>77.751999999999995</v>
      </c>
      <c r="I251">
        <v>427</v>
      </c>
      <c r="J251">
        <v>88</v>
      </c>
      <c r="K251">
        <v>2</v>
      </c>
      <c r="L251">
        <v>279</v>
      </c>
      <c r="M251">
        <v>1538</v>
      </c>
      <c r="N251">
        <v>54</v>
      </c>
      <c r="O251">
        <v>480</v>
      </c>
      <c r="P251">
        <v>0</v>
      </c>
      <c r="Q251">
        <v>591</v>
      </c>
    </row>
    <row r="252" spans="1:17">
      <c r="A252">
        <v>250</v>
      </c>
      <c r="B252" t="s">
        <v>908</v>
      </c>
      <c r="C252" s="3">
        <v>10.001841724528401</v>
      </c>
      <c r="D252" t="s">
        <v>909</v>
      </c>
      <c r="E252" t="s">
        <v>655</v>
      </c>
      <c r="F252" t="s">
        <v>656</v>
      </c>
      <c r="G252">
        <f>COUNTIF(E:E,E252)</f>
        <v>1</v>
      </c>
      <c r="H252">
        <v>22.315999999999999</v>
      </c>
      <c r="I252">
        <v>354</v>
      </c>
      <c r="J252">
        <v>218</v>
      </c>
      <c r="K252">
        <v>14</v>
      </c>
      <c r="L252">
        <v>503</v>
      </c>
      <c r="M252">
        <v>1441</v>
      </c>
      <c r="N252">
        <v>13</v>
      </c>
      <c r="O252">
        <v>350</v>
      </c>
      <c r="P252">
        <v>6.9299999999999996E-11</v>
      </c>
      <c r="Q252">
        <v>65.099999999999994</v>
      </c>
    </row>
    <row r="253" spans="1:17">
      <c r="A253">
        <v>251</v>
      </c>
      <c r="B253" t="s">
        <v>910</v>
      </c>
      <c r="C253" s="3">
        <v>10.001841724528401</v>
      </c>
      <c r="D253" t="s">
        <v>911</v>
      </c>
      <c r="E253" t="s">
        <v>311</v>
      </c>
      <c r="F253" t="s">
        <v>312</v>
      </c>
      <c r="G253">
        <f>COUNTIF(E:E,E253)</f>
        <v>1</v>
      </c>
      <c r="H253">
        <v>45.671999999999997</v>
      </c>
      <c r="I253">
        <v>335</v>
      </c>
      <c r="J253">
        <v>153</v>
      </c>
      <c r="K253">
        <v>10</v>
      </c>
      <c r="L253">
        <v>116</v>
      </c>
      <c r="M253">
        <v>1093</v>
      </c>
      <c r="N253">
        <v>1</v>
      </c>
      <c r="O253">
        <v>315</v>
      </c>
      <c r="P253">
        <v>6.4399999999999999E-60</v>
      </c>
      <c r="Q253">
        <v>202</v>
      </c>
    </row>
    <row r="254" spans="1:17">
      <c r="A254">
        <v>252</v>
      </c>
      <c r="B254" t="s">
        <v>912</v>
      </c>
      <c r="C254" s="3">
        <v>10.001841724528401</v>
      </c>
      <c r="D254" t="s">
        <v>913</v>
      </c>
      <c r="E254" t="s">
        <v>214</v>
      </c>
      <c r="F254" t="s">
        <v>215</v>
      </c>
      <c r="G254">
        <f>COUNTIF(E:E,E254)</f>
        <v>1</v>
      </c>
      <c r="H254">
        <v>33.26</v>
      </c>
      <c r="I254">
        <v>457</v>
      </c>
      <c r="J254">
        <v>260</v>
      </c>
      <c r="K254">
        <v>14</v>
      </c>
      <c r="L254">
        <v>334</v>
      </c>
      <c r="M254">
        <v>1674</v>
      </c>
      <c r="N254">
        <v>86</v>
      </c>
      <c r="O254">
        <v>507</v>
      </c>
      <c r="P254">
        <v>1.42E-48</v>
      </c>
      <c r="Q254">
        <v>179</v>
      </c>
    </row>
    <row r="255" spans="1:17">
      <c r="A255">
        <v>253</v>
      </c>
      <c r="B255" t="s">
        <v>914</v>
      </c>
      <c r="C255" s="3">
        <v>10.001841724528401</v>
      </c>
      <c r="D255" t="s">
        <v>915</v>
      </c>
      <c r="E255" t="s">
        <v>263</v>
      </c>
      <c r="F255" t="s">
        <v>264</v>
      </c>
      <c r="G255">
        <f>COUNTIF(E:E,E255)</f>
        <v>1</v>
      </c>
      <c r="H255">
        <v>25.196999999999999</v>
      </c>
      <c r="I255">
        <v>127</v>
      </c>
      <c r="J255">
        <v>80</v>
      </c>
      <c r="K255">
        <v>5</v>
      </c>
      <c r="L255">
        <v>2401</v>
      </c>
      <c r="M255">
        <v>2760</v>
      </c>
      <c r="N255">
        <v>52</v>
      </c>
      <c r="O255">
        <v>170</v>
      </c>
      <c r="P255">
        <v>2.5</v>
      </c>
      <c r="Q255">
        <v>32.700000000000003</v>
      </c>
    </row>
  </sheetData>
  <autoFilter ref="A2:Q255" xr:uid="{66082BDC-5E9F-AF45-835E-5F9B5D832425}"/>
  <phoneticPr fontId="1"/>
  <pageMargins left="0.7" right="0.7" top="0.75" bottom="0.75" header="0.3" footer="0.3"/>
  <pageSetup paperSize="9" scale="17" fitToHeight="2"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253 in 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2022-03-24T10:14:50Z</cp:lastPrinted>
  <dcterms:created xsi:type="dcterms:W3CDTF">2022-03-22T08:40:11Z</dcterms:created>
  <dcterms:modified xsi:type="dcterms:W3CDTF">2022-03-29T07:58:44Z</dcterms:modified>
</cp:coreProperties>
</file>