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Manuscripts\LA OTC gels paper\Resubmission\"/>
    </mc:Choice>
  </mc:AlternateContent>
  <xr:revisionPtr revIDLastSave="0" documentId="13_ncr:1_{CF2257B8-2F7E-4FD7-AB84-0293F01888DC}" xr6:coauthVersionLast="47" xr6:coauthVersionMax="47" xr10:uidLastSave="{00000000-0000-0000-0000-000000000000}"/>
  <bookViews>
    <workbookView xWindow="-110" yWindow="-110" windowWidth="19420" windowHeight="10420" xr2:uid="{C0440524-4294-4210-BCC1-2B0E08B94F69}"/>
  </bookViews>
  <sheets>
    <sheet name="TEER" sheetId="1" r:id="rId1"/>
    <sheet name="Viability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H20" i="1"/>
  <c r="J20" i="1"/>
  <c r="E20" i="1"/>
  <c r="E21" i="2"/>
  <c r="H21" i="2"/>
  <c r="J21" i="2"/>
  <c r="C21" i="2"/>
</calcChain>
</file>

<file path=xl/sharedStrings.xml><?xml version="1.0" encoding="utf-8"?>
<sst xmlns="http://schemas.openxmlformats.org/spreadsheetml/2006/main" count="68" uniqueCount="33">
  <si>
    <t>% TEER</t>
  </si>
  <si>
    <t>4 hr Exposure</t>
  </si>
  <si>
    <t>24hr  Exposure</t>
  </si>
  <si>
    <t>Lactigel</t>
  </si>
  <si>
    <t>Gynofit</t>
  </si>
  <si>
    <t>Canesbalance</t>
  </si>
  <si>
    <t>Geliofil Classic</t>
  </si>
  <si>
    <t>Contragel</t>
  </si>
  <si>
    <t>TEER (% of untreated)</t>
  </si>
  <si>
    <t>Untreated</t>
  </si>
  <si>
    <t>Positive control (Gynol II)</t>
  </si>
  <si>
    <t>Placebo (HEC)</t>
  </si>
  <si>
    <t>Relactagel</t>
  </si>
  <si>
    <t>Balance Activ</t>
  </si>
  <si>
    <t>Caya Diaphragm gel</t>
  </si>
  <si>
    <t>Fleurstat</t>
  </si>
  <si>
    <t>Aci-jel</t>
  </si>
  <si>
    <t>Restore</t>
  </si>
  <si>
    <t>Treatment</t>
  </si>
  <si>
    <t>% Viability</t>
  </si>
  <si>
    <t>CV%</t>
  </si>
  <si>
    <t>Run #1</t>
  </si>
  <si>
    <t>Run #2</t>
  </si>
  <si>
    <t>Viability (% of untreated)</t>
  </si>
  <si>
    <t>4 hr exposure</t>
  </si>
  <si>
    <t>24 hr exposure</t>
  </si>
  <si>
    <t>Average CV%</t>
  </si>
  <si>
    <t>NA</t>
  </si>
  <si>
    <t>Average CV</t>
  </si>
  <si>
    <t>Run #1*</t>
  </si>
  <si>
    <t>Run #2*</t>
  </si>
  <si>
    <t>* Average viability for each run shown is derived from n=3 individual tissue replicates per assay.</t>
  </si>
  <si>
    <t>* Average TEER for each run shown is derived from n=3 individual tissue replicates per assay.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</si>
</sst>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9" fontId="0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Border="1"/>
    <xf numFmtId="169" fontId="3" fillId="0" borderId="0" xfId="0" applyNumberFormat="1" applyFont="1" applyBorder="1"/>
    <xf numFmtId="0" fontId="3" fillId="0" borderId="0" xfId="0" applyFont="1"/>
    <xf numFmtId="169" fontId="3" fillId="0" borderId="0" xfId="0" applyNumberFormat="1" applyFont="1"/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169" fontId="0" fillId="0" borderId="0" xfId="0" applyNumberFormat="1" applyFont="1"/>
    <xf numFmtId="0" fontId="6" fillId="0" borderId="0" xfId="1" applyFont="1" applyFill="1" applyBorder="1"/>
  </cellXfs>
  <cellStyles count="2">
    <cellStyle name="Normal" xfId="0" builtinId="0"/>
    <cellStyle name="Normal 2" xfId="1" xr:uid="{940E7357-D3C3-45E2-8DFF-1412AE0E647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B96F-ED20-4150-8CDA-80B80F4ED053}">
  <dimension ref="A1:T22"/>
  <sheetViews>
    <sheetView tabSelected="1" workbookViewId="0">
      <selection activeCell="I16" sqref="I16"/>
    </sheetView>
  </sheetViews>
  <sheetFormatPr defaultRowHeight="14.5" x14ac:dyDescent="0.35"/>
  <cols>
    <col min="1" max="1" width="22.453125" style="4" customWidth="1"/>
    <col min="2" max="3" width="10.26953125" style="4" customWidth="1"/>
    <col min="4" max="4" width="10" style="4" customWidth="1"/>
    <col min="5" max="6" width="8.7265625" style="4"/>
    <col min="7" max="7" width="11.36328125" style="4" bestFit="1" customWidth="1"/>
    <col min="8" max="8" width="11.36328125" style="4" customWidth="1"/>
    <col min="9" max="9" width="10.36328125" style="4" bestFit="1" customWidth="1"/>
    <col min="10" max="16384" width="8.7265625" style="4"/>
  </cols>
  <sheetData>
    <row r="1" spans="1:20" x14ac:dyDescent="0.35">
      <c r="A1" s="1"/>
      <c r="B1" s="3" t="s">
        <v>8</v>
      </c>
      <c r="C1" s="3"/>
      <c r="D1" s="3"/>
      <c r="E1" s="3"/>
      <c r="F1" s="3"/>
      <c r="G1" s="3"/>
      <c r="H1" s="3"/>
      <c r="I1" s="3"/>
      <c r="J1" s="3"/>
    </row>
    <row r="2" spans="1:20" x14ac:dyDescent="0.35">
      <c r="A2" s="1"/>
      <c r="B2" s="3" t="s">
        <v>1</v>
      </c>
      <c r="C2" s="3"/>
      <c r="D2" s="3"/>
      <c r="E2" s="2"/>
      <c r="F2" s="2"/>
      <c r="G2" s="3" t="s">
        <v>2</v>
      </c>
      <c r="H2" s="3"/>
      <c r="I2" s="3"/>
      <c r="J2" s="3"/>
    </row>
    <row r="3" spans="1:20" x14ac:dyDescent="0.35">
      <c r="B3" s="3" t="s">
        <v>29</v>
      </c>
      <c r="C3" s="3"/>
      <c r="D3" s="3" t="s">
        <v>30</v>
      </c>
      <c r="E3" s="3"/>
      <c r="F3" s="2"/>
      <c r="G3" s="3" t="s">
        <v>29</v>
      </c>
      <c r="H3" s="3"/>
      <c r="I3" s="3" t="s">
        <v>30</v>
      </c>
      <c r="J3" s="3"/>
    </row>
    <row r="4" spans="1:20" x14ac:dyDescent="0.35">
      <c r="A4" s="1" t="s">
        <v>18</v>
      </c>
      <c r="B4" s="18" t="s">
        <v>0</v>
      </c>
      <c r="C4" s="18" t="s">
        <v>20</v>
      </c>
      <c r="D4" s="18" t="s">
        <v>0</v>
      </c>
      <c r="E4" s="18" t="s">
        <v>20</v>
      </c>
      <c r="F4" s="18"/>
      <c r="G4" s="18" t="s">
        <v>0</v>
      </c>
      <c r="H4" s="18" t="s">
        <v>20</v>
      </c>
      <c r="I4" s="18" t="s">
        <v>0</v>
      </c>
      <c r="J4" s="18" t="s">
        <v>20</v>
      </c>
    </row>
    <row r="5" spans="1:20" x14ac:dyDescent="0.35">
      <c r="A5" s="4" t="s">
        <v>9</v>
      </c>
      <c r="B5" s="4">
        <v>100</v>
      </c>
      <c r="C5" s="22">
        <v>0.83</v>
      </c>
      <c r="D5" s="4">
        <v>100</v>
      </c>
      <c r="E5" s="22">
        <v>18.64</v>
      </c>
      <c r="G5" s="4">
        <v>100</v>
      </c>
      <c r="H5" s="22">
        <v>21.55</v>
      </c>
      <c r="I5" s="4">
        <v>100</v>
      </c>
      <c r="J5" s="22">
        <v>6.89</v>
      </c>
      <c r="M5" s="22"/>
      <c r="O5" s="22"/>
      <c r="R5" s="22"/>
      <c r="T5" s="22"/>
    </row>
    <row r="6" spans="1:20" x14ac:dyDescent="0.35">
      <c r="A6" s="4" t="s">
        <v>10</v>
      </c>
      <c r="B6" s="22">
        <v>17.862838915470498</v>
      </c>
      <c r="C6" s="22">
        <v>18.940000000000001</v>
      </c>
      <c r="D6" s="22">
        <v>28.616352201257861</v>
      </c>
      <c r="E6" s="22">
        <v>4.1500000000000004</v>
      </c>
      <c r="F6" s="22"/>
      <c r="G6" s="22">
        <v>17.247097844112769</v>
      </c>
      <c r="H6" s="22">
        <v>9.27</v>
      </c>
      <c r="I6" s="22">
        <v>27.462121212121211</v>
      </c>
      <c r="J6" s="22">
        <v>3.16</v>
      </c>
      <c r="M6" s="22"/>
      <c r="N6" s="22"/>
      <c r="O6" s="22"/>
      <c r="P6" s="22"/>
      <c r="Q6" s="22"/>
      <c r="R6" s="22"/>
      <c r="S6" s="22"/>
      <c r="T6" s="22"/>
    </row>
    <row r="7" spans="1:20" x14ac:dyDescent="0.35">
      <c r="A7" s="4" t="s">
        <v>11</v>
      </c>
      <c r="B7" s="22">
        <v>107.65550239234452</v>
      </c>
      <c r="C7" s="22">
        <v>25.14</v>
      </c>
      <c r="D7" s="22">
        <v>93.238993710691815</v>
      </c>
      <c r="E7" s="22">
        <v>2.04</v>
      </c>
      <c r="F7" s="22"/>
      <c r="G7" s="22">
        <v>118.5737976782753</v>
      </c>
      <c r="H7" s="22">
        <v>5.01</v>
      </c>
      <c r="I7" s="22">
        <v>84.469696969696955</v>
      </c>
      <c r="J7" s="22">
        <v>8.08</v>
      </c>
      <c r="M7" s="22"/>
      <c r="N7" s="22"/>
      <c r="O7" s="22"/>
      <c r="P7" s="22"/>
      <c r="Q7" s="22"/>
      <c r="R7" s="22"/>
      <c r="S7" s="22"/>
      <c r="T7" s="22"/>
    </row>
    <row r="8" spans="1:20" x14ac:dyDescent="0.35">
      <c r="A8" s="4" t="s">
        <v>3</v>
      </c>
      <c r="B8" s="22">
        <v>20.733652312599681</v>
      </c>
      <c r="C8" s="22">
        <v>29.37</v>
      </c>
      <c r="D8" s="22">
        <v>28.773584905660382</v>
      </c>
      <c r="E8" s="22">
        <v>12.38</v>
      </c>
      <c r="F8" s="22"/>
      <c r="G8" s="22">
        <v>21.227197346600331</v>
      </c>
      <c r="H8" s="22">
        <v>5.9</v>
      </c>
      <c r="I8" s="22">
        <v>31.818181818181817</v>
      </c>
      <c r="J8" s="22">
        <v>3.09</v>
      </c>
      <c r="M8" s="22"/>
      <c r="N8" s="22"/>
      <c r="O8" s="22"/>
      <c r="P8" s="22"/>
      <c r="Q8" s="22"/>
      <c r="R8" s="22"/>
      <c r="S8" s="22"/>
      <c r="T8" s="22"/>
    </row>
    <row r="9" spans="1:20" x14ac:dyDescent="0.35">
      <c r="A9" s="4" t="s">
        <v>12</v>
      </c>
      <c r="B9" s="22">
        <v>16.586921850079747</v>
      </c>
      <c r="C9" s="22" t="s">
        <v>27</v>
      </c>
      <c r="D9" s="22">
        <v>31.761006289308181</v>
      </c>
      <c r="E9" s="22">
        <v>5.62</v>
      </c>
      <c r="F9" s="22"/>
      <c r="G9" s="22">
        <v>19.237147595356554</v>
      </c>
      <c r="H9" s="22">
        <v>2.99</v>
      </c>
      <c r="I9" s="22">
        <v>30.871212121212121</v>
      </c>
      <c r="J9" s="22">
        <v>4.25</v>
      </c>
      <c r="M9" s="22"/>
      <c r="N9" s="22"/>
      <c r="O9" s="22"/>
      <c r="P9" s="22"/>
      <c r="Q9" s="22"/>
      <c r="R9" s="22"/>
      <c r="S9" s="22"/>
      <c r="T9" s="22"/>
    </row>
    <row r="10" spans="1:20" x14ac:dyDescent="0.35">
      <c r="A10" s="4" t="s">
        <v>13</v>
      </c>
      <c r="B10" s="22">
        <v>33.971291866028707</v>
      </c>
      <c r="C10" s="22">
        <v>16.239999999999998</v>
      </c>
      <c r="D10" s="22">
        <v>32.075471698113205</v>
      </c>
      <c r="E10" s="22">
        <v>0</v>
      </c>
      <c r="F10" s="22"/>
      <c r="G10" s="22">
        <v>19.900497512437816</v>
      </c>
      <c r="H10" s="22">
        <v>2.5</v>
      </c>
      <c r="I10" s="22">
        <v>30.871212121212121</v>
      </c>
      <c r="J10" s="22">
        <v>4.25</v>
      </c>
      <c r="M10" s="22"/>
      <c r="N10" s="22"/>
      <c r="O10" s="22"/>
      <c r="P10" s="22"/>
      <c r="Q10" s="22"/>
      <c r="R10" s="22"/>
      <c r="S10" s="22"/>
      <c r="T10" s="22"/>
    </row>
    <row r="11" spans="1:20" x14ac:dyDescent="0.35">
      <c r="A11" s="4" t="s">
        <v>4</v>
      </c>
      <c r="B11" s="22">
        <v>9.0909090909090899</v>
      </c>
      <c r="C11" s="22" t="s">
        <v>27</v>
      </c>
      <c r="D11" s="22">
        <v>29.874213836477992</v>
      </c>
      <c r="E11" s="22">
        <v>21.44</v>
      </c>
      <c r="F11" s="22"/>
      <c r="G11" s="22">
        <v>19.568822553897185</v>
      </c>
      <c r="H11" s="22">
        <v>6.4</v>
      </c>
      <c r="I11" s="22">
        <v>30.492424242424239</v>
      </c>
      <c r="J11" s="22">
        <v>3.88</v>
      </c>
      <c r="M11" s="22"/>
      <c r="N11" s="22"/>
      <c r="O11" s="22"/>
      <c r="P11" s="22"/>
      <c r="Q11" s="22"/>
      <c r="R11" s="22"/>
      <c r="S11" s="22"/>
      <c r="T11" s="22"/>
    </row>
    <row r="12" spans="1:20" x14ac:dyDescent="0.35">
      <c r="A12" s="4" t="s">
        <v>5</v>
      </c>
      <c r="B12" s="22">
        <v>31.259968102073366</v>
      </c>
      <c r="C12" s="22">
        <v>10.75</v>
      </c>
      <c r="D12" s="22">
        <v>32.861635220125791</v>
      </c>
      <c r="E12" s="22">
        <v>2.19</v>
      </c>
      <c r="F12" s="22"/>
      <c r="G12" s="22">
        <v>19.402985074626862</v>
      </c>
      <c r="H12" s="22">
        <v>5.13</v>
      </c>
      <c r="I12" s="22">
        <v>32.765151515151516</v>
      </c>
      <c r="J12" s="22">
        <v>5.01</v>
      </c>
      <c r="M12" s="22"/>
      <c r="N12" s="22"/>
      <c r="O12" s="22"/>
      <c r="P12" s="22"/>
      <c r="Q12" s="22"/>
      <c r="R12" s="22"/>
      <c r="S12" s="22"/>
      <c r="T12" s="22"/>
    </row>
    <row r="13" spans="1:20" x14ac:dyDescent="0.35">
      <c r="A13" s="4" t="s">
        <v>6</v>
      </c>
      <c r="B13" s="22">
        <v>27.27272727272727</v>
      </c>
      <c r="C13" s="22">
        <v>3.51</v>
      </c>
      <c r="D13" s="22">
        <v>31.446540880503143</v>
      </c>
      <c r="E13" s="22">
        <v>5.27</v>
      </c>
      <c r="F13" s="22"/>
      <c r="G13" s="22">
        <v>19.402985074626873</v>
      </c>
      <c r="H13" s="22">
        <v>5.13</v>
      </c>
      <c r="I13" s="22">
        <v>32.386363636363633</v>
      </c>
      <c r="J13" s="22">
        <v>5.26</v>
      </c>
      <c r="M13" s="22"/>
      <c r="N13" s="22"/>
      <c r="O13" s="22"/>
      <c r="P13" s="22"/>
      <c r="Q13" s="22"/>
      <c r="R13" s="22"/>
      <c r="S13" s="22"/>
      <c r="T13" s="22"/>
    </row>
    <row r="14" spans="1:20" x14ac:dyDescent="0.35">
      <c r="A14" s="4" t="s">
        <v>14</v>
      </c>
      <c r="B14" s="22">
        <v>19.617224880382775</v>
      </c>
      <c r="C14" s="22">
        <v>32.770000000000003</v>
      </c>
      <c r="D14" s="22">
        <v>28.930817610062888</v>
      </c>
      <c r="E14" s="22">
        <v>8.3699999999999992</v>
      </c>
      <c r="F14" s="22"/>
      <c r="G14" s="22">
        <v>21.724709784411282</v>
      </c>
      <c r="H14" s="22">
        <v>3.5</v>
      </c>
      <c r="I14" s="22">
        <v>32.007575757575744</v>
      </c>
      <c r="J14" s="22">
        <v>2.0499999999999998</v>
      </c>
      <c r="M14" s="22"/>
      <c r="N14" s="22"/>
      <c r="O14" s="22"/>
      <c r="P14" s="22"/>
      <c r="Q14" s="22"/>
      <c r="R14" s="22"/>
      <c r="S14" s="22"/>
      <c r="T14" s="22"/>
    </row>
    <row r="15" spans="1:20" x14ac:dyDescent="0.35">
      <c r="A15" s="4" t="s">
        <v>15</v>
      </c>
      <c r="B15" s="22">
        <v>149.44178628389153</v>
      </c>
      <c r="C15" s="22">
        <v>78.52</v>
      </c>
      <c r="D15" s="22">
        <v>47.798742138364787</v>
      </c>
      <c r="E15" s="22">
        <v>29.89</v>
      </c>
      <c r="F15" s="22"/>
      <c r="G15" s="22">
        <v>99.170812603648429</v>
      </c>
      <c r="H15" s="22">
        <v>13.09</v>
      </c>
      <c r="I15" s="22">
        <v>39.772727272727273</v>
      </c>
      <c r="J15" s="22">
        <v>8.69</v>
      </c>
      <c r="M15" s="22"/>
      <c r="N15" s="22"/>
      <c r="O15" s="22"/>
      <c r="P15" s="22"/>
      <c r="Q15" s="22"/>
      <c r="R15" s="22"/>
      <c r="S15" s="22"/>
      <c r="T15" s="22"/>
    </row>
    <row r="16" spans="1:20" x14ac:dyDescent="0.35">
      <c r="A16" s="4" t="s">
        <v>17</v>
      </c>
      <c r="B16" s="22">
        <v>100.79744816586921</v>
      </c>
      <c r="C16" s="22">
        <v>8.14</v>
      </c>
      <c r="D16" s="22">
        <v>99.68553459119498</v>
      </c>
      <c r="E16" s="22">
        <v>21.22</v>
      </c>
      <c r="F16" s="22"/>
      <c r="G16" s="22">
        <v>53.565505804311783</v>
      </c>
      <c r="H16" s="22">
        <v>34.97</v>
      </c>
      <c r="I16" s="22">
        <v>77.651515151515156</v>
      </c>
      <c r="J16" s="22">
        <v>66.11</v>
      </c>
      <c r="M16" s="22"/>
      <c r="N16" s="22"/>
      <c r="O16" s="22"/>
      <c r="P16" s="22"/>
      <c r="Q16" s="22"/>
      <c r="R16" s="22"/>
      <c r="S16" s="22"/>
      <c r="T16" s="22"/>
    </row>
    <row r="17" spans="1:20" x14ac:dyDescent="0.35">
      <c r="A17" s="4" t="s">
        <v>16</v>
      </c>
      <c r="B17" s="22">
        <v>33.971291866028707</v>
      </c>
      <c r="C17" s="22">
        <v>28.9</v>
      </c>
      <c r="D17" s="22">
        <v>39.15094339622641</v>
      </c>
      <c r="E17" s="22">
        <v>30.74</v>
      </c>
      <c r="F17" s="22"/>
      <c r="G17" s="22">
        <v>19.900497512437816</v>
      </c>
      <c r="H17" s="22">
        <v>5</v>
      </c>
      <c r="I17" s="22">
        <v>32.95454545454546</v>
      </c>
      <c r="J17" s="22">
        <v>8.9600000000000009</v>
      </c>
      <c r="M17" s="22"/>
      <c r="N17" s="22"/>
      <c r="O17" s="22"/>
      <c r="P17" s="22"/>
      <c r="Q17" s="22"/>
      <c r="R17" s="22"/>
      <c r="S17" s="22"/>
      <c r="T17" s="22"/>
    </row>
    <row r="18" spans="1:20" x14ac:dyDescent="0.35">
      <c r="A18" s="4" t="s">
        <v>7</v>
      </c>
      <c r="B18" s="22">
        <v>29.346092503987247</v>
      </c>
      <c r="C18" s="22">
        <v>10.61</v>
      </c>
      <c r="D18" s="22">
        <v>29.40251572327044</v>
      </c>
      <c r="E18" s="22">
        <v>6.48</v>
      </c>
      <c r="F18" s="22"/>
      <c r="G18" s="22">
        <v>21.890547263681594</v>
      </c>
      <c r="H18" s="22">
        <v>2.27</v>
      </c>
      <c r="I18" s="22">
        <v>32.95454545454546</v>
      </c>
      <c r="J18" s="22">
        <v>1.72</v>
      </c>
      <c r="M18" s="22"/>
      <c r="N18" s="22"/>
      <c r="O18" s="22"/>
      <c r="P18" s="22"/>
      <c r="Q18" s="22"/>
      <c r="R18" s="22"/>
      <c r="S18" s="22"/>
      <c r="T18" s="22"/>
    </row>
    <row r="20" spans="1:20" x14ac:dyDescent="0.35">
      <c r="A20" s="12" t="s">
        <v>28</v>
      </c>
      <c r="B20" s="12"/>
      <c r="C20" s="13">
        <f t="shared" ref="C20" si="0">AVERAGE(C5:C18)</f>
        <v>21.976666666666663</v>
      </c>
      <c r="D20" s="13"/>
      <c r="E20" s="13">
        <f>AVERAGE(E5:E18)</f>
        <v>12.030714285714284</v>
      </c>
      <c r="F20" s="13"/>
      <c r="G20" s="13"/>
      <c r="H20" s="13">
        <f t="shared" ref="H20:J20" si="1">AVERAGE(H5:H18)</f>
        <v>8.7649999999999988</v>
      </c>
      <c r="I20" s="13"/>
      <c r="J20" s="13">
        <f t="shared" si="1"/>
        <v>9.3857142857142861</v>
      </c>
      <c r="L20" s="22"/>
      <c r="Q20" s="22"/>
    </row>
    <row r="22" spans="1:20" x14ac:dyDescent="0.35">
      <c r="A22" s="4" t="s">
        <v>32</v>
      </c>
    </row>
  </sheetData>
  <mergeCells count="7">
    <mergeCell ref="B2:D2"/>
    <mergeCell ref="G2:J2"/>
    <mergeCell ref="I3:J3"/>
    <mergeCell ref="G3:H3"/>
    <mergeCell ref="D3:E3"/>
    <mergeCell ref="B3:C3"/>
    <mergeCell ref="B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9BAB3-01FE-47F0-8892-D37C59AFF53A}">
  <dimension ref="A1:S23"/>
  <sheetViews>
    <sheetView topLeftCell="A7" workbookViewId="0">
      <selection activeCell="D22" sqref="D22"/>
    </sheetView>
  </sheetViews>
  <sheetFormatPr defaultRowHeight="14.5" x14ac:dyDescent="0.35"/>
  <cols>
    <col min="1" max="1" width="21.26953125" style="5" customWidth="1"/>
    <col min="2" max="16384" width="8.7265625" style="5"/>
  </cols>
  <sheetData>
    <row r="1" spans="1:19" x14ac:dyDescent="0.35">
      <c r="A1" s="6"/>
      <c r="B1" s="7" t="s">
        <v>23</v>
      </c>
      <c r="C1" s="7"/>
      <c r="D1" s="7"/>
      <c r="E1" s="7"/>
      <c r="F1" s="7"/>
      <c r="G1" s="7"/>
      <c r="H1" s="7"/>
      <c r="I1" s="7"/>
      <c r="J1" s="7"/>
    </row>
    <row r="2" spans="1:19" x14ac:dyDescent="0.35">
      <c r="A2" s="6"/>
      <c r="B2" s="7" t="s">
        <v>24</v>
      </c>
      <c r="C2" s="7"/>
      <c r="D2" s="7" t="s">
        <v>24</v>
      </c>
      <c r="E2" s="7"/>
      <c r="F2" s="6"/>
      <c r="G2" s="7" t="s">
        <v>25</v>
      </c>
      <c r="H2" s="7"/>
      <c r="I2" s="7" t="s">
        <v>25</v>
      </c>
      <c r="J2" s="7"/>
    </row>
    <row r="3" spans="1:19" x14ac:dyDescent="0.35">
      <c r="A3" s="14"/>
      <c r="B3" s="15" t="s">
        <v>21</v>
      </c>
      <c r="C3" s="15"/>
      <c r="D3" s="15" t="s">
        <v>22</v>
      </c>
      <c r="E3" s="15"/>
      <c r="F3" s="16"/>
      <c r="G3" s="15" t="s">
        <v>21</v>
      </c>
      <c r="H3" s="15"/>
      <c r="I3" s="15" t="s">
        <v>22</v>
      </c>
      <c r="J3" s="15"/>
    </row>
    <row r="4" spans="1:19" ht="26" x14ac:dyDescent="0.35">
      <c r="A4" s="17" t="s">
        <v>18</v>
      </c>
      <c r="B4" s="18" t="s">
        <v>19</v>
      </c>
      <c r="C4" s="18" t="s">
        <v>20</v>
      </c>
      <c r="D4" s="18" t="s">
        <v>19</v>
      </c>
      <c r="E4" s="18" t="s">
        <v>20</v>
      </c>
      <c r="F4" s="18"/>
      <c r="G4" s="18" t="s">
        <v>19</v>
      </c>
      <c r="H4" s="18" t="s">
        <v>20</v>
      </c>
      <c r="I4" s="18" t="s">
        <v>19</v>
      </c>
      <c r="J4" s="18" t="s">
        <v>20</v>
      </c>
    </row>
    <row r="5" spans="1:19" x14ac:dyDescent="0.35">
      <c r="A5" s="4" t="s">
        <v>9</v>
      </c>
      <c r="B5" s="19">
        <v>100</v>
      </c>
      <c r="C5" s="20">
        <v>7.1045799815899615</v>
      </c>
      <c r="D5" s="20">
        <v>100</v>
      </c>
      <c r="E5" s="20">
        <v>0.9966717263688063</v>
      </c>
      <c r="F5" s="20"/>
      <c r="G5" s="20">
        <v>100</v>
      </c>
      <c r="H5" s="20">
        <v>2.7655731886407122</v>
      </c>
      <c r="I5" s="20">
        <v>100</v>
      </c>
      <c r="J5" s="20">
        <v>7.3796907633127145</v>
      </c>
      <c r="L5" s="20"/>
      <c r="M5" s="20"/>
      <c r="N5" s="20"/>
      <c r="O5" s="20"/>
      <c r="P5" s="20"/>
      <c r="Q5" s="20"/>
      <c r="R5" s="20"/>
      <c r="S5" s="20"/>
    </row>
    <row r="6" spans="1:19" x14ac:dyDescent="0.35">
      <c r="A6" s="4" t="s">
        <v>10</v>
      </c>
      <c r="B6" s="19">
        <v>58.104265402843595</v>
      </c>
      <c r="C6" s="20">
        <v>5.5450236966824642</v>
      </c>
      <c r="D6" s="20">
        <v>62.213225371120103</v>
      </c>
      <c r="E6" s="20">
        <v>2.0993723597981209</v>
      </c>
      <c r="F6" s="20"/>
      <c r="G6" s="20">
        <v>4.7851851851851848</v>
      </c>
      <c r="H6" s="20">
        <v>0.35617230459766813</v>
      </c>
      <c r="I6" s="20">
        <v>3.1529670934875393</v>
      </c>
      <c r="J6" s="20">
        <v>0.13630035710603958</v>
      </c>
      <c r="L6" s="20"/>
      <c r="M6" s="20"/>
      <c r="N6" s="20"/>
      <c r="O6" s="20"/>
      <c r="P6" s="20"/>
      <c r="Q6" s="20"/>
      <c r="R6" s="20"/>
      <c r="S6" s="20"/>
    </row>
    <row r="7" spans="1:19" x14ac:dyDescent="0.35">
      <c r="A7" s="4" t="s">
        <v>11</v>
      </c>
      <c r="B7" s="19">
        <v>90.485781990521303</v>
      </c>
      <c r="C7" s="20">
        <v>1.859925419708687</v>
      </c>
      <c r="D7" s="20">
        <v>103.8086669665617</v>
      </c>
      <c r="E7" s="20">
        <v>1.8449029828528849</v>
      </c>
      <c r="F7" s="20"/>
      <c r="G7" s="20">
        <v>75.792592592592584</v>
      </c>
      <c r="H7" s="20">
        <v>4.8607043921564106</v>
      </c>
      <c r="I7" s="20">
        <v>68.456560649869189</v>
      </c>
      <c r="J7" s="20">
        <v>1.1682887751946271</v>
      </c>
      <c r="L7" s="20"/>
      <c r="M7" s="20"/>
      <c r="N7" s="20"/>
      <c r="O7" s="20"/>
      <c r="P7" s="20"/>
      <c r="Q7" s="20"/>
      <c r="R7" s="20"/>
      <c r="S7" s="20"/>
    </row>
    <row r="8" spans="1:19" x14ac:dyDescent="0.35">
      <c r="A8" s="4" t="s">
        <v>3</v>
      </c>
      <c r="B8" s="19">
        <v>6.5165876777251182</v>
      </c>
      <c r="C8" s="20">
        <v>4.1555090458356325</v>
      </c>
      <c r="D8" s="20">
        <v>8.0371869845554063</v>
      </c>
      <c r="E8" s="20">
        <v>0.55135031671465751</v>
      </c>
      <c r="F8" s="20"/>
      <c r="G8" s="20">
        <v>3.9259259259259265</v>
      </c>
      <c r="H8" s="20">
        <v>0.5237828008789247</v>
      </c>
      <c r="I8" s="20">
        <v>5.0667768139887093</v>
      </c>
      <c r="J8" s="20">
        <v>0.23365775503892544</v>
      </c>
      <c r="L8" s="20"/>
      <c r="M8" s="20"/>
      <c r="N8" s="20"/>
      <c r="O8" s="20"/>
      <c r="P8" s="20"/>
      <c r="Q8" s="20"/>
      <c r="R8" s="20"/>
      <c r="S8" s="20"/>
    </row>
    <row r="9" spans="1:19" x14ac:dyDescent="0.35">
      <c r="A9" s="4" t="s">
        <v>12</v>
      </c>
      <c r="B9" s="19">
        <v>4.2772511848341219</v>
      </c>
      <c r="C9" s="20">
        <v>2.9658270206165622</v>
      </c>
      <c r="D9" s="20">
        <v>7.2424651372019779</v>
      </c>
      <c r="E9" s="20">
        <v>0.10602890706051103</v>
      </c>
      <c r="F9" s="20"/>
      <c r="G9" s="20">
        <v>7.7777777777777768</v>
      </c>
      <c r="H9" s="20">
        <v>1.9484720192696059</v>
      </c>
      <c r="I9" s="20">
        <v>6.0167974666115933</v>
      </c>
      <c r="J9" s="20">
        <v>9.7357397932885614E-2</v>
      </c>
      <c r="L9" s="20"/>
      <c r="M9" s="20"/>
      <c r="N9" s="20"/>
      <c r="O9" s="20"/>
      <c r="P9" s="20"/>
      <c r="Q9" s="20"/>
      <c r="R9" s="20"/>
      <c r="S9" s="20"/>
    </row>
    <row r="10" spans="1:19" x14ac:dyDescent="0.35">
      <c r="A10" s="4" t="s">
        <v>13</v>
      </c>
      <c r="B10" s="19">
        <v>6.7772511848341228</v>
      </c>
      <c r="C10" s="20">
        <v>0.3016095275203276</v>
      </c>
      <c r="D10" s="20">
        <v>7.5423601739391204</v>
      </c>
      <c r="E10" s="20">
        <v>0.2756751583573287</v>
      </c>
      <c r="F10" s="20"/>
      <c r="G10" s="20">
        <v>6.1037037037037045</v>
      </c>
      <c r="H10" s="20">
        <v>0.20951312035156983</v>
      </c>
      <c r="I10" s="20">
        <v>4.5022717885171417</v>
      </c>
      <c r="J10" s="20">
        <v>1.1098743364348929</v>
      </c>
      <c r="L10" s="20"/>
      <c r="M10" s="20"/>
      <c r="N10" s="20"/>
      <c r="O10" s="20"/>
      <c r="P10" s="20"/>
      <c r="Q10" s="20"/>
      <c r="R10" s="20"/>
      <c r="S10" s="20"/>
    </row>
    <row r="11" spans="1:19" x14ac:dyDescent="0.35">
      <c r="A11" s="4" t="s">
        <v>4</v>
      </c>
      <c r="B11" s="19">
        <v>12.67772511848341</v>
      </c>
      <c r="C11" s="20">
        <v>8.0094085641509416</v>
      </c>
      <c r="D11" s="20">
        <v>27.890238416554205</v>
      </c>
      <c r="E11" s="20">
        <v>8.9064281930829221</v>
      </c>
      <c r="F11" s="20"/>
      <c r="G11" s="20">
        <v>8.1037037037037045</v>
      </c>
      <c r="H11" s="20">
        <v>1.9065693951992819</v>
      </c>
      <c r="I11" s="20">
        <v>5.934186975079168</v>
      </c>
      <c r="J11" s="20">
        <v>1.69401872403221</v>
      </c>
      <c r="L11" s="20"/>
      <c r="M11" s="20"/>
      <c r="N11" s="20"/>
      <c r="O11" s="20"/>
      <c r="P11" s="20"/>
      <c r="Q11" s="20"/>
      <c r="R11" s="20"/>
      <c r="S11" s="20"/>
    </row>
    <row r="12" spans="1:19" x14ac:dyDescent="0.35">
      <c r="A12" s="4" t="s">
        <v>5</v>
      </c>
      <c r="B12" s="19">
        <v>9.0876777251184837</v>
      </c>
      <c r="C12" s="20">
        <v>3.5355339059327386</v>
      </c>
      <c r="D12" s="20">
        <v>6.0578797420902681</v>
      </c>
      <c r="E12" s="20">
        <v>0.12723468847261266</v>
      </c>
      <c r="F12" s="20"/>
      <c r="G12" s="20">
        <v>6.1333333333333337</v>
      </c>
      <c r="H12" s="20">
        <v>0.62853936105470898</v>
      </c>
      <c r="I12" s="20">
        <v>5.3146082885859842</v>
      </c>
      <c r="J12" s="20">
        <v>0</v>
      </c>
      <c r="L12" s="20"/>
      <c r="M12" s="20"/>
      <c r="N12" s="20"/>
      <c r="O12" s="20"/>
      <c r="P12" s="20"/>
      <c r="Q12" s="20"/>
      <c r="R12" s="20"/>
      <c r="S12" s="20"/>
    </row>
    <row r="13" spans="1:19" x14ac:dyDescent="0.35">
      <c r="A13" s="4" t="s">
        <v>6</v>
      </c>
      <c r="B13" s="19">
        <v>6.1018957345971554</v>
      </c>
      <c r="C13" s="20">
        <v>0.38538995183153091</v>
      </c>
      <c r="D13" s="20">
        <v>6.7026540710751235</v>
      </c>
      <c r="E13" s="20">
        <v>0.53014453530255468</v>
      </c>
      <c r="F13" s="20"/>
      <c r="G13" s="20">
        <v>6.8592592592592592</v>
      </c>
      <c r="H13" s="20">
        <v>0.9009064175117496</v>
      </c>
      <c r="I13" s="20">
        <v>5.3146082885859842</v>
      </c>
      <c r="J13" s="20">
        <v>1.596661326099317</v>
      </c>
      <c r="L13" s="20"/>
      <c r="M13" s="20"/>
      <c r="N13" s="20"/>
      <c r="O13" s="20"/>
      <c r="P13" s="20"/>
      <c r="Q13" s="20"/>
      <c r="R13" s="20"/>
      <c r="S13" s="20"/>
    </row>
    <row r="14" spans="1:19" x14ac:dyDescent="0.35">
      <c r="A14" s="4" t="s">
        <v>14</v>
      </c>
      <c r="B14" s="19">
        <v>4.5142180094786726</v>
      </c>
      <c r="C14" s="20">
        <v>1.8934375894331723</v>
      </c>
      <c r="D14" s="20">
        <v>6.6876593192382661</v>
      </c>
      <c r="E14" s="20">
        <v>8.482312564840884E-2</v>
      </c>
      <c r="F14" s="20"/>
      <c r="G14" s="20">
        <v>7.4074074074074066</v>
      </c>
      <c r="H14" s="20">
        <v>0.29331836849219772</v>
      </c>
      <c r="I14" s="20">
        <v>6.4298499242737162</v>
      </c>
      <c r="J14" s="20">
        <v>0.25312923462550202</v>
      </c>
      <c r="L14" s="20"/>
      <c r="M14" s="20"/>
      <c r="N14" s="20"/>
      <c r="O14" s="20"/>
      <c r="P14" s="20"/>
      <c r="Q14" s="20"/>
      <c r="R14" s="20"/>
      <c r="S14" s="20"/>
    </row>
    <row r="15" spans="1:19" x14ac:dyDescent="0.35">
      <c r="A15" s="4" t="s">
        <v>15</v>
      </c>
      <c r="B15" s="19">
        <v>65.710900473933648</v>
      </c>
      <c r="C15" s="20">
        <v>4.2560455550090843</v>
      </c>
      <c r="D15" s="20">
        <v>86.459739091318028</v>
      </c>
      <c r="E15" s="20">
        <v>6.4041459864548518</v>
      </c>
      <c r="F15" s="20"/>
      <c r="G15" s="20">
        <v>85.066666666666663</v>
      </c>
      <c r="H15" s="20">
        <v>2.556060068289157</v>
      </c>
      <c r="I15" s="20">
        <v>55.66570287759879</v>
      </c>
      <c r="J15" s="20">
        <v>1.0319884180885852</v>
      </c>
      <c r="L15" s="20"/>
      <c r="M15" s="20"/>
      <c r="N15" s="20"/>
      <c r="O15" s="20"/>
      <c r="P15" s="20"/>
      <c r="Q15" s="20"/>
      <c r="R15" s="20"/>
      <c r="S15" s="20"/>
    </row>
    <row r="16" spans="1:19" x14ac:dyDescent="0.35">
      <c r="A16" s="4" t="s">
        <v>17</v>
      </c>
      <c r="B16" s="19">
        <v>79.454976303317522</v>
      </c>
      <c r="C16" s="20">
        <v>4.3900942339069928</v>
      </c>
      <c r="D16" s="20">
        <v>76.473234367971202</v>
      </c>
      <c r="E16" s="20">
        <v>10.85736008299633</v>
      </c>
      <c r="F16" s="20"/>
      <c r="G16" s="20">
        <v>52.607407407407415</v>
      </c>
      <c r="H16" s="20">
        <v>9.1557233593635718</v>
      </c>
      <c r="I16" s="20">
        <v>51.438799394189729</v>
      </c>
      <c r="J16" s="20">
        <v>9.3852531607302048</v>
      </c>
      <c r="L16" s="20"/>
      <c r="M16" s="20"/>
      <c r="N16" s="20"/>
      <c r="O16" s="20"/>
      <c r="P16" s="20"/>
      <c r="Q16" s="20"/>
      <c r="R16" s="20"/>
      <c r="S16" s="20"/>
    </row>
    <row r="17" spans="1:19" x14ac:dyDescent="0.35">
      <c r="A17" s="4" t="s">
        <v>16</v>
      </c>
      <c r="B17" s="19">
        <v>25.260663507109005</v>
      </c>
      <c r="C17" s="20">
        <v>7.2386286604878638</v>
      </c>
      <c r="D17" s="20">
        <v>26.645674014095061</v>
      </c>
      <c r="E17" s="20">
        <v>8.6731645975497944</v>
      </c>
      <c r="F17" s="20"/>
      <c r="G17" s="20">
        <v>5.837037037037037</v>
      </c>
      <c r="H17" s="20">
        <v>1.0475656017578427</v>
      </c>
      <c r="I17" s="20">
        <v>4.5848822800495661</v>
      </c>
      <c r="J17" s="20">
        <v>0.75938770387651267</v>
      </c>
      <c r="L17" s="20"/>
      <c r="M17" s="20"/>
      <c r="N17" s="20"/>
      <c r="O17" s="20"/>
      <c r="P17" s="20"/>
      <c r="Q17" s="20"/>
      <c r="R17" s="20"/>
      <c r="S17" s="20"/>
    </row>
    <row r="18" spans="1:19" x14ac:dyDescent="0.35">
      <c r="A18" s="4" t="s">
        <v>7</v>
      </c>
      <c r="B18" s="19">
        <v>5.805687203791468</v>
      </c>
      <c r="C18" s="20">
        <v>0.16756084862240475</v>
      </c>
      <c r="D18" s="20">
        <v>7.4224021592442639</v>
      </c>
      <c r="E18" s="20">
        <v>0.10602890706051103</v>
      </c>
      <c r="F18" s="20"/>
      <c r="G18" s="20">
        <v>7.0222222222222213</v>
      </c>
      <c r="H18" s="20">
        <v>0.46092886477345291</v>
      </c>
      <c r="I18" s="20">
        <v>5.8791133140575518</v>
      </c>
      <c r="J18" s="20">
        <v>0.7204447447033524</v>
      </c>
      <c r="L18" s="20"/>
      <c r="M18" s="20"/>
      <c r="N18" s="20"/>
      <c r="O18" s="20"/>
      <c r="P18" s="20"/>
      <c r="Q18" s="20"/>
      <c r="R18" s="20"/>
      <c r="S18" s="20"/>
    </row>
    <row r="20" spans="1:19" x14ac:dyDescent="0.35">
      <c r="A20" s="23"/>
      <c r="B20" s="21"/>
      <c r="C20" s="21"/>
      <c r="D20" s="21"/>
      <c r="E20" s="21"/>
      <c r="F20" s="21"/>
      <c r="G20" s="21"/>
      <c r="H20" s="21"/>
      <c r="I20" s="21"/>
      <c r="J20" s="21"/>
      <c r="P20" s="8"/>
    </row>
    <row r="21" spans="1:19" x14ac:dyDescent="0.35">
      <c r="A21" s="9" t="s">
        <v>26</v>
      </c>
      <c r="B21" s="10"/>
      <c r="C21" s="11">
        <f>AVERAGE(C5:C18)</f>
        <v>3.7006124286663113</v>
      </c>
      <c r="D21" s="11"/>
      <c r="E21" s="11">
        <f t="shared" ref="E21:J21" si="0">AVERAGE(E5:E18)</f>
        <v>2.9688093976943066</v>
      </c>
      <c r="F21" s="11"/>
      <c r="G21" s="11"/>
      <c r="H21" s="11">
        <f t="shared" si="0"/>
        <v>1.9724163758812041</v>
      </c>
      <c r="I21" s="11"/>
      <c r="J21" s="11">
        <f t="shared" si="0"/>
        <v>1.8261466212268407</v>
      </c>
    </row>
    <row r="23" spans="1:19" x14ac:dyDescent="0.35">
      <c r="A23" s="4" t="s">
        <v>31</v>
      </c>
    </row>
  </sheetData>
  <mergeCells count="9">
    <mergeCell ref="I3:J3"/>
    <mergeCell ref="B1:J1"/>
    <mergeCell ref="B3:C3"/>
    <mergeCell ref="D3:E3"/>
    <mergeCell ref="D2:E2"/>
    <mergeCell ref="B2:C2"/>
    <mergeCell ref="G2:H2"/>
    <mergeCell ref="G3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TEER</vt:lpstr>
      <vt:lpstr>Viability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Hearps</dc:creator>
  <cp:lastModifiedBy>Anna Hearps</cp:lastModifiedBy>
  <dcterms:created xsi:type="dcterms:W3CDTF">2022-05-16T06:06:40Z</dcterms:created>
  <dcterms:modified xsi:type="dcterms:W3CDTF">2022-05-16T10:39:07Z</dcterms:modified>
</cp:coreProperties>
</file>