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ederikborner/Desktop/Limnos_manuscript_submission_2022 3/"/>
    </mc:Choice>
  </mc:AlternateContent>
  <xr:revisionPtr revIDLastSave="0" documentId="13_ncr:1_{7B7E1CBD-9D42-6248-BAA0-4F907477971C}" xr6:coauthVersionLast="45" xr6:coauthVersionMax="45" xr10:uidLastSave="{00000000-0000-0000-0000-000000000000}"/>
  <bookViews>
    <workbookView xWindow="0" yWindow="460" windowWidth="28800" windowHeight="16320" activeTab="3" xr2:uid="{B1B588B0-D6F6-7C44-BDBC-408285F9B0DE}"/>
  </bookViews>
  <sheets>
    <sheet name="all_LA-ICP-MS" sheetId="1" r:id="rId1"/>
    <sheet name="2020-06-09" sheetId="3" r:id="rId2"/>
    <sheet name="2020-09-09_std" sheetId="4" r:id="rId3"/>
    <sheet name="2020-12-02_std" sheetId="5" r:id="rId4"/>
  </sheets>
  <definedNames>
    <definedName name="_xlnm._FilterDatabase" localSheetId="0" hidden="1">'all_LA-ICP-MS'!$BW$2:$BW$260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44" i="5" l="1"/>
  <c r="W43" i="5"/>
  <c r="W42" i="5"/>
  <c r="D42" i="5"/>
  <c r="E42" i="5"/>
  <c r="F42" i="5"/>
  <c r="G42" i="5"/>
  <c r="H42" i="5"/>
  <c r="I42" i="5"/>
  <c r="J42" i="5"/>
  <c r="K42" i="5"/>
  <c r="L42" i="5"/>
  <c r="M42" i="5"/>
  <c r="R42" i="5"/>
  <c r="S42" i="5"/>
  <c r="V42" i="5"/>
  <c r="Z42" i="5"/>
  <c r="D43" i="5"/>
  <c r="E43" i="5"/>
  <c r="F43" i="5"/>
  <c r="G43" i="5"/>
  <c r="H43" i="5"/>
  <c r="I43" i="5"/>
  <c r="J43" i="5"/>
  <c r="K43" i="5"/>
  <c r="L43" i="5"/>
  <c r="M43" i="5"/>
  <c r="R43" i="5"/>
  <c r="S43" i="5"/>
  <c r="V43" i="5"/>
  <c r="Z43" i="5"/>
  <c r="D44" i="5"/>
  <c r="E44" i="5"/>
  <c r="F44" i="5"/>
  <c r="G44" i="5"/>
  <c r="H44" i="5"/>
  <c r="I44" i="5"/>
  <c r="J44" i="5"/>
  <c r="K44" i="5"/>
  <c r="L44" i="5"/>
  <c r="M44" i="5"/>
  <c r="R44" i="5"/>
  <c r="S44" i="5"/>
  <c r="V44" i="5"/>
  <c r="Z44" i="5"/>
  <c r="C43" i="5"/>
  <c r="C42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A26" i="5" s="1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C25" i="5"/>
  <c r="C24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C9" i="5"/>
  <c r="C8" i="5"/>
  <c r="C7" i="5"/>
  <c r="C44" i="5" l="1"/>
  <c r="C26" i="5"/>
  <c r="D43" i="4" l="1"/>
  <c r="E43" i="4"/>
  <c r="F43" i="4"/>
  <c r="G43" i="4"/>
  <c r="H43" i="4"/>
  <c r="I43" i="4"/>
  <c r="K43" i="4"/>
  <c r="L43" i="4"/>
  <c r="M43" i="4"/>
  <c r="P43" i="4"/>
  <c r="P45" i="4" s="1"/>
  <c r="U43" i="4"/>
  <c r="V43" i="4"/>
  <c r="W43" i="4"/>
  <c r="X43" i="4"/>
  <c r="Y43" i="4"/>
  <c r="D44" i="4"/>
  <c r="D45" i="4" s="1"/>
  <c r="E44" i="4"/>
  <c r="F44" i="4"/>
  <c r="G44" i="4"/>
  <c r="G45" i="4" s="1"/>
  <c r="H44" i="4"/>
  <c r="H45" i="4" s="1"/>
  <c r="I44" i="4"/>
  <c r="K44" i="4"/>
  <c r="L44" i="4"/>
  <c r="M44" i="4"/>
  <c r="M45" i="4" s="1"/>
  <c r="P44" i="4"/>
  <c r="U44" i="4"/>
  <c r="V44" i="4"/>
  <c r="V45" i="4" s="1"/>
  <c r="W44" i="4"/>
  <c r="W45" i="4" s="1"/>
  <c r="X44" i="4"/>
  <c r="Y44" i="4"/>
  <c r="F45" i="4"/>
  <c r="K45" i="4"/>
  <c r="L45" i="4"/>
  <c r="X45" i="4"/>
  <c r="C44" i="4"/>
  <c r="C4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D25" i="4"/>
  <c r="E25" i="4"/>
  <c r="F25" i="4"/>
  <c r="F26" i="4" s="1"/>
  <c r="G25" i="4"/>
  <c r="G26" i="4" s="1"/>
  <c r="H25" i="4"/>
  <c r="I25" i="4"/>
  <c r="J25" i="4"/>
  <c r="J26" i="4" s="1"/>
  <c r="K25" i="4"/>
  <c r="K26" i="4" s="1"/>
  <c r="L25" i="4"/>
  <c r="M25" i="4"/>
  <c r="N25" i="4"/>
  <c r="N26" i="4" s="1"/>
  <c r="O25" i="4"/>
  <c r="O26" i="4" s="1"/>
  <c r="P25" i="4"/>
  <c r="Q25" i="4"/>
  <c r="R25" i="4"/>
  <c r="R26" i="4" s="1"/>
  <c r="S25" i="4"/>
  <c r="S26" i="4" s="1"/>
  <c r="T25" i="4"/>
  <c r="U25" i="4"/>
  <c r="V25" i="4"/>
  <c r="V26" i="4" s="1"/>
  <c r="W25" i="4"/>
  <c r="W26" i="4" s="1"/>
  <c r="X25" i="4"/>
  <c r="Y25" i="4"/>
  <c r="D26" i="4"/>
  <c r="E26" i="4"/>
  <c r="H26" i="4"/>
  <c r="I26" i="4"/>
  <c r="L26" i="4"/>
  <c r="M26" i="4"/>
  <c r="P26" i="4"/>
  <c r="Q26" i="4"/>
  <c r="T26" i="4"/>
  <c r="U26" i="4"/>
  <c r="X26" i="4"/>
  <c r="Y26" i="4"/>
  <c r="C25" i="4"/>
  <c r="C24" i="4"/>
  <c r="C26" i="4"/>
  <c r="D7" i="4"/>
  <c r="E7" i="4"/>
  <c r="F7" i="4"/>
  <c r="G7" i="4"/>
  <c r="H7" i="4"/>
  <c r="H9" i="4" s="1"/>
  <c r="I7" i="4"/>
  <c r="J7" i="4"/>
  <c r="K7" i="4"/>
  <c r="L7" i="4"/>
  <c r="M7" i="4"/>
  <c r="N7" i="4"/>
  <c r="O7" i="4"/>
  <c r="P7" i="4"/>
  <c r="P9" i="4" s="1"/>
  <c r="Q7" i="4"/>
  <c r="R7" i="4"/>
  <c r="S7" i="4"/>
  <c r="T7" i="4"/>
  <c r="T9" i="4" s="1"/>
  <c r="U7" i="4"/>
  <c r="V7" i="4"/>
  <c r="W7" i="4"/>
  <c r="X7" i="4"/>
  <c r="Y7" i="4"/>
  <c r="D8" i="4"/>
  <c r="E8" i="4"/>
  <c r="E9" i="4" s="1"/>
  <c r="F8" i="4"/>
  <c r="F9" i="4" s="1"/>
  <c r="G8" i="4"/>
  <c r="H8" i="4"/>
  <c r="I8" i="4"/>
  <c r="J8" i="4"/>
  <c r="J9" i="4" s="1"/>
  <c r="K8" i="4"/>
  <c r="L8" i="4"/>
  <c r="M8" i="4"/>
  <c r="M9" i="4" s="1"/>
  <c r="N8" i="4"/>
  <c r="N9" i="4" s="1"/>
  <c r="O8" i="4"/>
  <c r="P8" i="4"/>
  <c r="Q8" i="4"/>
  <c r="R8" i="4"/>
  <c r="R9" i="4" s="1"/>
  <c r="S8" i="4"/>
  <c r="T8" i="4"/>
  <c r="U8" i="4"/>
  <c r="V8" i="4"/>
  <c r="W8" i="4"/>
  <c r="X8" i="4"/>
  <c r="X9" i="4" s="1"/>
  <c r="Y8" i="4"/>
  <c r="Y9" i="4" s="1"/>
  <c r="D9" i="4"/>
  <c r="I9" i="4"/>
  <c r="L9" i="4"/>
  <c r="Q9" i="4"/>
  <c r="U9" i="4"/>
  <c r="V9" i="4"/>
  <c r="C8" i="4"/>
  <c r="C7" i="4"/>
  <c r="D47" i="3"/>
  <c r="E47" i="3"/>
  <c r="F47" i="3"/>
  <c r="G47" i="3"/>
  <c r="I47" i="3"/>
  <c r="J47" i="3"/>
  <c r="K47" i="3"/>
  <c r="O47" i="3"/>
  <c r="R47" i="3"/>
  <c r="D48" i="3"/>
  <c r="E48" i="3"/>
  <c r="F48" i="3"/>
  <c r="G48" i="3"/>
  <c r="I48" i="3"/>
  <c r="J48" i="3"/>
  <c r="J49" i="3" s="1"/>
  <c r="K48" i="3"/>
  <c r="O48" i="3"/>
  <c r="R48" i="3"/>
  <c r="E49" i="3"/>
  <c r="F49" i="3"/>
  <c r="R49" i="3"/>
  <c r="C48" i="3"/>
  <c r="C47" i="3"/>
  <c r="D29" i="3"/>
  <c r="E29" i="3"/>
  <c r="E31" i="3" s="1"/>
  <c r="F29" i="3"/>
  <c r="G29" i="3"/>
  <c r="H29" i="3"/>
  <c r="I29" i="3"/>
  <c r="I31" i="3" s="1"/>
  <c r="J29" i="3"/>
  <c r="K29" i="3"/>
  <c r="L29" i="3"/>
  <c r="M29" i="3"/>
  <c r="N29" i="3"/>
  <c r="O29" i="3"/>
  <c r="P29" i="3"/>
  <c r="Q29" i="3"/>
  <c r="Q31" i="3" s="1"/>
  <c r="R29" i="3"/>
  <c r="D30" i="3"/>
  <c r="D31" i="3" s="1"/>
  <c r="E30" i="3"/>
  <c r="F30" i="3"/>
  <c r="G30" i="3"/>
  <c r="H30" i="3"/>
  <c r="H31" i="3" s="1"/>
  <c r="I30" i="3"/>
  <c r="J30" i="3"/>
  <c r="K30" i="3"/>
  <c r="K31" i="3" s="1"/>
  <c r="L30" i="3"/>
  <c r="L31" i="3" s="1"/>
  <c r="M30" i="3"/>
  <c r="N30" i="3"/>
  <c r="O30" i="3"/>
  <c r="P30" i="3"/>
  <c r="P31" i="3" s="1"/>
  <c r="Q30" i="3"/>
  <c r="R30" i="3"/>
  <c r="G31" i="3"/>
  <c r="M31" i="3"/>
  <c r="O31" i="3"/>
  <c r="C30" i="3"/>
  <c r="C29" i="3"/>
  <c r="D7" i="3"/>
  <c r="E7" i="3"/>
  <c r="F7" i="3"/>
  <c r="G7" i="3"/>
  <c r="G9" i="3" s="1"/>
  <c r="H7" i="3"/>
  <c r="I7" i="3"/>
  <c r="J7" i="3"/>
  <c r="K7" i="3"/>
  <c r="K9" i="3" s="1"/>
  <c r="L7" i="3"/>
  <c r="M7" i="3"/>
  <c r="N7" i="3"/>
  <c r="O7" i="3"/>
  <c r="O9" i="3" s="1"/>
  <c r="P7" i="3"/>
  <c r="Q7" i="3"/>
  <c r="R7" i="3"/>
  <c r="D8" i="3"/>
  <c r="E8" i="3"/>
  <c r="E9" i="3" s="1"/>
  <c r="F8" i="3"/>
  <c r="G8" i="3"/>
  <c r="H8" i="3"/>
  <c r="I8" i="3"/>
  <c r="J8" i="3"/>
  <c r="K8" i="3"/>
  <c r="L8" i="3"/>
  <c r="M8" i="3"/>
  <c r="M9" i="3" s="1"/>
  <c r="N8" i="3"/>
  <c r="O8" i="3"/>
  <c r="P8" i="3"/>
  <c r="Q8" i="3"/>
  <c r="R8" i="3"/>
  <c r="F9" i="3"/>
  <c r="I9" i="3"/>
  <c r="J9" i="3"/>
  <c r="N9" i="3"/>
  <c r="Q9" i="3"/>
  <c r="R9" i="3"/>
  <c r="C8" i="3"/>
  <c r="C7" i="3"/>
  <c r="C9" i="3"/>
  <c r="O49" i="3" l="1"/>
  <c r="G49" i="3"/>
  <c r="I49" i="3"/>
  <c r="D49" i="3"/>
  <c r="C9" i="4"/>
  <c r="Y45" i="4"/>
  <c r="U45" i="4"/>
  <c r="W9" i="4"/>
  <c r="S9" i="4"/>
  <c r="O9" i="4"/>
  <c r="K9" i="4"/>
  <c r="G9" i="4"/>
  <c r="C45" i="4"/>
  <c r="I45" i="4"/>
  <c r="E45" i="4"/>
  <c r="L9" i="3"/>
  <c r="D9" i="3"/>
  <c r="C49" i="3"/>
  <c r="K49" i="3"/>
  <c r="C31" i="3"/>
  <c r="R31" i="3"/>
  <c r="N31" i="3"/>
  <c r="J31" i="3"/>
  <c r="F31" i="3"/>
  <c r="P9" i="3"/>
  <c r="H9" i="3"/>
</calcChain>
</file>

<file path=xl/sharedStrings.xml><?xml version="1.0" encoding="utf-8"?>
<sst xmlns="http://schemas.openxmlformats.org/spreadsheetml/2006/main" count="2365" uniqueCount="331">
  <si>
    <t>type</t>
  </si>
  <si>
    <t>mineral</t>
  </si>
  <si>
    <t>Mn55_ppm_2SE(int)</t>
  </si>
  <si>
    <t>Mn55_ppm_ LOD_Howell</t>
  </si>
  <si>
    <t>Fe57_ppm_2SE(int)</t>
  </si>
  <si>
    <t>Fe57_ppm_ LOD_Howell</t>
  </si>
  <si>
    <t>Co59_ppm_2SE(int)</t>
  </si>
  <si>
    <t>Co59_ppm_ LOD_Howell</t>
  </si>
  <si>
    <t>Ni60_ppm_2SE(int)</t>
  </si>
  <si>
    <t>Ni60_ppm_ LOD_Howell</t>
  </si>
  <si>
    <t>Cu63_ppm_2SE(int)</t>
  </si>
  <si>
    <t>Cu63_ppm_ LOD_Howell</t>
  </si>
  <si>
    <t>Zn67_ppm_2SE(int)</t>
  </si>
  <si>
    <t>Zn67_ppm_ LOD_Howell</t>
  </si>
  <si>
    <t>Ga69_ppm_2SE(int)</t>
  </si>
  <si>
    <t>Ga69_ppm_ LOD_Howell</t>
  </si>
  <si>
    <t>Ga71_ppm_2SE(int)</t>
  </si>
  <si>
    <t>Ga71_ppm_ LOD_Howell</t>
  </si>
  <si>
    <t>Ge73_ppm_2SE(int)</t>
  </si>
  <si>
    <t>Ge73_ppm_ LOD_Howell</t>
  </si>
  <si>
    <t>Ge74_ppm_2SE(int)</t>
  </si>
  <si>
    <t>Ge74_ppm_ LOD_Howell</t>
  </si>
  <si>
    <t>As75_ppm_2SE(int)</t>
  </si>
  <si>
    <t>As75_ppm_ LOD_Howell</t>
  </si>
  <si>
    <t>Se77_ppm_2SE(int)</t>
  </si>
  <si>
    <t>Se77_ppm_ LOD_Howell</t>
  </si>
  <si>
    <t>Ag109_ppm_2SE(int)</t>
  </si>
  <si>
    <t>Ag109_ppm_ LOD_Howell</t>
  </si>
  <si>
    <t>Cd111_ppm_2SE(int)</t>
  </si>
  <si>
    <t>Cd111_ppm_ LOD_Howell</t>
  </si>
  <si>
    <t>In115_ppm_2SE(int)</t>
  </si>
  <si>
    <t>In115_ppm_ LOD_Howell</t>
  </si>
  <si>
    <t>Sn118_ppm_2SE(int)</t>
  </si>
  <si>
    <t>Sn118_ppm_ LOD_Howell</t>
  </si>
  <si>
    <t>Sb121_ppm_2SE(int)</t>
  </si>
  <si>
    <t>Sb121_ppm_ LOD_Howell</t>
  </si>
  <si>
    <t>Te125_ppm_2SE(int)</t>
  </si>
  <si>
    <t>Te125_ppm_ LOD_Howell</t>
  </si>
  <si>
    <t>W182_ppm_2SE(int)</t>
  </si>
  <si>
    <t>W182_ppm_ LOD_Howell</t>
  </si>
  <si>
    <t>Au197_ppm_2SE(int)</t>
  </si>
  <si>
    <t>Au197_ppm_ LOD_Howell</t>
  </si>
  <si>
    <t>Hg202_ppm_2SE(int)</t>
  </si>
  <si>
    <t>Hg202_ppm_ LOD_Howell</t>
  </si>
  <si>
    <t>Tl205_ppm_2SE(int)</t>
  </si>
  <si>
    <t>Tl205_ppm_ LOD_Howell</t>
  </si>
  <si>
    <t>Pb208_ppm_2SE(int)</t>
  </si>
  <si>
    <t>Pb208_ppm_ LOD_Howell</t>
  </si>
  <si>
    <t>Bi209_ppm_2SE(int)</t>
  </si>
  <si>
    <t>Bi209_ppm_ LOD_Howell</t>
  </si>
  <si>
    <t>LM-JB-03-01</t>
  </si>
  <si>
    <t>epithermal</t>
  </si>
  <si>
    <t>LM-JB-03-02</t>
  </si>
  <si>
    <t>LM-JB-03-03</t>
  </si>
  <si>
    <t>LM-JB-03-04</t>
  </si>
  <si>
    <t>LM-JB-03-05</t>
  </si>
  <si>
    <t>LM-JB-03-06</t>
  </si>
  <si>
    <t>LM-JB-03-07</t>
  </si>
  <si>
    <t>LM-JB-03-08</t>
  </si>
  <si>
    <t>LM-JB-03-09</t>
  </si>
  <si>
    <t>LM-JB-03-10</t>
  </si>
  <si>
    <t>LM-JB-03-11</t>
  </si>
  <si>
    <t>LM-JB-03-12</t>
  </si>
  <si>
    <t>LM-JB-03-13</t>
  </si>
  <si>
    <t>LM-JB-03-14</t>
  </si>
  <si>
    <t>LM-JB-03-15</t>
  </si>
  <si>
    <t>LM-JB-03-16</t>
  </si>
  <si>
    <t>LM-JB-03-17</t>
  </si>
  <si>
    <t>LM-JB-03-18</t>
  </si>
  <si>
    <t>LM-JB-14-01</t>
  </si>
  <si>
    <t>LM-JB-14-02</t>
  </si>
  <si>
    <t>LM-JB-14-03</t>
  </si>
  <si>
    <t>LM-JB-14-04</t>
  </si>
  <si>
    <t>LM-JB-14-05</t>
  </si>
  <si>
    <t>LM-JB-14-06</t>
  </si>
  <si>
    <t>LM-JB-14-07</t>
  </si>
  <si>
    <t>LM-JB-14-08</t>
  </si>
  <si>
    <t>LM-JB-14-09</t>
  </si>
  <si>
    <t>LM-JB-14-10</t>
  </si>
  <si>
    <t>LM-JB-14-11</t>
  </si>
  <si>
    <t>LM-JB-14-12</t>
  </si>
  <si>
    <t>LM-JB-14-13</t>
  </si>
  <si>
    <t>LM-JB-14-14</t>
  </si>
  <si>
    <t xml:space="preserve">LM29_I_py_1.1 </t>
  </si>
  <si>
    <t>n.a.</t>
  </si>
  <si>
    <t xml:space="preserve">LM29_I_py_1.2 </t>
  </si>
  <si>
    <t xml:space="preserve">LM29_I_py_1.3 </t>
  </si>
  <si>
    <t xml:space="preserve">LM29_I_py_1.6 </t>
  </si>
  <si>
    <t xml:space="preserve">LM29_I_py_3 </t>
  </si>
  <si>
    <t xml:space="preserve">LM29_I_py_5 </t>
  </si>
  <si>
    <t xml:space="preserve">LM29_I_py_2 </t>
  </si>
  <si>
    <t xml:space="preserve">LM29_III_py_1 </t>
  </si>
  <si>
    <t xml:space="preserve">LM29_III_py_2 </t>
  </si>
  <si>
    <t xml:space="preserve">LM29_III_py_4 </t>
  </si>
  <si>
    <t xml:space="preserve">LM29_III_py_5 </t>
  </si>
  <si>
    <t xml:space="preserve">LM29_V_py_1.1 </t>
  </si>
  <si>
    <t xml:space="preserve">LM29_V_py_1.2 </t>
  </si>
  <si>
    <t xml:space="preserve">LM29_V_py_1.3 </t>
  </si>
  <si>
    <t xml:space="preserve">LM29_VII_py_1 </t>
  </si>
  <si>
    <t xml:space="preserve">LM29_VII_py_3 </t>
  </si>
  <si>
    <t xml:space="preserve">LM29_IX_py_1.1 </t>
  </si>
  <si>
    <t xml:space="preserve">LM29_IX_py_1.2 </t>
  </si>
  <si>
    <t xml:space="preserve">LM29_IX_py_1.3 </t>
  </si>
  <si>
    <t xml:space="preserve">LM29_X_py_1 </t>
  </si>
  <si>
    <t xml:space="preserve">LM29_X_py_2 </t>
  </si>
  <si>
    <t xml:space="preserve">LM29_XI_py_6 </t>
  </si>
  <si>
    <t xml:space="preserve">LM29_XI_py_8 </t>
  </si>
  <si>
    <t>LM-JB-6a-01</t>
  </si>
  <si>
    <t>LM-JB-6A-02</t>
  </si>
  <si>
    <t>LM-JB-6A-03</t>
  </si>
  <si>
    <t>LM-JB-6A-04</t>
  </si>
  <si>
    <t>LM-JB-6A-05</t>
  </si>
  <si>
    <t>LM-JB-6A-06</t>
  </si>
  <si>
    <t>LM-JB-6A-07</t>
  </si>
  <si>
    <t>LM-JB-6A-08</t>
  </si>
  <si>
    <t>LM-JB-6A-09</t>
  </si>
  <si>
    <t>LM-JB-6A-12</t>
  </si>
  <si>
    <t>LM-JB-6A-13</t>
  </si>
  <si>
    <t>LM-JB-6A-14</t>
  </si>
  <si>
    <t>LM-JB-6A-15</t>
  </si>
  <si>
    <t>LM-JB-6A-16</t>
  </si>
  <si>
    <t>LM-JB-6A-17</t>
  </si>
  <si>
    <t>LM-JB-6A-18</t>
  </si>
  <si>
    <t>LM-JB-7A-04</t>
  </si>
  <si>
    <t>LM-JB-7A-05</t>
  </si>
  <si>
    <t>LM-JB-7A-06</t>
  </si>
  <si>
    <t>LM-JB-7A-07</t>
  </si>
  <si>
    <t>LM-JB-7A-13</t>
  </si>
  <si>
    <t>LM-JB-7A-14</t>
  </si>
  <si>
    <t>LM-JB-7A-15</t>
  </si>
  <si>
    <t>LM-JB-7A-16</t>
  </si>
  <si>
    <t>LM-JB-7A-17</t>
  </si>
  <si>
    <t>LM-JB-7A-21</t>
  </si>
  <si>
    <t>LM-JB-7A-22</t>
  </si>
  <si>
    <t>LM-JB-7A-23</t>
  </si>
  <si>
    <t>LM-JB-7A-24</t>
  </si>
  <si>
    <t>LM-JB-7d-01</t>
  </si>
  <si>
    <t>LM-JB-7D-03</t>
  </si>
  <si>
    <t>LM-JB-7D-04</t>
  </si>
  <si>
    <t>LM-JB-7D-05</t>
  </si>
  <si>
    <t>LM-JB-7D-06</t>
  </si>
  <si>
    <t>LM-JB-7D-08</t>
  </si>
  <si>
    <t>LM-JB-7D-09</t>
  </si>
  <si>
    <t>LM-JB-7D-12</t>
  </si>
  <si>
    <t>LM-JB-7D-13</t>
  </si>
  <si>
    <t>LM-JB-7D-14</t>
  </si>
  <si>
    <t>LM-JB-7D-15</t>
  </si>
  <si>
    <t>LM-JB-7D-16</t>
  </si>
  <si>
    <t>LM-JB-7D-17</t>
  </si>
  <si>
    <t>LM-JB-7D-19</t>
  </si>
  <si>
    <t>LM-JB-7D-20</t>
  </si>
  <si>
    <t>LM-JB-7D-23</t>
  </si>
  <si>
    <t>LM-JB-7D-24</t>
  </si>
  <si>
    <t>LM-JB-7D-25</t>
  </si>
  <si>
    <t>LM-JB-7D-26</t>
  </si>
  <si>
    <t>LM-JB-7D-27</t>
  </si>
  <si>
    <t>LM-JB-7D-28</t>
  </si>
  <si>
    <t>LM-JB-7D-29</t>
  </si>
  <si>
    <t>LM-JB-7D-30</t>
  </si>
  <si>
    <t xml:space="preserve">LM33a_I_py3 </t>
  </si>
  <si>
    <t xml:space="preserve">LM33a_I_py1 </t>
  </si>
  <si>
    <t xml:space="preserve">LM33a_II_py1 </t>
  </si>
  <si>
    <t xml:space="preserve">LM33a_III_py1 </t>
  </si>
  <si>
    <t xml:space="preserve">LM33a_III_py3 </t>
  </si>
  <si>
    <t xml:space="preserve">LM33a_XIII_py1 </t>
  </si>
  <si>
    <t xml:space="preserve">LM33a_VIII_py1 </t>
  </si>
  <si>
    <t xml:space="preserve">LM33b_III_py6 </t>
  </si>
  <si>
    <t xml:space="preserve">LM33b_X_py1 </t>
  </si>
  <si>
    <t xml:space="preserve">LM33b_X_py3 </t>
  </si>
  <si>
    <t xml:space="preserve">LM33b_III_py9 </t>
  </si>
  <si>
    <t xml:space="preserve">LM33b_III_py5 </t>
  </si>
  <si>
    <t xml:space="preserve">LM33b_III_py4 </t>
  </si>
  <si>
    <t xml:space="preserve">LM33b_III_py2 </t>
  </si>
  <si>
    <t xml:space="preserve">LM33b_II_py2 </t>
  </si>
  <si>
    <t xml:space="preserve">LM33b_IV_py10 </t>
  </si>
  <si>
    <t xml:space="preserve">LM33b_IV_py8 </t>
  </si>
  <si>
    <t xml:space="preserve">LM33b_IV_py4 </t>
  </si>
  <si>
    <t xml:space="preserve">LM33b_XI_py5 </t>
  </si>
  <si>
    <t xml:space="preserve">LM33b_XI_py1 </t>
  </si>
  <si>
    <t xml:space="preserve">LM64_I_py7 </t>
  </si>
  <si>
    <t>porphyry</t>
  </si>
  <si>
    <t xml:space="preserve">LM64_I_py8 </t>
  </si>
  <si>
    <t xml:space="preserve">LM64_II_py7 </t>
  </si>
  <si>
    <t xml:space="preserve">LM64_II_py6 </t>
  </si>
  <si>
    <t xml:space="preserve">LM64_II_py2.3 </t>
  </si>
  <si>
    <t xml:space="preserve">LM64_II_py2.2 </t>
  </si>
  <si>
    <t xml:space="preserve">LM64_II_py2.1 </t>
  </si>
  <si>
    <t xml:space="preserve">LM64_III_py4 </t>
  </si>
  <si>
    <t xml:space="preserve">LM64_III_py5 </t>
  </si>
  <si>
    <t xml:space="preserve">LM64_V_py_2 </t>
  </si>
  <si>
    <t xml:space="preserve">LM64_V_py_9 </t>
  </si>
  <si>
    <t xml:space="preserve">LM64_V_py_6 </t>
  </si>
  <si>
    <t xml:space="preserve">LM64_V_py_3 </t>
  </si>
  <si>
    <t xml:space="preserve">LM64_VI_py6 </t>
  </si>
  <si>
    <t xml:space="preserve">LM64_VI_py5 </t>
  </si>
  <si>
    <t xml:space="preserve">LM64_VI_py4 </t>
  </si>
  <si>
    <t xml:space="preserve">LM64_VII_py1 </t>
  </si>
  <si>
    <t xml:space="preserve">LM64_VII_py5 </t>
  </si>
  <si>
    <t xml:space="preserve">LM64_VII_py7 </t>
  </si>
  <si>
    <t xml:space="preserve">LM64_VIII_py5 </t>
  </si>
  <si>
    <t xml:space="preserve">LM64_VIII_py6 </t>
  </si>
  <si>
    <t xml:space="preserve">LM64_VIII_py3 </t>
  </si>
  <si>
    <t xml:space="preserve">LM64_VIII_py2 </t>
  </si>
  <si>
    <t xml:space="preserve">LM64_IX_py1.3 </t>
  </si>
  <si>
    <t xml:space="preserve">LM64_IX_py1.4 </t>
  </si>
  <si>
    <t xml:space="preserve">LM64_X_py1 </t>
  </si>
  <si>
    <t xml:space="preserve">LM64_X_py6 </t>
  </si>
  <si>
    <t xml:space="preserve">LM64_XII_py1 </t>
  </si>
  <si>
    <t xml:space="preserve">LM64_XII_py3 </t>
  </si>
  <si>
    <t>LM-JB-7a-01</t>
  </si>
  <si>
    <t>LM-JB-7a-08</t>
  </si>
  <si>
    <t>LM-JB-7a-09</t>
  </si>
  <si>
    <t>LM-JB-7a-10</t>
  </si>
  <si>
    <t>LM-JB-7a-11</t>
  </si>
  <si>
    <t>LM-JB-7a-12</t>
  </si>
  <si>
    <t>LM-JB-7a-18</t>
  </si>
  <si>
    <t>LM-JB-7a-19</t>
  </si>
  <si>
    <t>LM-JB-7a-20</t>
  </si>
  <si>
    <t>LM-27B</t>
  </si>
  <si>
    <t xml:space="preserve">LM27B_VI_sp1 </t>
  </si>
  <si>
    <t>LM-27B-72</t>
  </si>
  <si>
    <t>LM-27B-71</t>
  </si>
  <si>
    <t>LM-27B-74</t>
  </si>
  <si>
    <t>LM-27B-60</t>
  </si>
  <si>
    <t>LM-27B-62</t>
  </si>
  <si>
    <t>LM-27B-63</t>
  </si>
  <si>
    <t>LM-27B-52</t>
  </si>
  <si>
    <t>LM-27B-53</t>
  </si>
  <si>
    <t>LM-27B-54</t>
  </si>
  <si>
    <t>LM-27B-86</t>
  </si>
  <si>
    <t>LM-27B-88</t>
  </si>
  <si>
    <t>LM-29</t>
  </si>
  <si>
    <t>LM-29-94</t>
  </si>
  <si>
    <t>LM-29-99</t>
  </si>
  <si>
    <t>LM-29-97</t>
  </si>
  <si>
    <t>LM-29-150</t>
  </si>
  <si>
    <t>LM-29-148</t>
  </si>
  <si>
    <t>LM-29-149</t>
  </si>
  <si>
    <t>LM-29-125</t>
  </si>
  <si>
    <t>LM-29-126</t>
  </si>
  <si>
    <t>LM-29-127</t>
  </si>
  <si>
    <t>LM-33b</t>
  </si>
  <si>
    <t>LM-33a</t>
  </si>
  <si>
    <t>LM-33a-251</t>
  </si>
  <si>
    <t>LM-33a-254</t>
  </si>
  <si>
    <t>LM-33a-262</t>
  </si>
  <si>
    <t>LM-33a-263</t>
  </si>
  <si>
    <t>LM-33a-275</t>
  </si>
  <si>
    <t>LM-33a306</t>
  </si>
  <si>
    <t>LM-33a-302</t>
  </si>
  <si>
    <t>LM-64-75</t>
  </si>
  <si>
    <t>LM-64-76</t>
  </si>
  <si>
    <t>LM-64-78</t>
  </si>
  <si>
    <t>LM-JB-08-12</t>
  </si>
  <si>
    <t>LM-JB-7D-02</t>
  </si>
  <si>
    <t>LM-JB-7D-07</t>
  </si>
  <si>
    <t>LM-JB-7D-18</t>
  </si>
  <si>
    <t>LM-JB-7A-02</t>
  </si>
  <si>
    <t>LM--JB-7A-03</t>
  </si>
  <si>
    <t>LM-33b_X_66</t>
  </si>
  <si>
    <t>LM-33b_III_173</t>
  </si>
  <si>
    <t>LM-33b_III_174</t>
  </si>
  <si>
    <t>LM-33b_II_101</t>
  </si>
  <si>
    <t>LM-33b_IV_149</t>
  </si>
  <si>
    <t>LM-33b_IV_148</t>
  </si>
  <si>
    <t>LM-33b_XI_158</t>
  </si>
  <si>
    <t>LM-33b_XI_161</t>
  </si>
  <si>
    <t>LM-33a_III_284</t>
  </si>
  <si>
    <t>LM-33a_III_285</t>
  </si>
  <si>
    <t>LM-33a_XIII_296</t>
  </si>
  <si>
    <t>LM-7D-21</t>
  </si>
  <si>
    <t>LM-7D-22</t>
  </si>
  <si>
    <t>LM-7A-25</t>
  </si>
  <si>
    <t>LM-7A-26</t>
  </si>
  <si>
    <t>LM-7A-27</t>
  </si>
  <si>
    <t>LM-7A-28</t>
  </si>
  <si>
    <t>LM-7A-29</t>
  </si>
  <si>
    <t>LM-7A-30</t>
  </si>
  <si>
    <t>LM-6A-19</t>
  </si>
  <si>
    <t>LM-6A-20</t>
  </si>
  <si>
    <t>LM27B_III_55</t>
  </si>
  <si>
    <t>LM27B_VII_90</t>
  </si>
  <si>
    <t>LM27B_XIII_85</t>
  </si>
  <si>
    <t>LM33b_III_177</t>
  </si>
  <si>
    <t>LM33b_VI_127</t>
  </si>
  <si>
    <t>LM33b_II_98</t>
  </si>
  <si>
    <t>LM33b_IV_145</t>
  </si>
  <si>
    <t>LM33a_II_260</t>
  </si>
  <si>
    <t>LM33a_III_288</t>
  </si>
  <si>
    <t>spot ID</t>
  </si>
  <si>
    <t>Mn55 [ppm]</t>
  </si>
  <si>
    <t>Fe57 [ppm]</t>
  </si>
  <si>
    <t>Co59 [ppm]</t>
  </si>
  <si>
    <t>Ni60 [ppm]</t>
  </si>
  <si>
    <t>Cu63 [ppm]</t>
  </si>
  <si>
    <t>Zn67 [ppm]</t>
  </si>
  <si>
    <t>Ga69 [ppm]</t>
  </si>
  <si>
    <t>Ga71 [ppm]</t>
  </si>
  <si>
    <t>Ge73 [ppm]</t>
  </si>
  <si>
    <t>Ge74 [ppm]</t>
  </si>
  <si>
    <t>As75 [ppm]</t>
  </si>
  <si>
    <t>Se77 [ppm]</t>
  </si>
  <si>
    <t>Ag109 [ppm]</t>
  </si>
  <si>
    <t>Cd111 [ppm]</t>
  </si>
  <si>
    <t>In115 [ppm]</t>
  </si>
  <si>
    <t>Sn118 [ppm]</t>
  </si>
  <si>
    <t>Sb121 [ppm]</t>
  </si>
  <si>
    <t>Te125 [ppm]</t>
  </si>
  <si>
    <t>W182 [ppm]</t>
  </si>
  <si>
    <t>Au197 [ppm]</t>
  </si>
  <si>
    <t>Hg202 [ppm]</t>
  </si>
  <si>
    <t>Tl205 [ppm]</t>
  </si>
  <si>
    <t>Pb208 [ppm]</t>
  </si>
  <si>
    <t>Bi209 [ppm]</t>
  </si>
  <si>
    <t>pyrite</t>
  </si>
  <si>
    <t>sphalerite</t>
  </si>
  <si>
    <t>chalcopyrite</t>
  </si>
  <si>
    <t>galena</t>
  </si>
  <si>
    <t>date</t>
  </si>
  <si>
    <t>Start time</t>
  </si>
  <si>
    <t>MASS-1</t>
  </si>
  <si>
    <t>average</t>
  </si>
  <si>
    <t>STD</t>
  </si>
  <si>
    <t>RSD</t>
  </si>
  <si>
    <t>FeS1</t>
  </si>
  <si>
    <t>PO724</t>
  </si>
  <si>
    <t>BelowLOD</t>
  </si>
  <si>
    <t>S33 [ppm]</t>
  </si>
  <si>
    <t>Si29 [ppm]</t>
  </si>
  <si>
    <t>bld</t>
  </si>
  <si>
    <t>Table A4: all LA-ICP-MS data (sheet 1) and coorelating RSD as well as SD for the used primary and secondary standards in Sheets 2-4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</si>
</sst>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.000"/>
    <numFmt numFmtId="165" formatCode="yyyy\-mm\-dd;@"/>
  </numFmts>
  <fonts count="9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name val="Arial"/>
      <family val="2"/>
    </font>
    <font>
      <sz val="12"/>
      <color rgb="FF006100"/>
      <name val="Calibri"/>
      <family val="2"/>
      <scheme val="minor"/>
    </font>
    <font>
      <b/>
      <sz val="12"/>
      <name val="Calibri"/>
      <family val="2"/>
    </font>
    <font>
      <b/>
      <sz val="10"/>
      <name val="Arial"/>
      <family val="2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28">
    <xf numFmtId="0" fontId="0" fillId="0" borderId="0" xfId="0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4" fillId="0" borderId="0" xfId="0" applyFont="1"/>
    <xf numFmtId="164" fontId="0" fillId="0" borderId="0" xfId="0" applyNumberFormat="1"/>
    <xf numFmtId="2" fontId="0" fillId="0" borderId="0" xfId="0" applyNumberFormat="1"/>
    <xf numFmtId="0" fontId="5" fillId="0" borderId="0" xfId="0" applyFont="1"/>
    <xf numFmtId="2" fontId="3" fillId="0" borderId="0" xfId="1" applyNumberFormat="1" applyFill="1"/>
    <xf numFmtId="2" fontId="0" fillId="0" borderId="0" xfId="0" applyNumberFormat="1" applyAlignment="1">
      <alignment horizontal="right"/>
    </xf>
    <xf numFmtId="2" fontId="0" fillId="0" borderId="0" xfId="0" applyNumberFormat="1" applyFont="1"/>
    <xf numFmtId="2" fontId="3" fillId="0" borderId="0" xfId="1" applyNumberFormat="1" applyFont="1" applyFill="1"/>
    <xf numFmtId="2" fontId="8" fillId="0" borderId="0" xfId="1" applyNumberFormat="1" applyFont="1" applyFill="1"/>
    <xf numFmtId="2" fontId="3" fillId="3" borderId="0" xfId="1" applyNumberFormat="1" applyFill="1"/>
    <xf numFmtId="2" fontId="8" fillId="3" borderId="0" xfId="1" applyNumberFormat="1" applyFont="1" applyFill="1"/>
    <xf numFmtId="2" fontId="0" fillId="0" borderId="0" xfId="0" applyNumberFormat="1" applyFill="1" applyAlignment="1">
      <alignment horizontal="right"/>
    </xf>
    <xf numFmtId="2" fontId="3" fillId="3" borderId="0" xfId="1" applyNumberFormat="1" applyFont="1" applyFill="1"/>
    <xf numFmtId="165" fontId="2" fillId="0" borderId="0" xfId="0" applyNumberFormat="1" applyFont="1" applyAlignment="1">
      <alignment horizontal="left"/>
    </xf>
    <xf numFmtId="165" fontId="1" fillId="0" borderId="0" xfId="0" applyNumberFormat="1" applyFont="1"/>
    <xf numFmtId="2" fontId="2" fillId="0" borderId="0" xfId="0" applyNumberFormat="1" applyFont="1" applyAlignment="1">
      <alignment horizontal="left"/>
    </xf>
    <xf numFmtId="2" fontId="4" fillId="0" borderId="0" xfId="0" applyNumberFormat="1" applyFont="1" applyFill="1"/>
    <xf numFmtId="2" fontId="0" fillId="0" borderId="0" xfId="0" applyNumberFormat="1" applyFill="1"/>
    <xf numFmtId="2" fontId="7" fillId="0" borderId="0" xfId="0" applyNumberFormat="1" applyFont="1" applyFill="1"/>
    <xf numFmtId="2" fontId="7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7" fillId="0" borderId="0" xfId="0" applyNumberFormat="1" applyFont="1"/>
    <xf numFmtId="2" fontId="7" fillId="0" borderId="0" xfId="0" applyNumberFormat="1" applyFont="1" applyAlignment="1">
      <alignment horizontal="right"/>
    </xf>
    <xf numFmtId="2" fontId="6" fillId="0" borderId="0" xfId="0" applyNumberFormat="1" applyFont="1"/>
    <xf numFmtId="165" fontId="1" fillId="0" borderId="0" xfId="0" applyNumberFormat="1" applyFont="1" applyAlignment="1">
      <alignment horizontal="center"/>
    </xf>
  </cellXfs>
  <cellStyles count="2">
    <cellStyle name="Gut" xfId="1" builtinId="26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B0E3B-9241-5F4E-B582-B93117403C33}">
  <dimension ref="A1:BY256"/>
  <sheetViews>
    <sheetView topLeftCell="B1" zoomScaleNormal="100" workbookViewId="0">
      <pane ySplit="1" topLeftCell="A2" activePane="bottomLeft" state="frozen"/>
      <selection pane="bottomLeft" activeCell="F16" sqref="F16"/>
    </sheetView>
  </sheetViews>
  <sheetFormatPr baseColWidth="10" defaultRowHeight="16"/>
  <cols>
    <col min="1" max="1" width="14.33203125" style="17" customWidth="1"/>
    <col min="2" max="2" width="18.1640625" style="1" customWidth="1"/>
    <col min="3" max="3" width="14" style="1" customWidth="1"/>
    <col min="4" max="5" width="10.83203125" style="1"/>
    <col min="6" max="6" width="11" style="2" bestFit="1" customWidth="1"/>
    <col min="7" max="8" width="0" style="2" hidden="1" customWidth="1"/>
    <col min="9" max="9" width="11.1640625" style="2" bestFit="1" customWidth="1"/>
    <col min="10" max="11" width="0" style="2" hidden="1" customWidth="1"/>
    <col min="12" max="12" width="11" style="2" bestFit="1" customWidth="1"/>
    <col min="13" max="14" width="0" style="2" hidden="1" customWidth="1"/>
    <col min="15" max="15" width="11" style="2" bestFit="1" customWidth="1"/>
    <col min="16" max="17" width="0" style="2" hidden="1" customWidth="1"/>
    <col min="18" max="18" width="11.1640625" style="2" bestFit="1" customWidth="1"/>
    <col min="19" max="20" width="0" style="2" hidden="1" customWidth="1"/>
    <col min="21" max="21" width="11.1640625" style="2" bestFit="1" customWidth="1"/>
    <col min="22" max="23" width="0" style="2" hidden="1" customWidth="1"/>
    <col min="24" max="24" width="11" style="2" bestFit="1" customWidth="1"/>
    <col min="25" max="26" width="0" style="2" hidden="1" customWidth="1"/>
    <col min="27" max="27" width="11" style="2" bestFit="1" customWidth="1"/>
    <col min="28" max="29" width="0" style="2" hidden="1" customWidth="1"/>
    <col min="30" max="30" width="11" style="2" bestFit="1" customWidth="1"/>
    <col min="31" max="32" width="0" style="2" hidden="1" customWidth="1"/>
    <col min="33" max="33" width="11" style="2" bestFit="1" customWidth="1"/>
    <col min="34" max="35" width="0" style="2" hidden="1" customWidth="1"/>
    <col min="36" max="36" width="11" style="2" bestFit="1" customWidth="1"/>
    <col min="37" max="38" width="0" style="2" hidden="1" customWidth="1"/>
    <col min="39" max="39" width="11" style="2" bestFit="1" customWidth="1"/>
    <col min="40" max="41" width="0" style="2" hidden="1" customWidth="1"/>
    <col min="42" max="42" width="11" style="2" bestFit="1" customWidth="1"/>
    <col min="43" max="44" width="0" style="2" hidden="1" customWidth="1"/>
    <col min="45" max="45" width="11" style="2" bestFit="1" customWidth="1"/>
    <col min="46" max="47" width="0" style="2" hidden="1" customWidth="1"/>
    <col min="48" max="48" width="11" style="2" bestFit="1" customWidth="1"/>
    <col min="49" max="50" width="0" style="2" hidden="1" customWidth="1"/>
    <col min="51" max="51" width="11" style="2" bestFit="1" customWidth="1"/>
    <col min="52" max="53" width="0" style="2" hidden="1" customWidth="1"/>
    <col min="54" max="54" width="11" style="2" bestFit="1" customWidth="1"/>
    <col min="55" max="56" width="0" style="2" hidden="1" customWidth="1"/>
    <col min="57" max="57" width="11" style="2" bestFit="1" customWidth="1"/>
    <col min="58" max="59" width="0" style="2" hidden="1" customWidth="1"/>
    <col min="60" max="60" width="11" style="2" bestFit="1" customWidth="1"/>
    <col min="61" max="62" width="0" style="2" hidden="1" customWidth="1"/>
    <col min="63" max="63" width="11" style="2" bestFit="1" customWidth="1"/>
    <col min="64" max="65" width="0" style="2" hidden="1" customWidth="1"/>
    <col min="66" max="66" width="11" style="2" bestFit="1" customWidth="1"/>
    <col min="67" max="68" width="0" style="2" hidden="1" customWidth="1"/>
    <col min="69" max="69" width="11" style="2" bestFit="1" customWidth="1"/>
    <col min="70" max="71" width="0" style="2" hidden="1" customWidth="1"/>
    <col min="72" max="72" width="12.33203125" style="2" bestFit="1" customWidth="1"/>
    <col min="73" max="74" width="0" style="2" hidden="1" customWidth="1"/>
    <col min="75" max="75" width="11" style="2" bestFit="1" customWidth="1"/>
    <col min="76" max="77" width="0" style="1" hidden="1" customWidth="1"/>
    <col min="78" max="16384" width="10.83203125" style="1"/>
  </cols>
  <sheetData>
    <row r="1" spans="1:77">
      <c r="A1" s="27" t="s">
        <v>330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77" s="18" customFormat="1" ht="18">
      <c r="A2" s="16" t="s">
        <v>318</v>
      </c>
      <c r="B2" s="18" t="s">
        <v>289</v>
      </c>
      <c r="C2" s="18" t="s">
        <v>0</v>
      </c>
      <c r="D2" s="18" t="s">
        <v>1</v>
      </c>
      <c r="F2" s="18" t="s">
        <v>290</v>
      </c>
      <c r="G2" s="18" t="s">
        <v>2</v>
      </c>
      <c r="H2" s="18" t="s">
        <v>3</v>
      </c>
      <c r="I2" s="18" t="s">
        <v>291</v>
      </c>
      <c r="J2" s="18" t="s">
        <v>4</v>
      </c>
      <c r="K2" s="18" t="s">
        <v>5</v>
      </c>
      <c r="L2" s="18" t="s">
        <v>292</v>
      </c>
      <c r="M2" s="18" t="s">
        <v>6</v>
      </c>
      <c r="N2" s="18" t="s">
        <v>7</v>
      </c>
      <c r="O2" s="18" t="s">
        <v>293</v>
      </c>
      <c r="P2" s="18" t="s">
        <v>8</v>
      </c>
      <c r="Q2" s="18" t="s">
        <v>9</v>
      </c>
      <c r="R2" s="18" t="s">
        <v>294</v>
      </c>
      <c r="S2" s="18" t="s">
        <v>10</v>
      </c>
      <c r="T2" s="18" t="s">
        <v>11</v>
      </c>
      <c r="U2" s="18" t="s">
        <v>295</v>
      </c>
      <c r="V2" s="18" t="s">
        <v>12</v>
      </c>
      <c r="W2" s="18" t="s">
        <v>13</v>
      </c>
      <c r="X2" s="18" t="s">
        <v>296</v>
      </c>
      <c r="Y2" s="18" t="s">
        <v>14</v>
      </c>
      <c r="Z2" s="18" t="s">
        <v>15</v>
      </c>
      <c r="AA2" s="18" t="s">
        <v>297</v>
      </c>
      <c r="AB2" s="18" t="s">
        <v>16</v>
      </c>
      <c r="AC2" s="18" t="s">
        <v>17</v>
      </c>
      <c r="AD2" s="18" t="s">
        <v>298</v>
      </c>
      <c r="AE2" s="18" t="s">
        <v>18</v>
      </c>
      <c r="AF2" s="18" t="s">
        <v>19</v>
      </c>
      <c r="AG2" s="18" t="s">
        <v>299</v>
      </c>
      <c r="AH2" s="18" t="s">
        <v>20</v>
      </c>
      <c r="AI2" s="18" t="s">
        <v>21</v>
      </c>
      <c r="AJ2" s="18" t="s">
        <v>300</v>
      </c>
      <c r="AK2" s="18" t="s">
        <v>22</v>
      </c>
      <c r="AL2" s="18" t="s">
        <v>23</v>
      </c>
      <c r="AM2" s="18" t="s">
        <v>301</v>
      </c>
      <c r="AN2" s="18" t="s">
        <v>24</v>
      </c>
      <c r="AO2" s="18" t="s">
        <v>25</v>
      </c>
      <c r="AP2" s="18" t="s">
        <v>302</v>
      </c>
      <c r="AQ2" s="18" t="s">
        <v>26</v>
      </c>
      <c r="AR2" s="18" t="s">
        <v>27</v>
      </c>
      <c r="AS2" s="18" t="s">
        <v>303</v>
      </c>
      <c r="AT2" s="18" t="s">
        <v>28</v>
      </c>
      <c r="AU2" s="18" t="s">
        <v>29</v>
      </c>
      <c r="AV2" s="18" t="s">
        <v>304</v>
      </c>
      <c r="AW2" s="18" t="s">
        <v>30</v>
      </c>
      <c r="AX2" s="18" t="s">
        <v>31</v>
      </c>
      <c r="AY2" s="18" t="s">
        <v>305</v>
      </c>
      <c r="AZ2" s="18" t="s">
        <v>32</v>
      </c>
      <c r="BA2" s="18" t="s">
        <v>33</v>
      </c>
      <c r="BB2" s="18" t="s">
        <v>306</v>
      </c>
      <c r="BC2" s="18" t="s">
        <v>34</v>
      </c>
      <c r="BD2" s="18" t="s">
        <v>35</v>
      </c>
      <c r="BE2" s="18" t="s">
        <v>307</v>
      </c>
      <c r="BF2" s="18" t="s">
        <v>36</v>
      </c>
      <c r="BG2" s="18" t="s">
        <v>37</v>
      </c>
      <c r="BH2" s="18" t="s">
        <v>308</v>
      </c>
      <c r="BI2" s="18" t="s">
        <v>38</v>
      </c>
      <c r="BJ2" s="18" t="s">
        <v>39</v>
      </c>
      <c r="BK2" s="18" t="s">
        <v>309</v>
      </c>
      <c r="BL2" s="18" t="s">
        <v>40</v>
      </c>
      <c r="BM2" s="18" t="s">
        <v>41</v>
      </c>
      <c r="BN2" s="18" t="s">
        <v>310</v>
      </c>
      <c r="BO2" s="18" t="s">
        <v>42</v>
      </c>
      <c r="BP2" s="18" t="s">
        <v>43</v>
      </c>
      <c r="BQ2" s="18" t="s">
        <v>311</v>
      </c>
      <c r="BR2" s="18" t="s">
        <v>44</v>
      </c>
      <c r="BS2" s="18" t="s">
        <v>45</v>
      </c>
      <c r="BT2" s="18" t="s">
        <v>312</v>
      </c>
      <c r="BU2" s="18" t="s">
        <v>46</v>
      </c>
      <c r="BV2" s="18" t="s">
        <v>47</v>
      </c>
      <c r="BW2" s="18" t="s">
        <v>313</v>
      </c>
      <c r="BX2" s="18" t="s">
        <v>48</v>
      </c>
      <c r="BY2" s="18" t="s">
        <v>49</v>
      </c>
    </row>
    <row r="3" spans="1:77">
      <c r="A3" s="17">
        <v>43991</v>
      </c>
      <c r="B3" s="1" t="s">
        <v>179</v>
      </c>
      <c r="C3" s="1" t="s">
        <v>180</v>
      </c>
      <c r="D3" s="1" t="s">
        <v>314</v>
      </c>
      <c r="F3" s="2" t="s">
        <v>84</v>
      </c>
      <c r="I3" s="2">
        <v>464334.84105688898</v>
      </c>
      <c r="J3" s="2">
        <v>63431.723841397099</v>
      </c>
      <c r="K3" s="2">
        <v>40.0560276490313</v>
      </c>
      <c r="L3" s="2">
        <v>9.8902319215927204</v>
      </c>
      <c r="M3" s="2">
        <v>1.76800946703607</v>
      </c>
      <c r="N3" s="2">
        <v>5.8623344080691399E-2</v>
      </c>
      <c r="O3" s="2">
        <v>168.236695303114</v>
      </c>
      <c r="P3" s="2">
        <v>23.010453373171501</v>
      </c>
      <c r="Q3" s="2">
        <v>0.54189249353231095</v>
      </c>
      <c r="R3" s="2">
        <v>26.674661985628202</v>
      </c>
      <c r="S3" s="2">
        <v>17.350912171998701</v>
      </c>
      <c r="T3" s="2">
        <v>0.78592168960153197</v>
      </c>
      <c r="U3" s="2">
        <v>6.2636986122848803</v>
      </c>
      <c r="V3" s="2">
        <v>1.9655331901461901</v>
      </c>
      <c r="W3" s="2">
        <v>6.2636986122848803</v>
      </c>
      <c r="X3" s="2" t="s">
        <v>84</v>
      </c>
      <c r="AA3" s="2" t="s">
        <v>84</v>
      </c>
      <c r="AD3" s="2" t="s">
        <v>84</v>
      </c>
      <c r="AG3" s="2" t="s">
        <v>84</v>
      </c>
      <c r="AJ3" s="2">
        <v>1.57531417494405</v>
      </c>
      <c r="AK3" s="2">
        <v>0.657961383488882</v>
      </c>
      <c r="AL3" s="2">
        <v>0.45715096074351502</v>
      </c>
      <c r="AM3" s="2">
        <v>134.602395656487</v>
      </c>
      <c r="AN3" s="2">
        <v>30.224545174215599</v>
      </c>
      <c r="AO3" s="2">
        <v>2.2486721306325199</v>
      </c>
      <c r="AP3" s="2">
        <v>10.0719826726405</v>
      </c>
      <c r="AQ3" s="2">
        <v>5.4118134901369102</v>
      </c>
      <c r="AR3" s="2">
        <v>7.9315025996088598E-2</v>
      </c>
      <c r="AS3" s="2">
        <v>0.41116922274000001</v>
      </c>
      <c r="AT3" s="2">
        <v>0.124089891303929</v>
      </c>
      <c r="AU3" s="2">
        <v>0.41116922274000001</v>
      </c>
      <c r="AV3" s="2" t="s">
        <v>84</v>
      </c>
      <c r="AY3" s="2" t="s">
        <v>84</v>
      </c>
      <c r="BB3" s="2">
        <v>0.85788068505874404</v>
      </c>
      <c r="BC3" s="2">
        <v>0.26916433906778497</v>
      </c>
      <c r="BD3" s="2">
        <v>8.6820727500399805E-2</v>
      </c>
      <c r="BE3" s="2">
        <v>11.865581473830099</v>
      </c>
      <c r="BF3" s="2">
        <v>7.5642545861838499</v>
      </c>
      <c r="BG3" s="2">
        <v>0.78022041126854103</v>
      </c>
      <c r="BH3" s="2" t="s">
        <v>84</v>
      </c>
      <c r="BK3" s="2">
        <v>1.6317113527006699</v>
      </c>
      <c r="BL3" s="2">
        <v>1.60491638637171</v>
      </c>
      <c r="BM3" s="2">
        <v>3.7714578470032102E-2</v>
      </c>
      <c r="BN3" s="2" t="s">
        <v>84</v>
      </c>
      <c r="BQ3" s="2">
        <v>4.1980508328070598E-2</v>
      </c>
      <c r="BR3" s="2">
        <v>4.6903937746104803E-2</v>
      </c>
      <c r="BS3" s="2">
        <v>2.28230693602566E-2</v>
      </c>
      <c r="BT3" s="2">
        <v>44.288066932984698</v>
      </c>
      <c r="BU3" s="2">
        <v>64.547619182687498</v>
      </c>
      <c r="BV3" s="2">
        <v>0.13853831135563699</v>
      </c>
      <c r="BW3" s="2">
        <v>2.7041930012471602</v>
      </c>
      <c r="BX3" s="1">
        <v>1.0464819557888601</v>
      </c>
      <c r="BY3" s="1">
        <v>1.7469549743933901E-2</v>
      </c>
    </row>
    <row r="4" spans="1:77">
      <c r="A4" s="17">
        <v>43991</v>
      </c>
      <c r="B4" s="1" t="s">
        <v>181</v>
      </c>
      <c r="C4" s="1" t="s">
        <v>180</v>
      </c>
      <c r="D4" s="1" t="s">
        <v>314</v>
      </c>
      <c r="F4" s="2" t="s">
        <v>84</v>
      </c>
      <c r="I4" s="2">
        <v>454129.16007240198</v>
      </c>
      <c r="J4" s="2">
        <v>19101.1851427035</v>
      </c>
      <c r="K4" s="2">
        <v>40.239387569725103</v>
      </c>
      <c r="L4" s="2">
        <v>21.7447216130935</v>
      </c>
      <c r="M4" s="2">
        <v>11.277130976916199</v>
      </c>
      <c r="N4" s="2">
        <v>6.6861910573575697E-2</v>
      </c>
      <c r="O4" s="2">
        <v>122.124454574412</v>
      </c>
      <c r="P4" s="2">
        <v>58.389145117271198</v>
      </c>
      <c r="Q4" s="2">
        <v>0.47493889901207398</v>
      </c>
      <c r="R4" s="2">
        <v>5.8571639379734401</v>
      </c>
      <c r="S4" s="2">
        <v>4.75289941840688</v>
      </c>
      <c r="T4" s="2">
        <v>0.5273564855199</v>
      </c>
      <c r="U4" s="2">
        <v>3.5861879538808399</v>
      </c>
      <c r="V4" s="2">
        <v>2.2802123833508499</v>
      </c>
      <c r="W4" s="2">
        <v>3.5861879538808399</v>
      </c>
      <c r="X4" s="2" t="s">
        <v>84</v>
      </c>
      <c r="AA4" s="2" t="s">
        <v>84</v>
      </c>
      <c r="AD4" s="2" t="s">
        <v>84</v>
      </c>
      <c r="AG4" s="2" t="s">
        <v>84</v>
      </c>
      <c r="AJ4" s="2">
        <v>2.6381597396918801</v>
      </c>
      <c r="AK4" s="2">
        <v>1.3330766073836899</v>
      </c>
      <c r="AL4" s="2">
        <v>0.35534536536979699</v>
      </c>
      <c r="AM4" s="2">
        <v>94.364882801809003</v>
      </c>
      <c r="AN4" s="2">
        <v>14.0671002213629</v>
      </c>
      <c r="AO4" s="2">
        <v>2.6192866056906801</v>
      </c>
      <c r="AP4" s="2">
        <v>3.59956060102264</v>
      </c>
      <c r="AQ4" s="2">
        <v>1.0778283876957899</v>
      </c>
      <c r="AR4" s="2">
        <v>5.6451574980299797E-2</v>
      </c>
      <c r="AS4" s="2">
        <v>0.186186451863806</v>
      </c>
      <c r="AT4" s="2">
        <v>0.113674676593947</v>
      </c>
      <c r="AU4" s="2">
        <v>0.186186451863806</v>
      </c>
      <c r="AV4" s="2" t="s">
        <v>84</v>
      </c>
      <c r="AY4" s="2" t="s">
        <v>84</v>
      </c>
      <c r="BB4" s="2">
        <v>0.751872177919645</v>
      </c>
      <c r="BC4" s="2">
        <v>0.65941167097762698</v>
      </c>
      <c r="BD4" s="2">
        <v>0.10903167592396</v>
      </c>
      <c r="BE4" s="2">
        <v>2.9084923121628501</v>
      </c>
      <c r="BF4" s="2">
        <v>2.1025720843748301</v>
      </c>
      <c r="BG4" s="2">
        <v>0.37683512386464901</v>
      </c>
      <c r="BH4" s="2" t="s">
        <v>84</v>
      </c>
      <c r="BK4" s="2">
        <v>0.36191672055268498</v>
      </c>
      <c r="BL4" s="2">
        <v>0.26225553103397797</v>
      </c>
      <c r="BM4" s="2">
        <v>3.9309739592720903E-2</v>
      </c>
      <c r="BN4" s="2" t="s">
        <v>84</v>
      </c>
      <c r="BQ4" s="2">
        <v>1.61308619907247E-2</v>
      </c>
      <c r="BR4" s="2">
        <v>5.8426406561513699E-3</v>
      </c>
      <c r="BS4" s="2">
        <v>1.61308619907247E-2</v>
      </c>
      <c r="BT4" s="2">
        <v>3.0182593393228698</v>
      </c>
      <c r="BU4" s="2">
        <v>2.1800555466325999</v>
      </c>
      <c r="BV4" s="2">
        <v>8.1476607709237397E-2</v>
      </c>
      <c r="BW4" s="2">
        <v>0.21206176830485499</v>
      </c>
      <c r="BX4" s="1">
        <v>0.122334855507162</v>
      </c>
      <c r="BY4" s="1">
        <v>1.10103186006715E-2</v>
      </c>
    </row>
    <row r="5" spans="1:77">
      <c r="A5" s="17">
        <v>43991</v>
      </c>
      <c r="B5" s="1" t="s">
        <v>182</v>
      </c>
      <c r="C5" s="1" t="s">
        <v>180</v>
      </c>
      <c r="D5" s="1" t="s">
        <v>314</v>
      </c>
      <c r="F5" s="2" t="s">
        <v>84</v>
      </c>
      <c r="I5" s="2">
        <v>469154.50992603099</v>
      </c>
      <c r="J5" s="2">
        <v>57023.555949669397</v>
      </c>
      <c r="K5" s="2">
        <v>21.6319731742004</v>
      </c>
      <c r="L5" s="2">
        <v>60.811452880668703</v>
      </c>
      <c r="M5" s="2">
        <v>34.061837760987501</v>
      </c>
      <c r="N5" s="2">
        <v>5.2507139027797599E-2</v>
      </c>
      <c r="O5" s="2">
        <v>442.46794567777499</v>
      </c>
      <c r="P5" s="2">
        <v>210.090216727761</v>
      </c>
      <c r="Q5" s="2">
        <v>0.32689425959191498</v>
      </c>
      <c r="R5" s="2">
        <v>2.9015654770108199</v>
      </c>
      <c r="S5" s="2">
        <v>2.55870497610031</v>
      </c>
      <c r="T5" s="2">
        <v>0.57562606196143096</v>
      </c>
      <c r="U5" s="2">
        <v>4.4475223850334302</v>
      </c>
      <c r="V5" s="2">
        <v>2.6452854191303699</v>
      </c>
      <c r="W5" s="2">
        <v>4.4475223850334302</v>
      </c>
      <c r="X5" s="2" t="s">
        <v>84</v>
      </c>
      <c r="AA5" s="2" t="s">
        <v>84</v>
      </c>
      <c r="AD5" s="2" t="s">
        <v>84</v>
      </c>
      <c r="AG5" s="2" t="s">
        <v>84</v>
      </c>
      <c r="AJ5" s="2">
        <v>5.0899952258878702</v>
      </c>
      <c r="AK5" s="2">
        <v>3.29356313662944</v>
      </c>
      <c r="AL5" s="2">
        <v>0.278344334192975</v>
      </c>
      <c r="AM5" s="2">
        <v>66.648852776256504</v>
      </c>
      <c r="AN5" s="2">
        <v>39.296220745755903</v>
      </c>
      <c r="AO5" s="2">
        <v>1.6891449635907601</v>
      </c>
      <c r="AP5" s="2">
        <v>5.7784997520488698E-2</v>
      </c>
      <c r="AQ5" s="2">
        <v>4.3648897406840297E-2</v>
      </c>
      <c r="AR5" s="2">
        <v>5.7784997520488698E-2</v>
      </c>
      <c r="AS5" s="2">
        <v>0.16864712030401499</v>
      </c>
      <c r="AT5" s="2">
        <v>0.12845254936464201</v>
      </c>
      <c r="AU5" s="2">
        <v>0.16864712030401499</v>
      </c>
      <c r="AV5" s="2" t="s">
        <v>84</v>
      </c>
      <c r="AY5" s="2" t="s">
        <v>84</v>
      </c>
      <c r="BB5" s="2">
        <v>0.33072302649204799</v>
      </c>
      <c r="BC5" s="2">
        <v>0.35087041447827499</v>
      </c>
      <c r="BD5" s="2">
        <v>6.9462558671149296E-2</v>
      </c>
      <c r="BE5" s="2">
        <v>6.2592589688580302</v>
      </c>
      <c r="BF5" s="2">
        <v>5.6892514628469604</v>
      </c>
      <c r="BG5" s="2">
        <v>0.311190593377911</v>
      </c>
      <c r="BH5" s="2" t="s">
        <v>84</v>
      </c>
      <c r="BK5" s="2">
        <v>2.2379576906860599E-2</v>
      </c>
      <c r="BL5" s="2">
        <v>2.96338902772143E-2</v>
      </c>
      <c r="BM5" s="2">
        <v>1.8159257625554301E-2</v>
      </c>
      <c r="BN5" s="2" t="s">
        <v>84</v>
      </c>
      <c r="BQ5" s="2">
        <v>1.16104481413712E-2</v>
      </c>
      <c r="BR5" s="2">
        <v>5.4295375395682199E-3</v>
      </c>
      <c r="BS5" s="2">
        <v>1.16104481413712E-2</v>
      </c>
      <c r="BT5" s="2">
        <v>0.66913326059189304</v>
      </c>
      <c r="BU5" s="2">
        <v>0.56407328408252899</v>
      </c>
      <c r="BV5" s="2">
        <v>8.7153446639905499E-2</v>
      </c>
      <c r="BW5" s="2">
        <v>0.49177443658929898</v>
      </c>
      <c r="BX5" s="1">
        <v>0.51759479283230003</v>
      </c>
      <c r="BY5" s="1">
        <v>8.6440592451331507E-3</v>
      </c>
    </row>
    <row r="6" spans="1:77">
      <c r="A6" s="17">
        <v>43991</v>
      </c>
      <c r="B6" s="1" t="s">
        <v>183</v>
      </c>
      <c r="C6" s="1" t="s">
        <v>180</v>
      </c>
      <c r="D6" s="1" t="s">
        <v>314</v>
      </c>
      <c r="F6" s="2" t="s">
        <v>84</v>
      </c>
      <c r="I6" s="2">
        <v>495109.55237523402</v>
      </c>
      <c r="J6" s="2">
        <v>72288.8580402402</v>
      </c>
      <c r="K6" s="2">
        <v>19.8952915351773</v>
      </c>
      <c r="L6" s="2">
        <v>47.419266527083003</v>
      </c>
      <c r="M6" s="2">
        <v>7.5989263096580002</v>
      </c>
      <c r="N6" s="2">
        <v>3.2467211327279102E-2</v>
      </c>
      <c r="O6" s="2">
        <v>201.72637040599599</v>
      </c>
      <c r="P6" s="2">
        <v>40.955425758575203</v>
      </c>
      <c r="Q6" s="2">
        <v>0.28815503385653901</v>
      </c>
      <c r="R6" s="2">
        <v>1909.20928168316</v>
      </c>
      <c r="S6" s="2">
        <v>586.96272452074697</v>
      </c>
      <c r="T6" s="2">
        <v>0.67295179571235897</v>
      </c>
      <c r="U6" s="2">
        <v>3.9816001750460499</v>
      </c>
      <c r="V6" s="2">
        <v>6.6663097101503004</v>
      </c>
      <c r="W6" s="2">
        <v>3.9816001750460499</v>
      </c>
      <c r="X6" s="2" t="s">
        <v>84</v>
      </c>
      <c r="AA6" s="2" t="s">
        <v>84</v>
      </c>
      <c r="AD6" s="2" t="s">
        <v>84</v>
      </c>
      <c r="AG6" s="2" t="s">
        <v>84</v>
      </c>
      <c r="AJ6" s="2">
        <v>2663.8806022123999</v>
      </c>
      <c r="AK6" s="2">
        <v>595.82002039600195</v>
      </c>
      <c r="AL6" s="2">
        <v>0.28964591747263801</v>
      </c>
      <c r="AM6" s="2">
        <v>38.796018481989101</v>
      </c>
      <c r="AN6" s="2">
        <v>4.6190172529279501</v>
      </c>
      <c r="AO6" s="2">
        <v>1.46672520335423</v>
      </c>
      <c r="AP6" s="2">
        <v>0.87790008302568501</v>
      </c>
      <c r="AQ6" s="2">
        <v>0.94839898206997097</v>
      </c>
      <c r="AR6" s="2">
        <v>4.2793380987564002E-2</v>
      </c>
      <c r="AS6" s="2">
        <v>0.22921726903981099</v>
      </c>
      <c r="AT6" s="2">
        <v>6.7302339993659102E-2</v>
      </c>
      <c r="AU6" s="2">
        <v>0.22921726903981099</v>
      </c>
      <c r="AV6" s="2" t="s">
        <v>84</v>
      </c>
      <c r="AY6" s="2" t="s">
        <v>84</v>
      </c>
      <c r="BB6" s="2">
        <v>15.8525697151744</v>
      </c>
      <c r="BC6" s="2">
        <v>1.66833647265059</v>
      </c>
      <c r="BD6" s="2">
        <v>7.6712362452676097E-2</v>
      </c>
      <c r="BE6" s="2">
        <v>43.824746714531202</v>
      </c>
      <c r="BF6" s="2">
        <v>24.270504099004199</v>
      </c>
      <c r="BG6" s="2">
        <v>0.25155487917394298</v>
      </c>
      <c r="BH6" s="2" t="s">
        <v>84</v>
      </c>
      <c r="BK6" s="2">
        <v>0.53496469930200496</v>
      </c>
      <c r="BL6" s="2">
        <v>0.12790962829983599</v>
      </c>
      <c r="BM6" s="2">
        <v>1.6627464230854899E-2</v>
      </c>
      <c r="BN6" s="2" t="s">
        <v>84</v>
      </c>
      <c r="BQ6" s="2">
        <v>8.9407237480084695E-2</v>
      </c>
      <c r="BR6" s="2">
        <v>4.1837081681543299E-2</v>
      </c>
      <c r="BS6" s="2">
        <v>1.1014681894318E-2</v>
      </c>
      <c r="BT6" s="2">
        <v>68.085717063218198</v>
      </c>
      <c r="BU6" s="2">
        <v>27.7172080339503</v>
      </c>
      <c r="BV6" s="2">
        <v>6.7733290226059104E-2</v>
      </c>
      <c r="BW6" s="2">
        <v>19.581859267720301</v>
      </c>
      <c r="BX6" s="1">
        <v>26.804472879139599</v>
      </c>
      <c r="BY6" s="1">
        <v>1.0898948608718199E-2</v>
      </c>
    </row>
    <row r="7" spans="1:77">
      <c r="A7" s="17">
        <v>43991</v>
      </c>
      <c r="B7" s="1" t="s">
        <v>184</v>
      </c>
      <c r="C7" s="1" t="s">
        <v>180</v>
      </c>
      <c r="D7" s="1" t="s">
        <v>314</v>
      </c>
      <c r="F7" s="2" t="s">
        <v>84</v>
      </c>
      <c r="I7" s="2">
        <v>462390.33356207202</v>
      </c>
      <c r="J7" s="2">
        <v>47119.594643728698</v>
      </c>
      <c r="K7" s="2">
        <v>28.351444651086901</v>
      </c>
      <c r="L7" s="2">
        <v>16.331738224877899</v>
      </c>
      <c r="M7" s="2">
        <v>3.4200797817230102</v>
      </c>
      <c r="N7" s="2">
        <v>4.3904203825465997E-2</v>
      </c>
      <c r="O7" s="2">
        <v>111.522802905589</v>
      </c>
      <c r="P7" s="2">
        <v>15.6865601392445</v>
      </c>
      <c r="Q7" s="2">
        <v>0.44547270742516099</v>
      </c>
      <c r="R7" s="2">
        <v>4.1490574408116299</v>
      </c>
      <c r="S7" s="2">
        <v>1.0569523603822799</v>
      </c>
      <c r="T7" s="2">
        <v>0.682152158768769</v>
      </c>
      <c r="U7" s="2">
        <v>5.0812308554669796</v>
      </c>
      <c r="V7" s="2">
        <v>2.0829334056308699</v>
      </c>
      <c r="W7" s="2">
        <v>5.0812308554669796</v>
      </c>
      <c r="X7" s="2" t="s">
        <v>84</v>
      </c>
      <c r="AA7" s="2" t="s">
        <v>84</v>
      </c>
      <c r="AD7" s="2" t="s">
        <v>84</v>
      </c>
      <c r="AG7" s="2" t="s">
        <v>84</v>
      </c>
      <c r="AJ7" s="2">
        <v>0.67647791942884605</v>
      </c>
      <c r="AK7" s="2">
        <v>0.44434778142769799</v>
      </c>
      <c r="AL7" s="2">
        <v>0.34566424575322102</v>
      </c>
      <c r="AM7" s="2">
        <v>48.065436291027297</v>
      </c>
      <c r="AN7" s="2">
        <v>8.5387624742186397</v>
      </c>
      <c r="AO7" s="2">
        <v>1.6962464192859099</v>
      </c>
      <c r="AP7" s="2">
        <v>2.0032244795723999</v>
      </c>
      <c r="AQ7" s="2">
        <v>1.33981754812153</v>
      </c>
      <c r="AR7" s="2">
        <v>2.8932276161367201E-2</v>
      </c>
      <c r="AS7" s="2">
        <v>0.266200243389139</v>
      </c>
      <c r="AT7" s="2">
        <v>9.8962147920846205E-2</v>
      </c>
      <c r="AU7" s="2">
        <v>0.266200243389139</v>
      </c>
      <c r="AV7" s="2" t="s">
        <v>84</v>
      </c>
      <c r="AY7" s="2" t="s">
        <v>84</v>
      </c>
      <c r="BB7" s="2">
        <v>0.17774334017711599</v>
      </c>
      <c r="BC7" s="2">
        <v>0.12759540764400901</v>
      </c>
      <c r="BD7" s="2">
        <v>7.0955973223206806E-2</v>
      </c>
      <c r="BE7" s="2">
        <v>25.373540816962102</v>
      </c>
      <c r="BF7" s="2">
        <v>10.302004215661301</v>
      </c>
      <c r="BG7" s="2">
        <v>0.39344476494658998</v>
      </c>
      <c r="BH7" s="2" t="s">
        <v>84</v>
      </c>
      <c r="BK7" s="2">
        <v>1.1320784554607399</v>
      </c>
      <c r="BL7" s="2">
        <v>0.61462853511878901</v>
      </c>
      <c r="BM7" s="2">
        <v>1.5382591833305899E-2</v>
      </c>
      <c r="BN7" s="2" t="s">
        <v>84</v>
      </c>
      <c r="BQ7" s="2">
        <v>3.4673621904378803E-2</v>
      </c>
      <c r="BR7" s="2">
        <v>2.09278431806991E-2</v>
      </c>
      <c r="BS7" s="2">
        <v>1.4226508949591401E-2</v>
      </c>
      <c r="BT7" s="2">
        <v>4.3062846799728396</v>
      </c>
      <c r="BU7" s="2">
        <v>1.35244625690853</v>
      </c>
      <c r="BV7" s="2">
        <v>5.2735380618111297E-2</v>
      </c>
      <c r="BW7" s="2">
        <v>4.9495850096415399</v>
      </c>
      <c r="BX7" s="1">
        <v>1.6573504240583199</v>
      </c>
      <c r="BY7" s="1">
        <v>1.19596643528298E-2</v>
      </c>
    </row>
    <row r="8" spans="1:77">
      <c r="A8" s="17">
        <v>43991</v>
      </c>
      <c r="B8" s="1" t="s">
        <v>185</v>
      </c>
      <c r="C8" s="1" t="s">
        <v>180</v>
      </c>
      <c r="D8" s="1" t="s">
        <v>314</v>
      </c>
      <c r="F8" s="2" t="s">
        <v>84</v>
      </c>
      <c r="I8" s="2">
        <v>474417.89881106</v>
      </c>
      <c r="J8" s="2">
        <v>52331.054732869103</v>
      </c>
      <c r="K8" s="2">
        <v>21.729688305350201</v>
      </c>
      <c r="L8" s="2">
        <v>188.69984162114801</v>
      </c>
      <c r="M8" s="2">
        <v>102.098573503971</v>
      </c>
      <c r="N8" s="2">
        <v>7.3529574537488998E-2</v>
      </c>
      <c r="O8" s="2">
        <v>555.19005508836801</v>
      </c>
      <c r="P8" s="2">
        <v>187.69409358976901</v>
      </c>
      <c r="Q8" s="2">
        <v>0.33672411586494599</v>
      </c>
      <c r="R8" s="2">
        <v>15.029489610166401</v>
      </c>
      <c r="S8" s="2">
        <v>6.4613180012104401</v>
      </c>
      <c r="T8" s="2">
        <v>0.75167965809949899</v>
      </c>
      <c r="U8" s="2">
        <v>3.8857344231148101</v>
      </c>
      <c r="V8" s="2">
        <v>2.3693846589055698</v>
      </c>
      <c r="W8" s="2">
        <v>3.8857344231148101</v>
      </c>
      <c r="X8" s="2" t="s">
        <v>84</v>
      </c>
      <c r="AA8" s="2" t="s">
        <v>84</v>
      </c>
      <c r="AD8" s="2" t="s">
        <v>84</v>
      </c>
      <c r="AG8" s="2" t="s">
        <v>84</v>
      </c>
      <c r="AJ8" s="2">
        <v>10.096824759784299</v>
      </c>
      <c r="AK8" s="2">
        <v>2.8557534878818598</v>
      </c>
      <c r="AL8" s="2">
        <v>0.288666254618688</v>
      </c>
      <c r="AM8" s="2">
        <v>50.198426211171999</v>
      </c>
      <c r="AN8" s="2">
        <v>19.127102276698398</v>
      </c>
      <c r="AO8" s="2">
        <v>2.0740014323585498</v>
      </c>
      <c r="AP8" s="2">
        <v>0.46576137761071301</v>
      </c>
      <c r="AQ8" s="2">
        <v>0.25918000283787901</v>
      </c>
      <c r="AR8" s="2">
        <v>2.1279078880313301E-2</v>
      </c>
      <c r="AS8" s="2">
        <v>0.239046825028986</v>
      </c>
      <c r="AT8" s="2">
        <v>7.8987499075809195E-2</v>
      </c>
      <c r="AU8" s="2">
        <v>0.239046825028986</v>
      </c>
      <c r="AV8" s="2" t="s">
        <v>84</v>
      </c>
      <c r="AY8" s="2" t="s">
        <v>84</v>
      </c>
      <c r="BB8" s="2">
        <v>1.3593217876235799</v>
      </c>
      <c r="BC8" s="2">
        <v>0.606411749583052</v>
      </c>
      <c r="BD8" s="2">
        <v>7.4072233763224096E-2</v>
      </c>
      <c r="BE8" s="2">
        <v>55.588743153288497</v>
      </c>
      <c r="BF8" s="2">
        <v>23.084360219135799</v>
      </c>
      <c r="BG8" s="2">
        <v>0.14567712249863499</v>
      </c>
      <c r="BH8" s="2" t="s">
        <v>84</v>
      </c>
      <c r="BK8" s="2">
        <v>0.70267042012678604</v>
      </c>
      <c r="BL8" s="2">
        <v>0.338695942614051</v>
      </c>
      <c r="BM8" s="2">
        <v>2.2112057959094902E-2</v>
      </c>
      <c r="BN8" s="2" t="s">
        <v>84</v>
      </c>
      <c r="BQ8" s="2">
        <v>0.12687877878689099</v>
      </c>
      <c r="BR8" s="2">
        <v>6.7197949037537397E-2</v>
      </c>
      <c r="BS8" s="2">
        <v>2.2635544118759201E-2</v>
      </c>
      <c r="BT8" s="2">
        <v>62.8799307347753</v>
      </c>
      <c r="BU8" s="2">
        <v>28.461750337331001</v>
      </c>
      <c r="BV8" s="2">
        <v>8.8605784648335101E-2</v>
      </c>
      <c r="BW8" s="2">
        <v>6.0609768581384103</v>
      </c>
      <c r="BX8" s="1">
        <v>1.5371316003694699</v>
      </c>
      <c r="BY8" s="1">
        <v>1.25292592262578E-2</v>
      </c>
    </row>
    <row r="9" spans="1:77">
      <c r="A9" s="17">
        <v>43991</v>
      </c>
      <c r="B9" s="1" t="s">
        <v>186</v>
      </c>
      <c r="C9" s="1" t="s">
        <v>180</v>
      </c>
      <c r="D9" s="1" t="s">
        <v>314</v>
      </c>
      <c r="F9" s="2" t="s">
        <v>84</v>
      </c>
      <c r="I9" s="2">
        <v>506617.98747787997</v>
      </c>
      <c r="J9" s="2">
        <v>62335.890863907902</v>
      </c>
      <c r="K9" s="2">
        <v>26.838952085247598</v>
      </c>
      <c r="L9" s="2">
        <v>192.58631124988401</v>
      </c>
      <c r="M9" s="2">
        <v>20.911408762756501</v>
      </c>
      <c r="N9" s="2">
        <v>3.59838221075943E-2</v>
      </c>
      <c r="O9" s="2">
        <v>713.46863530714302</v>
      </c>
      <c r="P9" s="2">
        <v>94.761826001645403</v>
      </c>
      <c r="Q9" s="2">
        <v>0.265160779478957</v>
      </c>
      <c r="R9" s="2">
        <v>15.5645274642216</v>
      </c>
      <c r="S9" s="2">
        <v>3.0097596387366301</v>
      </c>
      <c r="T9" s="2">
        <v>0.74339088147426102</v>
      </c>
      <c r="U9" s="2">
        <v>3.0802198664672402</v>
      </c>
      <c r="V9" s="2">
        <v>1.1154848181675601</v>
      </c>
      <c r="W9" s="2">
        <v>3.0802198664672402</v>
      </c>
      <c r="X9" s="2" t="s">
        <v>84</v>
      </c>
      <c r="AA9" s="2" t="s">
        <v>84</v>
      </c>
      <c r="AD9" s="2" t="s">
        <v>84</v>
      </c>
      <c r="AG9" s="2" t="s">
        <v>84</v>
      </c>
      <c r="AJ9" s="2">
        <v>13.9671451330808</v>
      </c>
      <c r="AK9" s="2">
        <v>4.0141943411539804</v>
      </c>
      <c r="AL9" s="2">
        <v>0.18083798311992599</v>
      </c>
      <c r="AM9" s="2">
        <v>82.8356736284654</v>
      </c>
      <c r="AN9" s="2">
        <v>8.5902310198702896</v>
      </c>
      <c r="AO9" s="2">
        <v>1.2801990870921101</v>
      </c>
      <c r="AP9" s="2">
        <v>0.89880755092179199</v>
      </c>
      <c r="AQ9" s="2">
        <v>0.802232653986372</v>
      </c>
      <c r="AR9" s="2">
        <v>2.39028108972924E-2</v>
      </c>
      <c r="AS9" s="2">
        <v>0.33679481326010302</v>
      </c>
      <c r="AT9" s="2">
        <v>7.8517812747922702E-2</v>
      </c>
      <c r="AU9" s="2">
        <v>0.33679481326010302</v>
      </c>
      <c r="AV9" s="2" t="s">
        <v>84</v>
      </c>
      <c r="AY9" s="2" t="s">
        <v>84</v>
      </c>
      <c r="BB9" s="2">
        <v>1.26807727937939</v>
      </c>
      <c r="BC9" s="2">
        <v>0.51129309026341596</v>
      </c>
      <c r="BD9" s="2">
        <v>5.1067600175926299E-2</v>
      </c>
      <c r="BE9" s="2">
        <v>29.5994284012944</v>
      </c>
      <c r="BF9" s="2">
        <v>10.9681292187376</v>
      </c>
      <c r="BG9" s="2">
        <v>0.39416257771973701</v>
      </c>
      <c r="BH9" s="2" t="s">
        <v>84</v>
      </c>
      <c r="BK9" s="2">
        <v>0.21296423150027799</v>
      </c>
      <c r="BL9" s="2">
        <v>7.3990435487123404E-2</v>
      </c>
      <c r="BM9" s="2">
        <v>2.657751239091E-2</v>
      </c>
      <c r="BN9" s="2" t="s">
        <v>84</v>
      </c>
      <c r="BQ9" s="2">
        <v>2.5880920614566601E-2</v>
      </c>
      <c r="BR9" s="2">
        <v>1.6897640366610501E-2</v>
      </c>
      <c r="BS9" s="2">
        <v>1.64805221458907E-2</v>
      </c>
      <c r="BT9" s="2">
        <v>29.107925044525999</v>
      </c>
      <c r="BU9" s="2">
        <v>14.2774912343825</v>
      </c>
      <c r="BV9" s="2">
        <v>6.8232050580819506E-2</v>
      </c>
      <c r="BW9" s="2">
        <v>0.39820631129884898</v>
      </c>
      <c r="BX9" s="1">
        <v>0.187342377085705</v>
      </c>
      <c r="BY9" s="1">
        <v>1.24296077710428E-2</v>
      </c>
    </row>
    <row r="10" spans="1:77">
      <c r="A10" s="17">
        <v>43991</v>
      </c>
      <c r="B10" s="1" t="s">
        <v>187</v>
      </c>
      <c r="C10" s="1" t="s">
        <v>180</v>
      </c>
      <c r="D10" s="1" t="s">
        <v>314</v>
      </c>
      <c r="F10" s="2" t="s">
        <v>84</v>
      </c>
      <c r="I10" s="2">
        <v>413647.99692160601</v>
      </c>
      <c r="J10" s="2">
        <v>54943.760384773697</v>
      </c>
      <c r="K10" s="2">
        <v>17.490469782567502</v>
      </c>
      <c r="L10" s="2">
        <v>157.546713493841</v>
      </c>
      <c r="M10" s="2">
        <v>64.448097459768604</v>
      </c>
      <c r="N10" s="2">
        <v>5.6579532904524797E-2</v>
      </c>
      <c r="O10" s="2">
        <v>412.459976837434</v>
      </c>
      <c r="P10" s="2">
        <v>102.810016540642</v>
      </c>
      <c r="Q10" s="2">
        <v>0.28366808984153202</v>
      </c>
      <c r="R10" s="2">
        <v>8.6571449029321492</v>
      </c>
      <c r="S10" s="2">
        <v>2.2599262139719198</v>
      </c>
      <c r="T10" s="2">
        <v>0.60105347057333902</v>
      </c>
      <c r="U10" s="2">
        <v>5.18287556442999</v>
      </c>
      <c r="V10" s="2">
        <v>2.0022018283054401</v>
      </c>
      <c r="W10" s="2">
        <v>5.18287556442999</v>
      </c>
      <c r="X10" s="2" t="s">
        <v>84</v>
      </c>
      <c r="AA10" s="2" t="s">
        <v>84</v>
      </c>
      <c r="AD10" s="2" t="s">
        <v>84</v>
      </c>
      <c r="AG10" s="2" t="s">
        <v>84</v>
      </c>
      <c r="AJ10" s="2">
        <v>9.0915868582355994</v>
      </c>
      <c r="AK10" s="2">
        <v>4.5082830592348104</v>
      </c>
      <c r="AL10" s="2">
        <v>0.36727988527041899</v>
      </c>
      <c r="AM10" s="2">
        <v>103.719669526968</v>
      </c>
      <c r="AN10" s="2">
        <v>14.039075864628</v>
      </c>
      <c r="AO10" s="2">
        <v>1.35197112379733</v>
      </c>
      <c r="AP10" s="2">
        <v>0.42645956849281802</v>
      </c>
      <c r="AQ10" s="2">
        <v>0.10229685854937901</v>
      </c>
      <c r="AR10" s="2">
        <v>3.0429075613071999E-2</v>
      </c>
      <c r="AS10" s="2">
        <v>0.21756926692287301</v>
      </c>
      <c r="AT10" s="2">
        <v>0.103149754136188</v>
      </c>
      <c r="AU10" s="2">
        <v>0.21756926692287301</v>
      </c>
      <c r="AV10" s="2" t="s">
        <v>84</v>
      </c>
      <c r="AY10" s="2" t="s">
        <v>84</v>
      </c>
      <c r="BB10" s="2">
        <v>2.9188039990324701</v>
      </c>
      <c r="BC10" s="2">
        <v>1.0976812394764399</v>
      </c>
      <c r="BD10" s="2">
        <v>8.9569854561842494E-2</v>
      </c>
      <c r="BE10" s="2">
        <v>47.591811123801001</v>
      </c>
      <c r="BF10" s="2">
        <v>11.4063995278355</v>
      </c>
      <c r="BG10" s="2">
        <v>0.22075265638581101</v>
      </c>
      <c r="BH10" s="2" t="s">
        <v>84</v>
      </c>
      <c r="BK10" s="2">
        <v>0.28585196405760599</v>
      </c>
      <c r="BL10" s="2">
        <v>8.3503463012905399E-2</v>
      </c>
      <c r="BM10" s="2">
        <v>2.6358110143505101E-2</v>
      </c>
      <c r="BN10" s="2" t="s">
        <v>84</v>
      </c>
      <c r="BQ10" s="2">
        <v>2.6221843360357999E-2</v>
      </c>
      <c r="BR10" s="2">
        <v>2.17075428567708E-2</v>
      </c>
      <c r="BS10" s="2">
        <v>2.4159335670256299E-2</v>
      </c>
      <c r="BT10" s="2">
        <v>9.3965499987592604</v>
      </c>
      <c r="BU10" s="2">
        <v>2.5970883418014399</v>
      </c>
      <c r="BV10" s="2">
        <v>9.6995030854231501E-2</v>
      </c>
      <c r="BW10" s="2">
        <v>7.2231170054690299</v>
      </c>
      <c r="BX10" s="1">
        <v>3.9514957573881602</v>
      </c>
      <c r="BY10" s="1">
        <v>9.9210008011155898E-3</v>
      </c>
    </row>
    <row r="11" spans="1:77">
      <c r="A11" s="17">
        <v>43991</v>
      </c>
      <c r="B11" s="1" t="s">
        <v>188</v>
      </c>
      <c r="C11" s="1" t="s">
        <v>180</v>
      </c>
      <c r="D11" s="1" t="s">
        <v>314</v>
      </c>
      <c r="F11" s="2" t="s">
        <v>84</v>
      </c>
      <c r="I11" s="2">
        <v>547133.51727277704</v>
      </c>
      <c r="J11" s="2">
        <v>19914.585500391098</v>
      </c>
      <c r="K11" s="2">
        <v>39.618380649292398</v>
      </c>
      <c r="L11" s="2">
        <v>238.73307494113899</v>
      </c>
      <c r="M11" s="2">
        <v>137.19720431164799</v>
      </c>
      <c r="N11" s="2">
        <v>7.9538236117809094E-2</v>
      </c>
      <c r="O11" s="2">
        <v>603.41314049085804</v>
      </c>
      <c r="P11" s="2">
        <v>144.43069399639299</v>
      </c>
      <c r="Q11" s="2">
        <v>0.49781319245161698</v>
      </c>
      <c r="R11" s="2">
        <v>6.0055074818166201</v>
      </c>
      <c r="S11" s="2">
        <v>4.9016845000453104</v>
      </c>
      <c r="T11" s="2">
        <v>1.0244878487411699</v>
      </c>
      <c r="U11" s="2">
        <v>4.5608882551500898</v>
      </c>
      <c r="V11" s="2">
        <v>1.84778455854096</v>
      </c>
      <c r="W11" s="2">
        <v>4.5608882551500898</v>
      </c>
      <c r="X11" s="2" t="s">
        <v>84</v>
      </c>
      <c r="AA11" s="2" t="s">
        <v>84</v>
      </c>
      <c r="AD11" s="2" t="s">
        <v>84</v>
      </c>
      <c r="AG11" s="2" t="s">
        <v>84</v>
      </c>
      <c r="AJ11" s="2">
        <v>7.2298453501401001</v>
      </c>
      <c r="AK11" s="2">
        <v>2.2471043673917999</v>
      </c>
      <c r="AL11" s="2">
        <v>0.60108240128037405</v>
      </c>
      <c r="AM11" s="2">
        <v>88.956010288469898</v>
      </c>
      <c r="AN11" s="2">
        <v>50.744077595175099</v>
      </c>
      <c r="AO11" s="2">
        <v>1.8926386568071301</v>
      </c>
      <c r="AP11" s="2">
        <v>10.5621899045479</v>
      </c>
      <c r="AQ11" s="2">
        <v>20.669091517022899</v>
      </c>
      <c r="AR11" s="2">
        <v>6.7721378576408295E-2</v>
      </c>
      <c r="AS11" s="2">
        <v>0.29422674532483001</v>
      </c>
      <c r="AT11" s="2">
        <v>0.135611158329876</v>
      </c>
      <c r="AU11" s="2">
        <v>0.29422674532483001</v>
      </c>
      <c r="AV11" s="2" t="s">
        <v>84</v>
      </c>
      <c r="AY11" s="2" t="s">
        <v>84</v>
      </c>
      <c r="BB11" s="2">
        <v>0.280489957104751</v>
      </c>
      <c r="BC11" s="2">
        <v>0.23172635065559399</v>
      </c>
      <c r="BD11" s="2">
        <v>0.106546398083292</v>
      </c>
      <c r="BE11" s="2">
        <v>12.802856040025</v>
      </c>
      <c r="BF11" s="2">
        <v>9.4434209749227396</v>
      </c>
      <c r="BG11" s="2">
        <v>0.54479796282145798</v>
      </c>
      <c r="BH11" s="2" t="s">
        <v>84</v>
      </c>
      <c r="BK11" s="2">
        <v>0.39793053160464897</v>
      </c>
      <c r="BL11" s="2">
        <v>0.27364126308429998</v>
      </c>
      <c r="BM11" s="2">
        <v>2.4429930709252399E-2</v>
      </c>
      <c r="BN11" s="2" t="s">
        <v>84</v>
      </c>
      <c r="BQ11" s="2">
        <v>2.1993326513978399E-2</v>
      </c>
      <c r="BR11" s="2">
        <v>9.9189583679087107E-3</v>
      </c>
      <c r="BS11" s="2">
        <v>1.2190956595030399E-2</v>
      </c>
      <c r="BT11" s="2">
        <v>5.2363580187453103</v>
      </c>
      <c r="BU11" s="2">
        <v>0.84821304528961705</v>
      </c>
      <c r="BV11" s="2">
        <v>9.0252430503938094E-2</v>
      </c>
      <c r="BW11" s="2">
        <v>0.241681187192235</v>
      </c>
      <c r="BX11" s="1">
        <v>0.13138250043048499</v>
      </c>
      <c r="BY11" s="1">
        <v>1.63149538194397E-2</v>
      </c>
    </row>
    <row r="12" spans="1:77">
      <c r="A12" s="17">
        <v>43991</v>
      </c>
      <c r="B12" s="1" t="s">
        <v>189</v>
      </c>
      <c r="C12" s="1" t="s">
        <v>180</v>
      </c>
      <c r="D12" s="1" t="s">
        <v>314</v>
      </c>
      <c r="F12" s="2" t="s">
        <v>84</v>
      </c>
      <c r="I12" s="2">
        <v>504860.08836964902</v>
      </c>
      <c r="J12" s="2">
        <v>49337.3596585302</v>
      </c>
      <c r="K12" s="2">
        <v>19.489148393965898</v>
      </c>
      <c r="L12" s="2">
        <v>1.59343738253409</v>
      </c>
      <c r="M12" s="2">
        <v>1.1874715876624999</v>
      </c>
      <c r="N12" s="2">
        <v>2.7456579787720901E-2</v>
      </c>
      <c r="O12" s="2">
        <v>31.463672471957299</v>
      </c>
      <c r="P12" s="2">
        <v>26.856612862206099</v>
      </c>
      <c r="Q12" s="2">
        <v>0.55602048682491001</v>
      </c>
      <c r="R12" s="2">
        <v>2.7667083890883299</v>
      </c>
      <c r="S12" s="2">
        <v>1.7757248460950601</v>
      </c>
      <c r="T12" s="2">
        <v>0.70562867434076204</v>
      </c>
      <c r="U12" s="2">
        <v>3.1840015825544001</v>
      </c>
      <c r="V12" s="2">
        <v>2.26213107385504</v>
      </c>
      <c r="W12" s="2">
        <v>3.1840015825544001</v>
      </c>
      <c r="X12" s="2" t="s">
        <v>84</v>
      </c>
      <c r="AA12" s="2" t="s">
        <v>84</v>
      </c>
      <c r="AD12" s="2" t="s">
        <v>84</v>
      </c>
      <c r="AG12" s="2" t="s">
        <v>84</v>
      </c>
      <c r="AJ12" s="2">
        <v>1.9518574991629101</v>
      </c>
      <c r="AK12" s="2">
        <v>0.78373300061171003</v>
      </c>
      <c r="AL12" s="2">
        <v>0.251652459941963</v>
      </c>
      <c r="AM12" s="2">
        <v>156.41218612922501</v>
      </c>
      <c r="AN12" s="2">
        <v>30.557023521567299</v>
      </c>
      <c r="AO12" s="2">
        <v>2.6092160436810801</v>
      </c>
      <c r="AP12" s="2">
        <v>3.22234153016095E-2</v>
      </c>
      <c r="AQ12" s="2">
        <v>3.57613189759916E-2</v>
      </c>
      <c r="AR12" s="2">
        <v>3.22234153016095E-2</v>
      </c>
      <c r="AS12" s="2">
        <v>0.14547373161428301</v>
      </c>
      <c r="AT12" s="2">
        <v>8.2477678660024895E-2</v>
      </c>
      <c r="AU12" s="2">
        <v>0.14547373161428301</v>
      </c>
      <c r="AV12" s="2" t="s">
        <v>84</v>
      </c>
      <c r="AY12" s="2" t="s">
        <v>84</v>
      </c>
      <c r="BB12" s="2">
        <v>9.2083162119659598E-2</v>
      </c>
      <c r="BC12" s="2">
        <v>5.0929723973156302E-2</v>
      </c>
      <c r="BD12" s="2">
        <v>9.2083162119659598E-2</v>
      </c>
      <c r="BE12" s="2">
        <v>4.3335782110568104</v>
      </c>
      <c r="BF12" s="2">
        <v>3.9249515156412098</v>
      </c>
      <c r="BG12" s="2">
        <v>0.41307648598282998</v>
      </c>
      <c r="BH12" s="2" t="s">
        <v>84</v>
      </c>
      <c r="BK12" s="2">
        <v>2.2098388579718301E-2</v>
      </c>
      <c r="BL12" s="2">
        <v>1.02843277667071E-2</v>
      </c>
      <c r="BM12" s="2">
        <v>2.2098388579718301E-2</v>
      </c>
      <c r="BN12" s="2" t="s">
        <v>84</v>
      </c>
      <c r="BQ12" s="2">
        <v>1.6732373543190699E-2</v>
      </c>
      <c r="BR12" s="2">
        <v>8.9281021723308495E-3</v>
      </c>
      <c r="BS12" s="2">
        <v>1.6732373543190699E-2</v>
      </c>
      <c r="BT12" s="2">
        <v>0.69136306165677597</v>
      </c>
      <c r="BU12" s="2">
        <v>0.310757799491853</v>
      </c>
      <c r="BV12" s="2">
        <v>9.1068056012767504E-2</v>
      </c>
      <c r="BW12" s="2">
        <v>0.46696145525579302</v>
      </c>
      <c r="BX12" s="1">
        <v>0.36130295597766898</v>
      </c>
      <c r="BY12" s="1">
        <v>1.00399717333333E-2</v>
      </c>
    </row>
    <row r="13" spans="1:77">
      <c r="A13" s="17">
        <v>43991</v>
      </c>
      <c r="B13" s="1" t="s">
        <v>190</v>
      </c>
      <c r="C13" s="1" t="s">
        <v>180</v>
      </c>
      <c r="D13" s="1" t="s">
        <v>314</v>
      </c>
      <c r="F13" s="2" t="s">
        <v>84</v>
      </c>
      <c r="I13" s="2">
        <v>447101.22489989398</v>
      </c>
      <c r="J13" s="2">
        <v>61771.333069488603</v>
      </c>
      <c r="K13" s="2">
        <v>25.8270930768592</v>
      </c>
      <c r="L13" s="2">
        <v>53.715778468800103</v>
      </c>
      <c r="M13" s="2">
        <v>47.845868625776603</v>
      </c>
      <c r="N13" s="2">
        <v>4.5804772330852402E-2</v>
      </c>
      <c r="O13" s="2">
        <v>518.766124170338</v>
      </c>
      <c r="P13" s="2">
        <v>233.74196509698399</v>
      </c>
      <c r="Q13" s="2">
        <v>0.26984451939035498</v>
      </c>
      <c r="R13" s="2">
        <v>5.0541668474099604</v>
      </c>
      <c r="S13" s="2">
        <v>2.3657890163991699</v>
      </c>
      <c r="T13" s="2">
        <v>0.85330887941511901</v>
      </c>
      <c r="U13" s="2">
        <v>4.4305710773224103</v>
      </c>
      <c r="V13" s="2">
        <v>3.08476429323344</v>
      </c>
      <c r="W13" s="2">
        <v>4.4305710773224103</v>
      </c>
      <c r="X13" s="2" t="s">
        <v>84</v>
      </c>
      <c r="AA13" s="2" t="s">
        <v>84</v>
      </c>
      <c r="AD13" s="2" t="s">
        <v>84</v>
      </c>
      <c r="AG13" s="2" t="s">
        <v>84</v>
      </c>
      <c r="AJ13" s="2">
        <v>1.5842946207061801</v>
      </c>
      <c r="AK13" s="2">
        <v>1.2880102357171199</v>
      </c>
      <c r="AL13" s="2">
        <v>0.27521287512204401</v>
      </c>
      <c r="AM13" s="2">
        <v>103.949810354703</v>
      </c>
      <c r="AN13" s="2">
        <v>17.335010132342699</v>
      </c>
      <c r="AO13" s="2">
        <v>2.1698450975120398</v>
      </c>
      <c r="AP13" s="2">
        <v>3.6260848096004702E-2</v>
      </c>
      <c r="AQ13" s="2">
        <v>1.7311976130855299E-2</v>
      </c>
      <c r="AR13" s="2">
        <v>3.6260848096004702E-2</v>
      </c>
      <c r="AS13" s="2">
        <v>0.28571789633095901</v>
      </c>
      <c r="AT13" s="2">
        <v>8.0530430660961896E-2</v>
      </c>
      <c r="AU13" s="2">
        <v>0.28571789633095901</v>
      </c>
      <c r="AV13" s="2" t="s">
        <v>84</v>
      </c>
      <c r="AY13" s="2" t="s">
        <v>84</v>
      </c>
      <c r="BB13" s="2">
        <v>7.8727781643081696E-2</v>
      </c>
      <c r="BC13" s="2">
        <v>7.1609169331711797E-2</v>
      </c>
      <c r="BD13" s="2">
        <v>7.8727781643081696E-2</v>
      </c>
      <c r="BE13" s="2">
        <v>2.7252636093717602</v>
      </c>
      <c r="BF13" s="2">
        <v>2.0365302851629199</v>
      </c>
      <c r="BG13" s="2">
        <v>0.23777160555184601</v>
      </c>
      <c r="BH13" s="2" t="s">
        <v>84</v>
      </c>
      <c r="BK13" s="2">
        <v>3.2859820785201797E-2</v>
      </c>
      <c r="BL13" s="2">
        <v>4.1197467637217801E-2</v>
      </c>
      <c r="BM13" s="2">
        <v>2.4522768755312101E-2</v>
      </c>
      <c r="BN13" s="2" t="s">
        <v>84</v>
      </c>
      <c r="BQ13" s="2">
        <v>1.3109574042588701E-2</v>
      </c>
      <c r="BR13" s="2">
        <v>6.9533850794487899E-3</v>
      </c>
      <c r="BS13" s="2">
        <v>1.3109574042588701E-2</v>
      </c>
      <c r="BT13" s="2">
        <v>1.7467191509583</v>
      </c>
      <c r="BU13" s="2">
        <v>2.1697496010117199</v>
      </c>
      <c r="BV13" s="2">
        <v>8.0620339298280594E-2</v>
      </c>
      <c r="BW13" s="2">
        <v>0.226473259838083</v>
      </c>
      <c r="BX13" s="1">
        <v>0.100478039398223</v>
      </c>
      <c r="BY13" s="1">
        <v>1.07032219488666E-2</v>
      </c>
    </row>
    <row r="14" spans="1:77">
      <c r="A14" s="17">
        <v>43991</v>
      </c>
      <c r="B14" s="1" t="s">
        <v>191</v>
      </c>
      <c r="C14" s="1" t="s">
        <v>180</v>
      </c>
      <c r="D14" s="1" t="s">
        <v>314</v>
      </c>
      <c r="F14" s="2" t="s">
        <v>84</v>
      </c>
      <c r="I14" s="2">
        <v>462961.10819998902</v>
      </c>
      <c r="J14" s="2">
        <v>43863.546739387399</v>
      </c>
      <c r="K14" s="2">
        <v>23.560686300928602</v>
      </c>
      <c r="L14" s="2">
        <v>94.8711744920531</v>
      </c>
      <c r="M14" s="2">
        <v>109.423701693251</v>
      </c>
      <c r="N14" s="2">
        <v>4.2491455870454803E-2</v>
      </c>
      <c r="O14" s="2">
        <v>721.48075733374299</v>
      </c>
      <c r="P14" s="2">
        <v>322.70896576237197</v>
      </c>
      <c r="Q14" s="2">
        <v>0.381640644724621</v>
      </c>
      <c r="R14" s="2">
        <v>1.6094772440023499</v>
      </c>
      <c r="S14" s="2">
        <v>0.64804447544487798</v>
      </c>
      <c r="T14" s="2">
        <v>0.64635823321897101</v>
      </c>
      <c r="U14" s="2">
        <v>2.7894556993299999</v>
      </c>
      <c r="V14" s="2">
        <v>1.74603010268499</v>
      </c>
      <c r="W14" s="2">
        <v>2.7894556993299999</v>
      </c>
      <c r="X14" s="2" t="s">
        <v>84</v>
      </c>
      <c r="AA14" s="2" t="s">
        <v>84</v>
      </c>
      <c r="AD14" s="2" t="s">
        <v>84</v>
      </c>
      <c r="AG14" s="2" t="s">
        <v>84</v>
      </c>
      <c r="AJ14" s="2">
        <v>2.9328756760522299</v>
      </c>
      <c r="AK14" s="2">
        <v>1.5842724611763099</v>
      </c>
      <c r="AL14" s="2">
        <v>0.25820804090274402</v>
      </c>
      <c r="AM14" s="2">
        <v>186.55824761635799</v>
      </c>
      <c r="AN14" s="2">
        <v>30.830252447327499</v>
      </c>
      <c r="AO14" s="2">
        <v>1.85780903830397</v>
      </c>
      <c r="AP14" s="2">
        <v>0.150700539570605</v>
      </c>
      <c r="AQ14" s="2">
        <v>0.22562747907344799</v>
      </c>
      <c r="AR14" s="2">
        <v>2.4096057842052401E-2</v>
      </c>
      <c r="AS14" s="2">
        <v>0.108041159994198</v>
      </c>
      <c r="AT14" s="2">
        <v>0.14729863585817099</v>
      </c>
      <c r="AU14" s="2">
        <v>0.108041159994198</v>
      </c>
      <c r="AV14" s="2" t="s">
        <v>84</v>
      </c>
      <c r="AY14" s="2" t="s">
        <v>84</v>
      </c>
      <c r="BB14" s="2">
        <v>0.51167393592017196</v>
      </c>
      <c r="BC14" s="2">
        <v>0.78383332528397798</v>
      </c>
      <c r="BD14" s="2">
        <v>6.3850199998509993E-2</v>
      </c>
      <c r="BE14" s="2">
        <v>3.9165861789987799</v>
      </c>
      <c r="BF14" s="2">
        <v>4.05694737321401</v>
      </c>
      <c r="BG14" s="2">
        <v>0.32033419348923298</v>
      </c>
      <c r="BH14" s="2" t="s">
        <v>84</v>
      </c>
      <c r="BK14" s="2">
        <v>2.8582592392493202E-2</v>
      </c>
      <c r="BL14" s="2">
        <v>5.1690976651741702E-2</v>
      </c>
      <c r="BM14" s="2">
        <v>2.3934709832929099E-2</v>
      </c>
      <c r="BN14" s="2" t="s">
        <v>84</v>
      </c>
      <c r="BQ14" s="2">
        <v>1.64397595014052E-2</v>
      </c>
      <c r="BR14" s="2">
        <v>2.6154805227859498E-2</v>
      </c>
      <c r="BS14" s="2">
        <v>1.64397595014052E-2</v>
      </c>
      <c r="BT14" s="2">
        <v>0.71403710142062604</v>
      </c>
      <c r="BU14" s="2">
        <v>1.0785371273034099</v>
      </c>
      <c r="BV14" s="2">
        <v>6.4299701031464498E-2</v>
      </c>
      <c r="BW14" s="2">
        <v>0.27230570734691401</v>
      </c>
      <c r="BX14" s="1">
        <v>0.439160083587671</v>
      </c>
      <c r="BY14" s="1">
        <v>1.2658277361593801E-2</v>
      </c>
    </row>
    <row r="15" spans="1:77">
      <c r="A15" s="17">
        <v>43991</v>
      </c>
      <c r="B15" s="1" t="s">
        <v>192</v>
      </c>
      <c r="C15" s="1" t="s">
        <v>180</v>
      </c>
      <c r="D15" s="1" t="s">
        <v>314</v>
      </c>
      <c r="F15" s="2" t="s">
        <v>84</v>
      </c>
      <c r="I15" s="2">
        <v>564192.88306079805</v>
      </c>
      <c r="J15" s="2">
        <v>69966.904509941101</v>
      </c>
      <c r="K15" s="2">
        <v>37.120286914509101</v>
      </c>
      <c r="L15" s="2">
        <v>6.6010461125224298</v>
      </c>
      <c r="M15" s="2">
        <v>1.40999679491236</v>
      </c>
      <c r="N15" s="2">
        <v>6.2563171970500306E-2</v>
      </c>
      <c r="O15" s="2">
        <v>169.56086455250201</v>
      </c>
      <c r="P15" s="2">
        <v>18.1025804069637</v>
      </c>
      <c r="Q15" s="2">
        <v>0.44109181438375999</v>
      </c>
      <c r="R15" s="2">
        <v>3.2343335877855202</v>
      </c>
      <c r="S15" s="2">
        <v>2.6298082163507099</v>
      </c>
      <c r="T15" s="2">
        <v>1.05880619002176</v>
      </c>
      <c r="U15" s="2">
        <v>5.5026299127852099</v>
      </c>
      <c r="V15" s="2">
        <v>5.0276708599619804</v>
      </c>
      <c r="W15" s="2">
        <v>5.4441317761606802</v>
      </c>
      <c r="X15" s="2" t="s">
        <v>84</v>
      </c>
      <c r="AA15" s="2" t="s">
        <v>84</v>
      </c>
      <c r="AD15" s="2" t="s">
        <v>84</v>
      </c>
      <c r="AG15" s="2" t="s">
        <v>84</v>
      </c>
      <c r="AJ15" s="2">
        <v>3.1435923012177698</v>
      </c>
      <c r="AK15" s="2">
        <v>0.25316419475443902</v>
      </c>
      <c r="AL15" s="2">
        <v>0.18945715828898901</v>
      </c>
      <c r="AM15" s="2">
        <v>250.43397983763299</v>
      </c>
      <c r="AN15" s="2">
        <v>40.049712162242102</v>
      </c>
      <c r="AO15" s="2">
        <v>3.0796083514335599</v>
      </c>
      <c r="AP15" s="2">
        <v>1.0298181653259399</v>
      </c>
      <c r="AQ15" s="2">
        <v>0.95139345290190502</v>
      </c>
      <c r="AR15" s="2">
        <v>3.6509585906986199E-2</v>
      </c>
      <c r="AS15" s="2">
        <v>0.14939351432895201</v>
      </c>
      <c r="AT15" s="2">
        <v>1.4459613092639E-2</v>
      </c>
      <c r="AU15" s="2">
        <v>0.14939351432895201</v>
      </c>
      <c r="AV15" s="2" t="s">
        <v>84</v>
      </c>
      <c r="AY15" s="2" t="s">
        <v>84</v>
      </c>
      <c r="BB15" s="2">
        <v>0.64008383440258898</v>
      </c>
      <c r="BC15" s="2">
        <v>0.435222623984093</v>
      </c>
      <c r="BD15" s="2">
        <v>0.126739174597886</v>
      </c>
      <c r="BE15" s="2">
        <v>9.8597629858912992</v>
      </c>
      <c r="BF15" s="2">
        <v>6.6358657628123598</v>
      </c>
      <c r="BG15" s="2">
        <v>0.38081018550741202</v>
      </c>
      <c r="BH15" s="2" t="s">
        <v>84</v>
      </c>
      <c r="BK15" s="2">
        <v>9.9976576838029796E-2</v>
      </c>
      <c r="BL15" s="2">
        <v>0.14719907112776701</v>
      </c>
      <c r="BM15" s="2">
        <v>3.8828330910493702E-2</v>
      </c>
      <c r="BN15" s="2" t="s">
        <v>84</v>
      </c>
      <c r="BQ15" s="2">
        <v>2.3027556699974701E-2</v>
      </c>
      <c r="BR15" s="2">
        <v>1.6859930637589799E-2</v>
      </c>
      <c r="BS15" s="2">
        <v>2.3027556699974701E-2</v>
      </c>
      <c r="BT15" s="2">
        <v>475.192786184716</v>
      </c>
      <c r="BU15" s="2">
        <v>925.93665921690103</v>
      </c>
      <c r="BV15" s="2">
        <v>5.8550884620237997E-2</v>
      </c>
      <c r="BW15" s="2">
        <v>2.5017825643141798</v>
      </c>
      <c r="BX15" s="1">
        <v>1.4885522831535201</v>
      </c>
      <c r="BY15" s="1">
        <v>1.52376719415496E-2</v>
      </c>
    </row>
    <row r="16" spans="1:77">
      <c r="A16" s="17">
        <v>43991</v>
      </c>
      <c r="B16" s="1" t="s">
        <v>193</v>
      </c>
      <c r="C16" s="1" t="s">
        <v>180</v>
      </c>
      <c r="D16" s="1" t="s">
        <v>314</v>
      </c>
      <c r="F16" s="2" t="s">
        <v>84</v>
      </c>
      <c r="I16" s="2">
        <v>482849.28379019297</v>
      </c>
      <c r="J16" s="2">
        <v>92175.812810929201</v>
      </c>
      <c r="K16" s="2">
        <v>33.840011765474799</v>
      </c>
      <c r="L16" s="2">
        <v>137.71318778662001</v>
      </c>
      <c r="M16" s="2">
        <v>36.021134442505399</v>
      </c>
      <c r="N16" s="2">
        <v>3.72317825112089E-2</v>
      </c>
      <c r="O16" s="2">
        <v>918.50857952202705</v>
      </c>
      <c r="P16" s="2">
        <v>139.73583193206599</v>
      </c>
      <c r="Q16" s="2">
        <v>0.41602461712508798</v>
      </c>
      <c r="R16" s="2">
        <v>4.5024425084522903</v>
      </c>
      <c r="S16" s="2">
        <v>1.51285884378124</v>
      </c>
      <c r="T16" s="2">
        <v>1.08000884890654</v>
      </c>
      <c r="U16" s="2">
        <v>4.1301185999094701</v>
      </c>
      <c r="V16" s="2">
        <v>1.35597695707948</v>
      </c>
      <c r="W16" s="2">
        <v>4.1301185999094701</v>
      </c>
      <c r="X16" s="2" t="s">
        <v>84</v>
      </c>
      <c r="AA16" s="2" t="s">
        <v>84</v>
      </c>
      <c r="AD16" s="2" t="s">
        <v>84</v>
      </c>
      <c r="AG16" s="2" t="s">
        <v>84</v>
      </c>
      <c r="AJ16" s="2">
        <v>3.2440213620240499</v>
      </c>
      <c r="AK16" s="2">
        <v>1.3361344832039399</v>
      </c>
      <c r="AL16" s="2">
        <v>0.55060576772469905</v>
      </c>
      <c r="AM16" s="2">
        <v>60.043028195724297</v>
      </c>
      <c r="AN16" s="2">
        <v>14.2427811172871</v>
      </c>
      <c r="AO16" s="2">
        <v>2.7274624693762601</v>
      </c>
      <c r="AP16" s="2">
        <v>0.104210176342154</v>
      </c>
      <c r="AQ16" s="2">
        <v>0.115179948227265</v>
      </c>
      <c r="AR16" s="2">
        <v>7.9108318539764397E-2</v>
      </c>
      <c r="AS16" s="2">
        <v>0.34780983700062801</v>
      </c>
      <c r="AT16" s="2">
        <v>9.8621719164527805E-2</v>
      </c>
      <c r="AU16" s="2">
        <v>0.34780983700062801</v>
      </c>
      <c r="AV16" s="2" t="s">
        <v>84</v>
      </c>
      <c r="AY16" s="2" t="s">
        <v>84</v>
      </c>
      <c r="BB16" s="2">
        <v>7.8777375278977504E-2</v>
      </c>
      <c r="BC16" s="2">
        <v>7.5646281109222002E-2</v>
      </c>
      <c r="BD16" s="2">
        <v>5.5764161114830298E-2</v>
      </c>
      <c r="BE16" s="2">
        <v>8.3225462065262406</v>
      </c>
      <c r="BF16" s="2">
        <v>4.2591512426357196</v>
      </c>
      <c r="BG16" s="2">
        <v>0.26965788729653201</v>
      </c>
      <c r="BH16" s="2" t="s">
        <v>84</v>
      </c>
      <c r="BK16" s="2">
        <v>3.5735308752525001E-2</v>
      </c>
      <c r="BL16" s="2">
        <v>2.71253627933635E-2</v>
      </c>
      <c r="BM16" s="2">
        <v>2.59839274459716E-2</v>
      </c>
      <c r="BN16" s="2" t="s">
        <v>84</v>
      </c>
      <c r="BQ16" s="2">
        <v>1.5278007892425101E-2</v>
      </c>
      <c r="BR16" s="2">
        <v>9.0819169756676307E-3</v>
      </c>
      <c r="BS16" s="2">
        <v>1.5278007892425101E-2</v>
      </c>
      <c r="BT16" s="2">
        <v>10.1197086252192</v>
      </c>
      <c r="BU16" s="2">
        <v>8.9253595381008495</v>
      </c>
      <c r="BV16" s="2">
        <v>8.0612471768569602E-2</v>
      </c>
      <c r="BW16" s="2">
        <v>0.87639170259990695</v>
      </c>
      <c r="BX16" s="1">
        <v>0.40392754162442102</v>
      </c>
      <c r="BY16" s="1">
        <v>7.0528364628255503E-3</v>
      </c>
    </row>
    <row r="17" spans="1:77">
      <c r="A17" s="17">
        <v>43991</v>
      </c>
      <c r="B17" s="1" t="s">
        <v>194</v>
      </c>
      <c r="C17" s="1" t="s">
        <v>180</v>
      </c>
      <c r="D17" s="1" t="s">
        <v>314</v>
      </c>
      <c r="F17" s="2" t="s">
        <v>84</v>
      </c>
      <c r="I17" s="2">
        <v>528137.95622705005</v>
      </c>
      <c r="J17" s="2">
        <v>34334.072227940698</v>
      </c>
      <c r="K17" s="2">
        <v>31.7535427673876</v>
      </c>
      <c r="L17" s="2">
        <v>59.242941077208002</v>
      </c>
      <c r="M17" s="2">
        <v>11.8493018407239</v>
      </c>
      <c r="N17" s="2">
        <v>5.9525482546829801E-2</v>
      </c>
      <c r="O17" s="2">
        <v>149.395427484278</v>
      </c>
      <c r="P17" s="2">
        <v>21.6128237809532</v>
      </c>
      <c r="Q17" s="2">
        <v>0.40420786212788601</v>
      </c>
      <c r="R17" s="2">
        <v>9.5336104950906204</v>
      </c>
      <c r="S17" s="2">
        <v>5.2047023029006096</v>
      </c>
      <c r="T17" s="2">
        <v>0.619386187832489</v>
      </c>
      <c r="U17" s="2">
        <v>5.7978916226088897</v>
      </c>
      <c r="V17" s="2">
        <v>3.51726069745588</v>
      </c>
      <c r="W17" s="2">
        <v>5.7978916226088897</v>
      </c>
      <c r="X17" s="2" t="s">
        <v>84</v>
      </c>
      <c r="AA17" s="2" t="s">
        <v>84</v>
      </c>
      <c r="AD17" s="2" t="s">
        <v>84</v>
      </c>
      <c r="AG17" s="2" t="s">
        <v>84</v>
      </c>
      <c r="AJ17" s="2">
        <v>10.1615625834268</v>
      </c>
      <c r="AK17" s="2">
        <v>1.8781580841095999</v>
      </c>
      <c r="AL17" s="2">
        <v>0.31013729617360603</v>
      </c>
      <c r="AM17" s="2">
        <v>272.641283864549</v>
      </c>
      <c r="AN17" s="2">
        <v>17.5084705017433</v>
      </c>
      <c r="AO17" s="2">
        <v>1.88576475171137</v>
      </c>
      <c r="AP17" s="2">
        <v>0.33520009773569198</v>
      </c>
      <c r="AQ17" s="2">
        <v>0.36177511896822201</v>
      </c>
      <c r="AR17" s="2">
        <v>5.4912862090855802E-2</v>
      </c>
      <c r="AS17" s="2">
        <v>0.188297208322219</v>
      </c>
      <c r="AT17" s="2">
        <v>0.14039378727632301</v>
      </c>
      <c r="AU17" s="2">
        <v>0.188297208322219</v>
      </c>
      <c r="AV17" s="2" t="s">
        <v>84</v>
      </c>
      <c r="AY17" s="2" t="s">
        <v>84</v>
      </c>
      <c r="BB17" s="2">
        <v>1.8122524020797499</v>
      </c>
      <c r="BC17" s="2">
        <v>0.99024328353773095</v>
      </c>
      <c r="BD17" s="2">
        <v>8.8601830701888706E-2</v>
      </c>
      <c r="BE17" s="2">
        <v>14.7383790338673</v>
      </c>
      <c r="BF17" s="2">
        <v>7.0435634170362196</v>
      </c>
      <c r="BG17" s="2">
        <v>0.25410047814704101</v>
      </c>
      <c r="BH17" s="2" t="s">
        <v>84</v>
      </c>
      <c r="BK17" s="2">
        <v>0.49338852969257802</v>
      </c>
      <c r="BL17" s="2">
        <v>0.45922543661486698</v>
      </c>
      <c r="BM17" s="2">
        <v>2.2447093348664598E-2</v>
      </c>
      <c r="BN17" s="2" t="s">
        <v>84</v>
      </c>
      <c r="BQ17" s="2">
        <v>2.1394619369829001E-2</v>
      </c>
      <c r="BR17" s="2">
        <v>1.07477088143064E-2</v>
      </c>
      <c r="BS17" s="2">
        <v>2.1394619369829001E-2</v>
      </c>
      <c r="BT17" s="2">
        <v>18.2352788127594</v>
      </c>
      <c r="BU17" s="2">
        <v>21.215267605156502</v>
      </c>
      <c r="BV17" s="2">
        <v>8.9531820780929597E-2</v>
      </c>
      <c r="BW17" s="2">
        <v>2.37598347610477</v>
      </c>
      <c r="BX17" s="1">
        <v>2.4096187332683199</v>
      </c>
      <c r="BY17" s="1">
        <v>1.06363415453582E-2</v>
      </c>
    </row>
    <row r="18" spans="1:77">
      <c r="A18" s="17">
        <v>43991</v>
      </c>
      <c r="B18" s="1" t="s">
        <v>195</v>
      </c>
      <c r="C18" s="1" t="s">
        <v>180</v>
      </c>
      <c r="D18" s="1" t="s">
        <v>314</v>
      </c>
      <c r="F18" s="2" t="s">
        <v>84</v>
      </c>
      <c r="I18" s="2">
        <v>581809.58021122403</v>
      </c>
      <c r="J18" s="2">
        <v>188682.95071978099</v>
      </c>
      <c r="K18" s="2">
        <v>34.679892708960999</v>
      </c>
      <c r="L18" s="2">
        <v>217.548409664487</v>
      </c>
      <c r="M18" s="2">
        <v>8.7765896773016205</v>
      </c>
      <c r="N18" s="2">
        <v>5.4177881230020701E-2</v>
      </c>
      <c r="O18" s="2">
        <v>293.33952784385099</v>
      </c>
      <c r="P18" s="2">
        <v>61.104660727048099</v>
      </c>
      <c r="Q18" s="2">
        <v>0.466097394053339</v>
      </c>
      <c r="R18" s="2">
        <v>41.870547505037401</v>
      </c>
      <c r="S18" s="2">
        <v>44.672887713311503</v>
      </c>
      <c r="T18" s="2">
        <v>0.87015614017101695</v>
      </c>
      <c r="U18" s="2">
        <v>5.7781447511245503</v>
      </c>
      <c r="V18" s="2">
        <v>6.3707280575728404</v>
      </c>
      <c r="W18" s="2">
        <v>5.7781447511245503</v>
      </c>
      <c r="X18" s="2" t="s">
        <v>84</v>
      </c>
      <c r="AA18" s="2" t="s">
        <v>84</v>
      </c>
      <c r="AD18" s="2" t="s">
        <v>84</v>
      </c>
      <c r="AG18" s="2" t="s">
        <v>84</v>
      </c>
      <c r="AJ18" s="2">
        <v>40.575349070210599</v>
      </c>
      <c r="AK18" s="2">
        <v>38.059601545356401</v>
      </c>
      <c r="AL18" s="2">
        <v>0.304943182754988</v>
      </c>
      <c r="AM18" s="2">
        <v>202.02032226754699</v>
      </c>
      <c r="AN18" s="2">
        <v>36.921137614642198</v>
      </c>
      <c r="AO18" s="2">
        <v>1.4047518750349399</v>
      </c>
      <c r="AP18" s="2">
        <v>1.37739919145854</v>
      </c>
      <c r="AQ18" s="2">
        <v>0.323855492415204</v>
      </c>
      <c r="AR18" s="2">
        <v>5.3011585055041201E-2</v>
      </c>
      <c r="AS18" s="2">
        <v>0.13289707781143401</v>
      </c>
      <c r="AT18" s="2">
        <v>0.13149694988090099</v>
      </c>
      <c r="AU18" s="2">
        <v>0.13289707781143401</v>
      </c>
      <c r="AV18" s="2" t="s">
        <v>84</v>
      </c>
      <c r="AY18" s="2" t="s">
        <v>84</v>
      </c>
      <c r="BB18" s="2">
        <v>7.4432045819042703</v>
      </c>
      <c r="BC18" s="2">
        <v>4.9452525863427903</v>
      </c>
      <c r="BD18" s="2">
        <v>6.3854067620236807E-2</v>
      </c>
      <c r="BE18" s="2">
        <v>45.1910027987036</v>
      </c>
      <c r="BF18" s="2">
        <v>35.655191521914197</v>
      </c>
      <c r="BG18" s="2">
        <v>0.24651051818429701</v>
      </c>
      <c r="BH18" s="2" t="s">
        <v>84</v>
      </c>
      <c r="BK18" s="2">
        <v>1.55139973042478</v>
      </c>
      <c r="BL18" s="2">
        <v>2.1021499541648399</v>
      </c>
      <c r="BM18" s="2">
        <v>3.4007110953347103E-2</v>
      </c>
      <c r="BN18" s="2" t="s">
        <v>84</v>
      </c>
      <c r="BQ18" s="2">
        <v>5.8416950959393699E-2</v>
      </c>
      <c r="BR18" s="2">
        <v>7.7880474939694105E-2</v>
      </c>
      <c r="BS18" s="2">
        <v>2.21485582111931E-2</v>
      </c>
      <c r="BT18" s="2">
        <v>45.531828040239503</v>
      </c>
      <c r="BU18" s="2">
        <v>51.950375563990299</v>
      </c>
      <c r="BV18" s="2">
        <v>6.8876549271674498E-2</v>
      </c>
      <c r="BW18" s="2">
        <v>1.3702311145471</v>
      </c>
      <c r="BX18" s="1">
        <v>0.80014153873178595</v>
      </c>
      <c r="BY18" s="1">
        <v>1.7092609444345701E-2</v>
      </c>
    </row>
    <row r="19" spans="1:77">
      <c r="A19" s="17">
        <v>43991</v>
      </c>
      <c r="B19" s="1" t="s">
        <v>196</v>
      </c>
      <c r="C19" s="1" t="s">
        <v>180</v>
      </c>
      <c r="D19" s="1" t="s">
        <v>314</v>
      </c>
      <c r="F19" s="2" t="s">
        <v>84</v>
      </c>
      <c r="I19" s="2">
        <v>447863.16853056703</v>
      </c>
      <c r="J19" s="2">
        <v>29642.871543886398</v>
      </c>
      <c r="K19" s="2">
        <v>32.353752138999504</v>
      </c>
      <c r="L19" s="2">
        <v>43.5679597065458</v>
      </c>
      <c r="M19" s="2">
        <v>8.0493606584679096</v>
      </c>
      <c r="N19" s="2">
        <v>5.2360055782073797E-2</v>
      </c>
      <c r="O19" s="2">
        <v>290.06712748577098</v>
      </c>
      <c r="P19" s="2">
        <v>32.6700442080638</v>
      </c>
      <c r="Q19" s="2">
        <v>0.40692876479793899</v>
      </c>
      <c r="R19" s="2">
        <v>0.86508476863004502</v>
      </c>
      <c r="S19" s="2">
        <v>0.41156440672842298</v>
      </c>
      <c r="T19" s="2">
        <v>0.47090689947129799</v>
      </c>
      <c r="U19" s="2">
        <v>5.9526659106682001</v>
      </c>
      <c r="V19" s="2">
        <v>2.5799360331751</v>
      </c>
      <c r="W19" s="2">
        <v>5.9526659106682001</v>
      </c>
      <c r="X19" s="2" t="s">
        <v>84</v>
      </c>
      <c r="AA19" s="2" t="s">
        <v>84</v>
      </c>
      <c r="AD19" s="2" t="s">
        <v>84</v>
      </c>
      <c r="AG19" s="2" t="s">
        <v>84</v>
      </c>
      <c r="AJ19" s="2">
        <v>8.4066966591140808</v>
      </c>
      <c r="AK19" s="2">
        <v>3.29153261624201</v>
      </c>
      <c r="AL19" s="2">
        <v>0.36112480225939497</v>
      </c>
      <c r="AM19" s="2">
        <v>141.48747933682699</v>
      </c>
      <c r="AN19" s="2">
        <v>20.577231490628801</v>
      </c>
      <c r="AO19" s="2">
        <v>1.9777983710598701</v>
      </c>
      <c r="AP19" s="2">
        <v>3.68029633493238E-2</v>
      </c>
      <c r="AQ19" s="2">
        <v>2.27145007463729E-2</v>
      </c>
      <c r="AR19" s="2">
        <v>3.68029633493238E-2</v>
      </c>
      <c r="AS19" s="2">
        <v>9.5490180183984794E-2</v>
      </c>
      <c r="AT19" s="2">
        <v>0.110566081219013</v>
      </c>
      <c r="AU19" s="2">
        <v>9.4232303877954698E-2</v>
      </c>
      <c r="AV19" s="2" t="s">
        <v>84</v>
      </c>
      <c r="AY19" s="2" t="s">
        <v>84</v>
      </c>
      <c r="BB19" s="2">
        <v>0.10326880116414</v>
      </c>
      <c r="BC19" s="2">
        <v>6.21130271230785E-2</v>
      </c>
      <c r="BD19" s="2">
        <v>8.73607262244354E-2</v>
      </c>
      <c r="BE19" s="2">
        <v>0.3913760673319</v>
      </c>
      <c r="BF19" s="2">
        <v>0.24430225701817401</v>
      </c>
      <c r="BG19" s="2">
        <v>0.3913760673319</v>
      </c>
      <c r="BH19" s="2" t="s">
        <v>84</v>
      </c>
      <c r="BK19" s="2">
        <v>1.4968402848093899E-2</v>
      </c>
      <c r="BL19" s="2">
        <v>1.6535267784122301E-2</v>
      </c>
      <c r="BM19" s="2">
        <v>1.49399106975995E-2</v>
      </c>
      <c r="BN19" s="2" t="s">
        <v>84</v>
      </c>
      <c r="BQ19" s="2">
        <v>1.41131921203581E-2</v>
      </c>
      <c r="BR19" s="2">
        <v>1.21784401414511E-2</v>
      </c>
      <c r="BS19" s="2">
        <v>1.41131921203581E-2</v>
      </c>
      <c r="BT19" s="2">
        <v>0.15804774250137699</v>
      </c>
      <c r="BU19" s="2">
        <v>7.1393416772827095E-2</v>
      </c>
      <c r="BV19" s="2">
        <v>6.3144403884488998E-2</v>
      </c>
      <c r="BW19" s="2">
        <v>1.21301102599338E-2</v>
      </c>
      <c r="BX19" s="1">
        <v>8.6165731564325602E-3</v>
      </c>
      <c r="BY19" s="1">
        <v>1.1313196478986201E-2</v>
      </c>
    </row>
    <row r="20" spans="1:77">
      <c r="A20" s="17">
        <v>43991</v>
      </c>
      <c r="B20" s="1" t="s">
        <v>197</v>
      </c>
      <c r="C20" s="1" t="s">
        <v>180</v>
      </c>
      <c r="D20" s="1" t="s">
        <v>314</v>
      </c>
      <c r="F20" s="2" t="s">
        <v>84</v>
      </c>
      <c r="I20" s="2">
        <v>466310.67438649898</v>
      </c>
      <c r="J20" s="2">
        <v>43700.951642544402</v>
      </c>
      <c r="K20" s="2">
        <v>23.443996929515698</v>
      </c>
      <c r="L20" s="2">
        <v>7.1819388271827096</v>
      </c>
      <c r="M20" s="2">
        <v>1.60964092095226</v>
      </c>
      <c r="N20" s="2">
        <v>5.8412441993338497E-2</v>
      </c>
      <c r="O20" s="2">
        <v>115.33618782674699</v>
      </c>
      <c r="P20" s="2">
        <v>41.100212756613601</v>
      </c>
      <c r="Q20" s="2">
        <v>0.41953414787712701</v>
      </c>
      <c r="R20" s="2">
        <v>0.82438653016130403</v>
      </c>
      <c r="S20" s="2">
        <v>0.56343872707028497</v>
      </c>
      <c r="T20" s="2">
        <v>0.73135992702377495</v>
      </c>
      <c r="U20" s="2">
        <v>4.3216049174595703</v>
      </c>
      <c r="V20" s="2">
        <v>2.5278590236621699</v>
      </c>
      <c r="W20" s="2">
        <v>4.3216049174595703</v>
      </c>
      <c r="X20" s="2" t="s">
        <v>84</v>
      </c>
      <c r="AA20" s="2" t="s">
        <v>84</v>
      </c>
      <c r="AD20" s="2" t="s">
        <v>84</v>
      </c>
      <c r="AG20" s="2" t="s">
        <v>84</v>
      </c>
      <c r="AJ20" s="2">
        <v>7.57375344149375</v>
      </c>
      <c r="AK20" s="2">
        <v>11.726556556102601</v>
      </c>
      <c r="AL20" s="2">
        <v>0.293915356212331</v>
      </c>
      <c r="AM20" s="2">
        <v>176.682608453575</v>
      </c>
      <c r="AN20" s="2">
        <v>12.347767504503899</v>
      </c>
      <c r="AO20" s="2">
        <v>1.6328502579545401</v>
      </c>
      <c r="AP20" s="2">
        <v>6.6632443675005704E-2</v>
      </c>
      <c r="AQ20" s="2">
        <v>9.2745984018295702E-2</v>
      </c>
      <c r="AR20" s="2">
        <v>3.1018198326914801E-2</v>
      </c>
      <c r="AS20" s="2">
        <v>0.17571711004700799</v>
      </c>
      <c r="AT20" s="2">
        <v>0.19662961059752901</v>
      </c>
      <c r="AU20" s="2">
        <v>0.17571711004700799</v>
      </c>
      <c r="AV20" s="2" t="s">
        <v>84</v>
      </c>
      <c r="AY20" s="2" t="s">
        <v>84</v>
      </c>
      <c r="BB20" s="2">
        <v>0.155102328879718</v>
      </c>
      <c r="BC20" s="2">
        <v>0.137828321011879</v>
      </c>
      <c r="BD20" s="2">
        <v>7.7064130961014901E-2</v>
      </c>
      <c r="BE20" s="2">
        <v>1.24856859009739</v>
      </c>
      <c r="BF20" s="2">
        <v>1.5909392557802</v>
      </c>
      <c r="BG20" s="2">
        <v>0.25159075589533098</v>
      </c>
      <c r="BH20" s="2" t="s">
        <v>84</v>
      </c>
      <c r="BK20" s="2">
        <v>0.86280244445798704</v>
      </c>
      <c r="BL20" s="2">
        <v>1.69696136091535</v>
      </c>
      <c r="BM20" s="2">
        <v>2.0892798357213901E-2</v>
      </c>
      <c r="BN20" s="2" t="s">
        <v>84</v>
      </c>
      <c r="BQ20" s="2">
        <v>1.49865402888142E-2</v>
      </c>
      <c r="BR20" s="2">
        <v>5.6548414657231899E-3</v>
      </c>
      <c r="BS20" s="2">
        <v>1.49865402888142E-2</v>
      </c>
      <c r="BT20" s="2">
        <v>2.2016008162063798</v>
      </c>
      <c r="BU20" s="2">
        <v>2.3351055894006101</v>
      </c>
      <c r="BV20" s="2">
        <v>5.1366306580544398E-2</v>
      </c>
      <c r="BW20" s="2">
        <v>0.70159732511501005</v>
      </c>
      <c r="BX20" s="1">
        <v>0.83983872110068203</v>
      </c>
      <c r="BY20" s="1">
        <v>7.2743867561231501E-3</v>
      </c>
    </row>
    <row r="21" spans="1:77">
      <c r="A21" s="17">
        <v>43991</v>
      </c>
      <c r="B21" s="1" t="s">
        <v>198</v>
      </c>
      <c r="C21" s="1" t="s">
        <v>180</v>
      </c>
      <c r="D21" s="1" t="s">
        <v>314</v>
      </c>
      <c r="F21" s="2" t="s">
        <v>84</v>
      </c>
      <c r="I21" s="2">
        <v>522908.40567333403</v>
      </c>
      <c r="J21" s="2">
        <v>61068.118501101402</v>
      </c>
      <c r="K21" s="2">
        <v>25.0447527822515</v>
      </c>
      <c r="L21" s="2">
        <v>332.91272209676202</v>
      </c>
      <c r="M21" s="2">
        <v>155.44430221559301</v>
      </c>
      <c r="N21" s="2">
        <v>3.7881701898935999E-2</v>
      </c>
      <c r="O21" s="2">
        <v>396.05557441346798</v>
      </c>
      <c r="P21" s="2">
        <v>128.64523266476101</v>
      </c>
      <c r="Q21" s="2">
        <v>0.46077402563483699</v>
      </c>
      <c r="R21" s="2">
        <v>4.7351236204232903</v>
      </c>
      <c r="S21" s="2">
        <v>2.3769465837329098</v>
      </c>
      <c r="T21" s="2">
        <v>0.59292820049102102</v>
      </c>
      <c r="U21" s="2">
        <v>3.6125024947694602</v>
      </c>
      <c r="V21" s="2">
        <v>1.81015690019798</v>
      </c>
      <c r="W21" s="2">
        <v>3.6125024947694602</v>
      </c>
      <c r="X21" s="2" t="s">
        <v>84</v>
      </c>
      <c r="AA21" s="2" t="s">
        <v>84</v>
      </c>
      <c r="AD21" s="2" t="s">
        <v>84</v>
      </c>
      <c r="AG21" s="2" t="s">
        <v>84</v>
      </c>
      <c r="AJ21" s="2">
        <v>85.032858277352801</v>
      </c>
      <c r="AK21" s="2">
        <v>37.146700368514203</v>
      </c>
      <c r="AL21" s="2">
        <v>0.28409434006161299</v>
      </c>
      <c r="AM21" s="2">
        <v>127.575845659756</v>
      </c>
      <c r="AN21" s="2">
        <v>7.4805693754023697</v>
      </c>
      <c r="AO21" s="2">
        <v>2.87776606261514</v>
      </c>
      <c r="AP21" s="2">
        <v>0.28950923475253998</v>
      </c>
      <c r="AQ21" s="2">
        <v>0.118253037243561</v>
      </c>
      <c r="AR21" s="2">
        <v>3.5221366173279603E-2</v>
      </c>
      <c r="AS21" s="2">
        <v>0.18297924319251899</v>
      </c>
      <c r="AT21" s="2">
        <v>0.28281052278737701</v>
      </c>
      <c r="AU21" s="2">
        <v>0.18297924319251899</v>
      </c>
      <c r="AV21" s="2" t="s">
        <v>84</v>
      </c>
      <c r="AY21" s="2" t="s">
        <v>84</v>
      </c>
      <c r="BB21" s="2">
        <v>0.83695115848236701</v>
      </c>
      <c r="BC21" s="2">
        <v>0.67306720452165603</v>
      </c>
      <c r="BD21" s="2">
        <v>5.7553751999841002E-2</v>
      </c>
      <c r="BE21" s="2">
        <v>35.711466779768401</v>
      </c>
      <c r="BF21" s="2">
        <v>14.5497054790194</v>
      </c>
      <c r="BG21" s="2">
        <v>0.40816202921676198</v>
      </c>
      <c r="BH21" s="2" t="s">
        <v>84</v>
      </c>
      <c r="BK21" s="2">
        <v>0.18182654995463801</v>
      </c>
      <c r="BL21" s="2">
        <v>0.17710688394715199</v>
      </c>
      <c r="BM21" s="2">
        <v>2.17320644728967E-2</v>
      </c>
      <c r="BN21" s="2" t="s">
        <v>84</v>
      </c>
      <c r="BQ21" s="2">
        <v>5.9473128075030697E-2</v>
      </c>
      <c r="BR21" s="2">
        <v>4.9649624665036397E-2</v>
      </c>
      <c r="BS21" s="2">
        <v>1.66343241146878E-2</v>
      </c>
      <c r="BT21" s="2">
        <v>30.532096278001099</v>
      </c>
      <c r="BU21" s="2">
        <v>16.4640955764465</v>
      </c>
      <c r="BV21" s="2">
        <v>9.4106888055432103E-2</v>
      </c>
      <c r="BW21" s="2">
        <v>0.39051029920312802</v>
      </c>
      <c r="BX21" s="1">
        <v>0.148797256944388</v>
      </c>
      <c r="BY21" s="1">
        <v>1.0459623170413801E-2</v>
      </c>
    </row>
    <row r="22" spans="1:77">
      <c r="A22" s="17">
        <v>43991</v>
      </c>
      <c r="B22" s="1" t="s">
        <v>199</v>
      </c>
      <c r="C22" s="1" t="s">
        <v>180</v>
      </c>
      <c r="D22" s="1" t="s">
        <v>314</v>
      </c>
      <c r="F22" s="2" t="s">
        <v>84</v>
      </c>
      <c r="I22" s="2">
        <v>518187.43097801099</v>
      </c>
      <c r="J22" s="2">
        <v>84446.504208280006</v>
      </c>
      <c r="K22" s="2">
        <v>15.878280225179701</v>
      </c>
      <c r="L22" s="2">
        <v>51.724558929482797</v>
      </c>
      <c r="M22" s="2">
        <v>12.831002210889199</v>
      </c>
      <c r="N22" s="2">
        <v>4.6101135929798601E-2</v>
      </c>
      <c r="O22" s="2">
        <v>120.103228398371</v>
      </c>
      <c r="P22" s="2">
        <v>42.268660091173103</v>
      </c>
      <c r="Q22" s="2">
        <v>0.48472793886785898</v>
      </c>
      <c r="R22" s="2">
        <v>3.7879253964394799</v>
      </c>
      <c r="S22" s="2">
        <v>2.5558026566479399</v>
      </c>
      <c r="T22" s="2">
        <v>0.52100140997472399</v>
      </c>
      <c r="U22" s="2">
        <v>3.9706924225171201</v>
      </c>
      <c r="V22" s="2">
        <v>3.9300476535039199</v>
      </c>
      <c r="W22" s="2">
        <v>3.9706924225171201</v>
      </c>
      <c r="X22" s="2" t="s">
        <v>84</v>
      </c>
      <c r="AA22" s="2" t="s">
        <v>84</v>
      </c>
      <c r="AD22" s="2" t="s">
        <v>84</v>
      </c>
      <c r="AG22" s="2" t="s">
        <v>84</v>
      </c>
      <c r="AJ22" s="2">
        <v>4.5582347778227597</v>
      </c>
      <c r="AK22" s="2">
        <v>2.1890733054074101</v>
      </c>
      <c r="AL22" s="2">
        <v>0.34697745348124398</v>
      </c>
      <c r="AM22" s="2">
        <v>125.022580825433</v>
      </c>
      <c r="AN22" s="2">
        <v>37.130939718313797</v>
      </c>
      <c r="AO22" s="2">
        <v>2.12572313045129</v>
      </c>
      <c r="AP22" s="2">
        <v>0.112384077311927</v>
      </c>
      <c r="AQ22" s="2">
        <v>6.7284974737103306E-2</v>
      </c>
      <c r="AR22" s="2">
        <v>2.6376908964138301E-2</v>
      </c>
      <c r="AS22" s="2">
        <v>0.19601342127784299</v>
      </c>
      <c r="AT22" s="2">
        <v>0.12618711914358399</v>
      </c>
      <c r="AU22" s="2">
        <v>0.19601342127784299</v>
      </c>
      <c r="AV22" s="2" t="s">
        <v>84</v>
      </c>
      <c r="AY22" s="2" t="s">
        <v>84</v>
      </c>
      <c r="BB22" s="2">
        <v>0.73920923270044803</v>
      </c>
      <c r="BC22" s="2">
        <v>0.38832591771159902</v>
      </c>
      <c r="BD22" s="2">
        <v>4.3565442570530501E-2</v>
      </c>
      <c r="BE22" s="2">
        <v>12.105804922949799</v>
      </c>
      <c r="BF22" s="2">
        <v>2.9894969027676299</v>
      </c>
      <c r="BG22" s="2">
        <v>0.21895155471462799</v>
      </c>
      <c r="BH22" s="2" t="s">
        <v>84</v>
      </c>
      <c r="BK22" s="2">
        <v>0.111165410653456</v>
      </c>
      <c r="BL22" s="2">
        <v>7.6400779484494599E-2</v>
      </c>
      <c r="BM22" s="2">
        <v>1.5209363039242E-2</v>
      </c>
      <c r="BN22" s="2" t="s">
        <v>84</v>
      </c>
      <c r="BQ22" s="2">
        <v>1.05387442540657E-2</v>
      </c>
      <c r="BR22" s="2">
        <v>5.6785425115876099E-3</v>
      </c>
      <c r="BS22" s="2">
        <v>1.05387442540657E-2</v>
      </c>
      <c r="BT22" s="2">
        <v>12.967966220112601</v>
      </c>
      <c r="BU22" s="2">
        <v>19.149878200362298</v>
      </c>
      <c r="BV22" s="2">
        <v>6.3718888233886495E-2</v>
      </c>
      <c r="BW22" s="2">
        <v>1.4445610738628001</v>
      </c>
      <c r="BX22" s="1">
        <v>1.17655624831806</v>
      </c>
      <c r="BY22" s="1">
        <v>9.0279798075184204E-3</v>
      </c>
    </row>
    <row r="23" spans="1:77">
      <c r="A23" s="17">
        <v>43991</v>
      </c>
      <c r="B23" s="1" t="s">
        <v>200</v>
      </c>
      <c r="C23" s="1" t="s">
        <v>180</v>
      </c>
      <c r="D23" s="1" t="s">
        <v>314</v>
      </c>
      <c r="F23" s="2" t="s">
        <v>84</v>
      </c>
      <c r="I23" s="2">
        <v>477736.33084998099</v>
      </c>
      <c r="J23" s="2">
        <v>37870.773505165402</v>
      </c>
      <c r="K23" s="2">
        <v>19.2579896000376</v>
      </c>
      <c r="L23" s="2">
        <v>260.56114038458401</v>
      </c>
      <c r="M23" s="2">
        <v>161.166674160707</v>
      </c>
      <c r="N23" s="2">
        <v>4.5158640874606998E-2</v>
      </c>
      <c r="O23" s="2">
        <v>874.92852079046099</v>
      </c>
      <c r="P23" s="2">
        <v>449.41941486599302</v>
      </c>
      <c r="Q23" s="2">
        <v>0.41923395449270101</v>
      </c>
      <c r="R23" s="2">
        <v>34.4329103663975</v>
      </c>
      <c r="S23" s="2">
        <v>19.920147585556101</v>
      </c>
      <c r="T23" s="2">
        <v>0.535458720068831</v>
      </c>
      <c r="U23" s="2">
        <v>2.5638651729364299</v>
      </c>
      <c r="V23" s="2">
        <v>2.83301521157169</v>
      </c>
      <c r="W23" s="2">
        <v>2.5638651729364299</v>
      </c>
      <c r="X23" s="2" t="s">
        <v>84</v>
      </c>
      <c r="AA23" s="2" t="s">
        <v>84</v>
      </c>
      <c r="AD23" s="2" t="s">
        <v>84</v>
      </c>
      <c r="AG23" s="2" t="s">
        <v>84</v>
      </c>
      <c r="AJ23" s="2">
        <v>7.2725204755193902</v>
      </c>
      <c r="AK23" s="2">
        <v>3.38727036499967</v>
      </c>
      <c r="AL23" s="2">
        <v>0.16035941399734399</v>
      </c>
      <c r="AM23" s="2">
        <v>114.565948450047</v>
      </c>
      <c r="AN23" s="2">
        <v>50.342166553935101</v>
      </c>
      <c r="AO23" s="2">
        <v>1.03294407958951</v>
      </c>
      <c r="AP23" s="2">
        <v>0.30959062777166901</v>
      </c>
      <c r="AQ23" s="2">
        <v>9.6344707231732898E-2</v>
      </c>
      <c r="AR23" s="2">
        <v>2.7806902852426901E-2</v>
      </c>
      <c r="AS23" s="2">
        <v>0.102286123088296</v>
      </c>
      <c r="AT23" s="2">
        <v>0.11014089504626599</v>
      </c>
      <c r="AU23" s="2">
        <v>0.102286123088296</v>
      </c>
      <c r="AV23" s="2" t="s">
        <v>84</v>
      </c>
      <c r="AY23" s="2" t="s">
        <v>84</v>
      </c>
      <c r="BB23" s="2">
        <v>0.464441201784004</v>
      </c>
      <c r="BC23" s="2">
        <v>0.135171150098569</v>
      </c>
      <c r="BD23" s="2">
        <v>5.7242365374221803E-2</v>
      </c>
      <c r="BE23" s="2">
        <v>70.920857165971199</v>
      </c>
      <c r="BF23" s="2">
        <v>29.3754635594421</v>
      </c>
      <c r="BG23" s="2">
        <v>0.44909542511843198</v>
      </c>
      <c r="BH23" s="2" t="s">
        <v>84</v>
      </c>
      <c r="BK23" s="2">
        <v>0.39385320806133101</v>
      </c>
      <c r="BL23" s="2">
        <v>0.201640720376983</v>
      </c>
      <c r="BM23" s="2">
        <v>1.74293676596004E-2</v>
      </c>
      <c r="BN23" s="2" t="s">
        <v>84</v>
      </c>
      <c r="BQ23" s="2">
        <v>6.8286926051615099E-2</v>
      </c>
      <c r="BR23" s="2">
        <v>2.8378086892134499E-2</v>
      </c>
      <c r="BS23" s="2">
        <v>1.06008546566467E-2</v>
      </c>
      <c r="BT23" s="2">
        <v>27.088597858678799</v>
      </c>
      <c r="BU23" s="2">
        <v>19.889551535148101</v>
      </c>
      <c r="BV23" s="2">
        <v>7.9220316870227098E-2</v>
      </c>
      <c r="BW23" s="2">
        <v>11.6700508915496</v>
      </c>
      <c r="BX23" s="1">
        <v>5.8266676134767499</v>
      </c>
      <c r="BY23" s="1">
        <v>1.3245195654942799E-2</v>
      </c>
    </row>
    <row r="24" spans="1:77">
      <c r="A24" s="17">
        <v>43991</v>
      </c>
      <c r="B24" s="1" t="s">
        <v>201</v>
      </c>
      <c r="C24" s="1" t="s">
        <v>180</v>
      </c>
      <c r="D24" s="1" t="s">
        <v>314</v>
      </c>
      <c r="F24" s="2" t="s">
        <v>84</v>
      </c>
      <c r="I24" s="2">
        <v>500624.07229911903</v>
      </c>
      <c r="J24" s="2">
        <v>40237.189048127999</v>
      </c>
      <c r="K24" s="2">
        <v>13.166332816371501</v>
      </c>
      <c r="L24" s="2">
        <v>99.862629434075302</v>
      </c>
      <c r="M24" s="2">
        <v>54.706285536238603</v>
      </c>
      <c r="N24" s="2">
        <v>3.9880143256642402E-2</v>
      </c>
      <c r="O24" s="2">
        <v>292.52716729267001</v>
      </c>
      <c r="P24" s="2">
        <v>198.89648082251199</v>
      </c>
      <c r="Q24" s="2">
        <v>0.18043700199136101</v>
      </c>
      <c r="R24" s="2">
        <v>4.07749096840557</v>
      </c>
      <c r="S24" s="2">
        <v>1.7877587343411501</v>
      </c>
      <c r="T24" s="2">
        <v>1.3106500538621699</v>
      </c>
      <c r="U24" s="2">
        <v>4.2192624467899398</v>
      </c>
      <c r="V24" s="2">
        <v>1.4522865877073601</v>
      </c>
      <c r="W24" s="2">
        <v>4.2192624467899398</v>
      </c>
      <c r="X24" s="2" t="s">
        <v>84</v>
      </c>
      <c r="AA24" s="2" t="s">
        <v>84</v>
      </c>
      <c r="AD24" s="2" t="s">
        <v>84</v>
      </c>
      <c r="AG24" s="2" t="s">
        <v>84</v>
      </c>
      <c r="AJ24" s="2">
        <v>10.288489993313799</v>
      </c>
      <c r="AK24" s="2">
        <v>3.8768833318576599</v>
      </c>
      <c r="AL24" s="2">
        <v>0.65248801249768695</v>
      </c>
      <c r="AM24" s="2">
        <v>163.876587731391</v>
      </c>
      <c r="AN24" s="2">
        <v>122.30846630742001</v>
      </c>
      <c r="AO24" s="2">
        <v>3.2786974929570798</v>
      </c>
      <c r="AP24" s="2">
        <v>0.80152268090620404</v>
      </c>
      <c r="AQ24" s="2">
        <v>0.12644468144214799</v>
      </c>
      <c r="AR24" s="2">
        <v>5.7912687119646498E-2</v>
      </c>
      <c r="AS24" s="2">
        <v>0.27600726187705399</v>
      </c>
      <c r="AT24" s="2">
        <v>9.0917682762175697E-2</v>
      </c>
      <c r="AU24" s="2">
        <v>0.27600726187705399</v>
      </c>
      <c r="AV24" s="2" t="s">
        <v>84</v>
      </c>
      <c r="AY24" s="2" t="s">
        <v>84</v>
      </c>
      <c r="BB24" s="2">
        <v>1.5728916099297801</v>
      </c>
      <c r="BC24" s="2">
        <v>1.4295202269076099</v>
      </c>
      <c r="BD24" s="2">
        <v>8.5442235168800507E-2</v>
      </c>
      <c r="BE24" s="2">
        <v>5.3911312125047903</v>
      </c>
      <c r="BF24" s="2">
        <v>4.59053385388028</v>
      </c>
      <c r="BG24" s="2">
        <v>0.44988004253888803</v>
      </c>
      <c r="BH24" s="2" t="s">
        <v>84</v>
      </c>
      <c r="BK24" s="2">
        <v>0.170745844379803</v>
      </c>
      <c r="BL24" s="2">
        <v>0.10861884038792601</v>
      </c>
      <c r="BM24" s="2">
        <v>1.77960373697191E-2</v>
      </c>
      <c r="BN24" s="2" t="s">
        <v>84</v>
      </c>
      <c r="BQ24" s="2">
        <v>2.2477594493949801E-2</v>
      </c>
      <c r="BR24" s="2">
        <v>2.7621188668037699E-2</v>
      </c>
      <c r="BS24" s="2">
        <v>1.1360309876401299E-2</v>
      </c>
      <c r="BT24" s="2">
        <v>3.36680544773002</v>
      </c>
      <c r="BU24" s="2">
        <v>2.6925606814730298</v>
      </c>
      <c r="BV24" s="2">
        <v>4.9094998473433599E-2</v>
      </c>
      <c r="BW24" s="2">
        <v>0.27848648008861498</v>
      </c>
      <c r="BX24" s="1">
        <v>0.21673297259105001</v>
      </c>
      <c r="BY24" s="1">
        <v>1.54051672928294E-2</v>
      </c>
    </row>
    <row r="25" spans="1:77">
      <c r="A25" s="17">
        <v>43991</v>
      </c>
      <c r="B25" s="1" t="s">
        <v>202</v>
      </c>
      <c r="C25" s="1" t="s">
        <v>180</v>
      </c>
      <c r="D25" s="1" t="s">
        <v>314</v>
      </c>
      <c r="F25" s="2" t="s">
        <v>84</v>
      </c>
      <c r="I25" s="2">
        <v>467760.57779916498</v>
      </c>
      <c r="J25" s="2">
        <v>115557.084744179</v>
      </c>
      <c r="K25" s="2">
        <v>34.260103508360501</v>
      </c>
      <c r="L25" s="2">
        <v>27.751080140425799</v>
      </c>
      <c r="M25" s="2">
        <v>0.40932383446045101</v>
      </c>
      <c r="N25" s="2">
        <v>7.3016812650115004E-2</v>
      </c>
      <c r="O25" s="2">
        <v>174.17931912065399</v>
      </c>
      <c r="P25" s="2">
        <v>20.104581867242501</v>
      </c>
      <c r="Q25" s="2">
        <v>0.52924124141163897</v>
      </c>
      <c r="R25" s="2">
        <v>5.5258521779094503</v>
      </c>
      <c r="S25" s="2">
        <v>3.5089939477806702</v>
      </c>
      <c r="T25" s="2">
        <v>0.88471481176702105</v>
      </c>
      <c r="U25" s="2">
        <v>143.809509684999</v>
      </c>
      <c r="V25" s="2">
        <v>292.09475440466099</v>
      </c>
      <c r="W25" s="2">
        <v>5.6864231504239404</v>
      </c>
      <c r="X25" s="2" t="s">
        <v>84</v>
      </c>
      <c r="AA25" s="2" t="s">
        <v>84</v>
      </c>
      <c r="AD25" s="2" t="s">
        <v>84</v>
      </c>
      <c r="AG25" s="2" t="s">
        <v>84</v>
      </c>
      <c r="AJ25" s="2">
        <v>7.6677149565804701</v>
      </c>
      <c r="AK25" s="2">
        <v>1.4168837371524201</v>
      </c>
      <c r="AL25" s="2">
        <v>0.38343720493204497</v>
      </c>
      <c r="AM25" s="2">
        <v>92.680701765926003</v>
      </c>
      <c r="AN25" s="2">
        <v>67.148043253598104</v>
      </c>
      <c r="AO25" s="2">
        <v>1.9285966591208701</v>
      </c>
      <c r="AP25" s="2">
        <v>0.29253458605759503</v>
      </c>
      <c r="AQ25" s="2">
        <v>1.8141934000654301E-2</v>
      </c>
      <c r="AR25" s="2">
        <v>4.9455753951031897E-2</v>
      </c>
      <c r="AS25" s="2">
        <v>0.21039045609645199</v>
      </c>
      <c r="AT25" s="2">
        <v>0.14176995224944999</v>
      </c>
      <c r="AU25" s="2">
        <v>0.21039045609645199</v>
      </c>
      <c r="AV25" s="2" t="s">
        <v>84</v>
      </c>
      <c r="AY25" s="2" t="s">
        <v>84</v>
      </c>
      <c r="BB25" s="2">
        <v>0.31502155249278202</v>
      </c>
      <c r="BC25" s="2">
        <v>6.0436725696425497E-2</v>
      </c>
      <c r="BD25" s="2">
        <v>0.114598523244372</v>
      </c>
      <c r="BE25" s="2">
        <v>13.5902078060947</v>
      </c>
      <c r="BF25" s="2">
        <v>2.1057683167297498</v>
      </c>
      <c r="BG25" s="2">
        <v>0.30840579831660397</v>
      </c>
      <c r="BH25" s="2" t="s">
        <v>84</v>
      </c>
      <c r="BK25" s="2">
        <v>0.64197326451289904</v>
      </c>
      <c r="BL25" s="2">
        <v>1.1062127627365901</v>
      </c>
      <c r="BM25" s="2">
        <v>3.3271797008630297E-2</v>
      </c>
      <c r="BN25" s="2" t="s">
        <v>84</v>
      </c>
      <c r="BQ25" s="2">
        <v>1.1639279597131199E-2</v>
      </c>
      <c r="BR25" s="2">
        <v>5.5914741305522304E-3</v>
      </c>
      <c r="BS25" s="2">
        <v>1.12844384045254E-2</v>
      </c>
      <c r="BT25" s="2">
        <v>7.1166096369722602</v>
      </c>
      <c r="BU25" s="2">
        <v>0.39956558575170198</v>
      </c>
      <c r="BV25" s="2">
        <v>7.7820064275803999E-2</v>
      </c>
      <c r="BW25" s="2">
        <v>1.2330499623331701</v>
      </c>
      <c r="BX25" s="1">
        <v>1.51473741462628</v>
      </c>
      <c r="BY25" s="1">
        <v>1.37746547416459E-2</v>
      </c>
    </row>
    <row r="26" spans="1:77">
      <c r="A26" s="17">
        <v>43991</v>
      </c>
      <c r="B26" s="1" t="s">
        <v>203</v>
      </c>
      <c r="C26" s="1" t="s">
        <v>180</v>
      </c>
      <c r="D26" s="1" t="s">
        <v>314</v>
      </c>
      <c r="F26" s="2" t="s">
        <v>84</v>
      </c>
      <c r="I26" s="2">
        <v>434376.391916867</v>
      </c>
      <c r="J26" s="2">
        <v>36375.586940952802</v>
      </c>
      <c r="K26" s="2">
        <v>24.545084987711299</v>
      </c>
      <c r="L26" s="2">
        <v>17.0198129745526</v>
      </c>
      <c r="M26" s="2">
        <v>6.1564844344653098</v>
      </c>
      <c r="N26" s="2">
        <v>5.0293855381244097E-2</v>
      </c>
      <c r="O26" s="2">
        <v>69.370053128598002</v>
      </c>
      <c r="P26" s="2">
        <v>18.946370542775501</v>
      </c>
      <c r="Q26" s="2">
        <v>0.412407739161121</v>
      </c>
      <c r="R26" s="2">
        <v>5.09552335436722</v>
      </c>
      <c r="S26" s="2">
        <v>1.1405590402741299</v>
      </c>
      <c r="T26" s="2">
        <v>0.61667679129437802</v>
      </c>
      <c r="U26" s="2">
        <v>7.9252386786262097</v>
      </c>
      <c r="V26" s="2">
        <v>3.6021319682564799</v>
      </c>
      <c r="W26" s="2">
        <v>7.9252386786262097</v>
      </c>
      <c r="X26" s="2" t="s">
        <v>84</v>
      </c>
      <c r="AA26" s="2" t="s">
        <v>84</v>
      </c>
      <c r="AD26" s="2" t="s">
        <v>84</v>
      </c>
      <c r="AG26" s="2" t="s">
        <v>84</v>
      </c>
      <c r="AJ26" s="2">
        <v>2.7778202139918702</v>
      </c>
      <c r="AK26" s="2">
        <v>0.48778288250699098</v>
      </c>
      <c r="AL26" s="2">
        <v>0.26790332051076898</v>
      </c>
      <c r="AM26" s="2">
        <v>164.47249424640799</v>
      </c>
      <c r="AN26" s="2">
        <v>59.352999898599698</v>
      </c>
      <c r="AO26" s="2">
        <v>2.1336839280678301</v>
      </c>
      <c r="AP26" s="2">
        <v>5.9386312083042903E-2</v>
      </c>
      <c r="AQ26" s="2">
        <v>1.9509708555695799E-2</v>
      </c>
      <c r="AR26" s="2">
        <v>5.9386312083042903E-2</v>
      </c>
      <c r="AS26" s="2">
        <v>0.225132437890083</v>
      </c>
      <c r="AT26" s="2">
        <v>0.163670612711486</v>
      </c>
      <c r="AU26" s="2">
        <v>0.225132437890083</v>
      </c>
      <c r="AV26" s="2" t="s">
        <v>84</v>
      </c>
      <c r="AY26" s="2" t="s">
        <v>84</v>
      </c>
      <c r="BB26" s="2">
        <v>0.195073132590143</v>
      </c>
      <c r="BC26" s="2">
        <v>0.11668745772498</v>
      </c>
      <c r="BD26" s="2">
        <v>7.5788068064198896E-2</v>
      </c>
      <c r="BE26" s="2">
        <v>1.8200972752720099</v>
      </c>
      <c r="BF26" s="2">
        <v>0.82990041065533704</v>
      </c>
      <c r="BG26" s="2">
        <v>0.92625162652170401</v>
      </c>
      <c r="BH26" s="2" t="s">
        <v>84</v>
      </c>
      <c r="BK26" s="2">
        <v>2.2484091216092399E-2</v>
      </c>
      <c r="BL26" s="2">
        <v>1.9515076188334798E-2</v>
      </c>
      <c r="BM26" s="2">
        <v>2.2484091216092399E-2</v>
      </c>
      <c r="BN26" s="2" t="s">
        <v>84</v>
      </c>
      <c r="BQ26" s="2">
        <v>6.8160795251814201E-3</v>
      </c>
      <c r="BR26" s="2">
        <v>6.3894747071879697E-3</v>
      </c>
      <c r="BS26" s="2">
        <v>6.8160795251814201E-3</v>
      </c>
      <c r="BT26" s="2">
        <v>4.8451651251505803</v>
      </c>
      <c r="BU26" s="2">
        <v>2.2869008971495699</v>
      </c>
      <c r="BV26" s="2">
        <v>7.8902730852987796E-2</v>
      </c>
      <c r="BW26" s="2">
        <v>1.0495573182512E-2</v>
      </c>
      <c r="BX26" s="1">
        <v>6.1480355534072597E-3</v>
      </c>
      <c r="BY26" s="1">
        <v>1.0495573182512E-2</v>
      </c>
    </row>
    <row r="27" spans="1:77">
      <c r="A27" s="17">
        <v>43991</v>
      </c>
      <c r="B27" s="1" t="s">
        <v>204</v>
      </c>
      <c r="C27" s="1" t="s">
        <v>180</v>
      </c>
      <c r="D27" s="1" t="s">
        <v>314</v>
      </c>
      <c r="F27" s="2" t="s">
        <v>84</v>
      </c>
      <c r="I27" s="2">
        <v>466824.60159189999</v>
      </c>
      <c r="J27" s="2">
        <v>31058.589146958198</v>
      </c>
      <c r="K27" s="2">
        <v>38.526527372618297</v>
      </c>
      <c r="L27" s="2">
        <v>32.606005366583403</v>
      </c>
      <c r="M27" s="2">
        <v>12.0218084462556</v>
      </c>
      <c r="N27" s="2">
        <v>4.1496716232591498E-2</v>
      </c>
      <c r="O27" s="2">
        <v>142.619105613215</v>
      </c>
      <c r="P27" s="2">
        <v>57.113935903171097</v>
      </c>
      <c r="Q27" s="2">
        <v>0.47189583388268302</v>
      </c>
      <c r="R27" s="2">
        <v>1.83549571802216</v>
      </c>
      <c r="S27" s="2">
        <v>0.51287553455847201</v>
      </c>
      <c r="T27" s="2">
        <v>1.1803174516117301</v>
      </c>
      <c r="U27" s="2">
        <v>2.7560328424301499</v>
      </c>
      <c r="V27" s="2">
        <v>4.1186560734722901</v>
      </c>
      <c r="W27" s="2">
        <v>2.7560328424301499</v>
      </c>
      <c r="X27" s="2" t="s">
        <v>84</v>
      </c>
      <c r="AA27" s="2" t="s">
        <v>84</v>
      </c>
      <c r="AD27" s="2" t="s">
        <v>84</v>
      </c>
      <c r="AG27" s="2" t="s">
        <v>84</v>
      </c>
      <c r="AJ27" s="2">
        <v>2.8632861480568401</v>
      </c>
      <c r="AK27" s="2">
        <v>1.18508180904769</v>
      </c>
      <c r="AL27" s="2">
        <v>0.26833736219128401</v>
      </c>
      <c r="AM27" s="2">
        <v>440.19412318797202</v>
      </c>
      <c r="AN27" s="2">
        <v>60.518833369861497</v>
      </c>
      <c r="AO27" s="2">
        <v>2.4543413533329401</v>
      </c>
      <c r="AP27" s="2">
        <v>4.3827689048804401E-2</v>
      </c>
      <c r="AQ27" s="2">
        <v>3.70031336308232E-2</v>
      </c>
      <c r="AR27" s="2">
        <v>4.3827689048804401E-2</v>
      </c>
      <c r="AS27" s="2">
        <v>0.31562485482019398</v>
      </c>
      <c r="AT27" s="2">
        <v>0.13359910203853201</v>
      </c>
      <c r="AU27" s="2">
        <v>0.31562485482019398</v>
      </c>
      <c r="AV27" s="2" t="s">
        <v>84</v>
      </c>
      <c r="AY27" s="2" t="s">
        <v>84</v>
      </c>
      <c r="BB27" s="2">
        <v>8.9471721348762107E-2</v>
      </c>
      <c r="BC27" s="2">
        <v>5.4534151906253298E-2</v>
      </c>
      <c r="BD27" s="2">
        <v>7.9568024188155007E-2</v>
      </c>
      <c r="BE27" s="2">
        <v>1.6775726471249599</v>
      </c>
      <c r="BF27" s="2">
        <v>0.71758971228483803</v>
      </c>
      <c r="BG27" s="2">
        <v>0.42027667491165599</v>
      </c>
      <c r="BH27" s="2" t="s">
        <v>84</v>
      </c>
      <c r="BK27" s="2">
        <v>3.5912818158396399E-2</v>
      </c>
      <c r="BL27" s="2">
        <v>9.1777243450248801E-3</v>
      </c>
      <c r="BM27" s="2">
        <v>3.5912818158396399E-2</v>
      </c>
      <c r="BN27" s="2" t="s">
        <v>84</v>
      </c>
      <c r="BQ27" s="2">
        <v>1.20244814721834E-2</v>
      </c>
      <c r="BR27" s="2">
        <v>1.2076408511999299E-2</v>
      </c>
      <c r="BS27" s="2">
        <v>1.20244814721834E-2</v>
      </c>
      <c r="BT27" s="2">
        <v>0.49278271101221099</v>
      </c>
      <c r="BU27" s="2">
        <v>0.19936779308535299</v>
      </c>
      <c r="BV27" s="2">
        <v>8.1546119058797301E-2</v>
      </c>
      <c r="BW27" s="2">
        <v>1.7422491043094301E-2</v>
      </c>
      <c r="BX27" s="1">
        <v>1.04408389833012E-2</v>
      </c>
      <c r="BY27" s="1">
        <v>8.2833975655829898E-3</v>
      </c>
    </row>
    <row r="28" spans="1:77">
      <c r="A28" s="17">
        <v>43991</v>
      </c>
      <c r="B28" s="1" t="s">
        <v>204</v>
      </c>
      <c r="C28" s="1" t="s">
        <v>180</v>
      </c>
      <c r="D28" s="1" t="s">
        <v>314</v>
      </c>
      <c r="F28" s="2" t="s">
        <v>84</v>
      </c>
      <c r="I28" s="2">
        <v>474879.50077080401</v>
      </c>
      <c r="J28" s="2">
        <v>57534.264390607001</v>
      </c>
      <c r="K28" s="2">
        <v>17.799356419352101</v>
      </c>
      <c r="L28" s="2">
        <v>76.433220134547099</v>
      </c>
      <c r="M28" s="2">
        <v>19.7383431276014</v>
      </c>
      <c r="N28" s="2">
        <v>5.10971294039076E-2</v>
      </c>
      <c r="O28" s="2">
        <v>681.05222632591199</v>
      </c>
      <c r="P28" s="2">
        <v>227.117581989889</v>
      </c>
      <c r="Q28" s="2">
        <v>0.279928271567919</v>
      </c>
      <c r="R28" s="2">
        <v>306.98341495217198</v>
      </c>
      <c r="S28" s="2">
        <v>302.55802747370802</v>
      </c>
      <c r="T28" s="2">
        <v>0.75379168818230802</v>
      </c>
      <c r="U28" s="2">
        <v>3.6526205978314299</v>
      </c>
      <c r="V28" s="2">
        <v>3.9260009502081998</v>
      </c>
      <c r="W28" s="2">
        <v>3.6526205978314299</v>
      </c>
      <c r="X28" s="2" t="s">
        <v>84</v>
      </c>
      <c r="AA28" s="2" t="s">
        <v>84</v>
      </c>
      <c r="AD28" s="2" t="s">
        <v>84</v>
      </c>
      <c r="AG28" s="2" t="s">
        <v>84</v>
      </c>
      <c r="AJ28" s="2">
        <v>15.587031409151701</v>
      </c>
      <c r="AK28" s="2">
        <v>9.6558699523062206</v>
      </c>
      <c r="AL28" s="2">
        <v>0.277250090789881</v>
      </c>
      <c r="AM28" s="2">
        <v>475.622621281904</v>
      </c>
      <c r="AN28" s="2">
        <v>272.21182780480802</v>
      </c>
      <c r="AO28" s="2">
        <v>4.6329238154577004</v>
      </c>
      <c r="AP28" s="2">
        <v>5.0964341400695702E-2</v>
      </c>
      <c r="AQ28" s="2">
        <v>3.3501033321018503E-2</v>
      </c>
      <c r="AR28" s="2">
        <v>5.0964341400695702E-2</v>
      </c>
      <c r="AS28" s="2">
        <v>0.15123026733352701</v>
      </c>
      <c r="AT28" s="2">
        <v>0.11844181073986</v>
      </c>
      <c r="AU28" s="2">
        <v>0.15123026733352701</v>
      </c>
      <c r="AV28" s="2" t="s">
        <v>84</v>
      </c>
      <c r="AY28" s="2" t="s">
        <v>84</v>
      </c>
      <c r="BB28" s="2">
        <v>0.31884152029367302</v>
      </c>
      <c r="BC28" s="2">
        <v>0.197745332337465</v>
      </c>
      <c r="BD28" s="2">
        <v>6.6855521077723606E-2</v>
      </c>
      <c r="BE28" s="2">
        <v>5.5520950074033797</v>
      </c>
      <c r="BF28" s="2">
        <v>2.2222572968944001</v>
      </c>
      <c r="BG28" s="2">
        <v>0.29279649810026398</v>
      </c>
      <c r="BH28" s="2" t="s">
        <v>84</v>
      </c>
      <c r="BK28" s="2">
        <v>2.8660887677485002E-2</v>
      </c>
      <c r="BL28" s="2">
        <v>2.91303442077403E-2</v>
      </c>
      <c r="BM28" s="2">
        <v>2.8660887677485002E-2</v>
      </c>
      <c r="BN28" s="2" t="s">
        <v>84</v>
      </c>
      <c r="BQ28" s="2">
        <v>1.87637452358476E-2</v>
      </c>
      <c r="BR28" s="2">
        <v>8.0859423783923804E-3</v>
      </c>
      <c r="BS28" s="2">
        <v>1.87637452358476E-2</v>
      </c>
      <c r="BT28" s="2">
        <v>5.70401206814687</v>
      </c>
      <c r="BU28" s="2">
        <v>3.6525385247623299</v>
      </c>
      <c r="BV28" s="2">
        <v>0.103968890104895</v>
      </c>
      <c r="BW28" s="2">
        <v>0.228133357744289</v>
      </c>
      <c r="BX28" s="1">
        <v>0.168327834241111</v>
      </c>
      <c r="BY28" s="1">
        <v>0.228133357744289</v>
      </c>
    </row>
    <row r="29" spans="1:77">
      <c r="A29" s="17">
        <v>43991</v>
      </c>
      <c r="B29" s="1" t="s">
        <v>205</v>
      </c>
      <c r="C29" s="1" t="s">
        <v>180</v>
      </c>
      <c r="D29" s="1" t="s">
        <v>314</v>
      </c>
      <c r="F29" s="2" t="s">
        <v>84</v>
      </c>
      <c r="I29" s="2">
        <v>474007.34049198002</v>
      </c>
      <c r="J29" s="2">
        <v>47326.848333910799</v>
      </c>
      <c r="K29" s="2">
        <v>24.653173470028499</v>
      </c>
      <c r="L29" s="2">
        <v>108.601746838895</v>
      </c>
      <c r="M29" s="2">
        <v>37.350524293457902</v>
      </c>
      <c r="N29" s="2">
        <v>5.3366591082141299E-2</v>
      </c>
      <c r="O29" s="2">
        <v>279.195082079249</v>
      </c>
      <c r="P29" s="2">
        <v>68.480035085234206</v>
      </c>
      <c r="Q29" s="2">
        <v>0.39314160242706803</v>
      </c>
      <c r="R29" s="2">
        <v>1.0298573524819099</v>
      </c>
      <c r="S29" s="2">
        <v>0.61355382742754605</v>
      </c>
      <c r="T29" s="2">
        <v>1.01044318458688</v>
      </c>
      <c r="U29" s="2">
        <v>5.4446558746542504</v>
      </c>
      <c r="V29" s="2">
        <v>2.2519659365422</v>
      </c>
      <c r="W29" s="2">
        <v>5.4446558746542504</v>
      </c>
      <c r="X29" s="2" t="s">
        <v>84</v>
      </c>
      <c r="AA29" s="2" t="s">
        <v>84</v>
      </c>
      <c r="AD29" s="2" t="s">
        <v>84</v>
      </c>
      <c r="AG29" s="2" t="s">
        <v>84</v>
      </c>
      <c r="AJ29" s="2">
        <v>1.35443001163628</v>
      </c>
      <c r="AK29" s="2">
        <v>0.84071197079862603</v>
      </c>
      <c r="AL29" s="2">
        <v>0.28907231763658803</v>
      </c>
      <c r="AM29" s="2">
        <v>173.18031563637999</v>
      </c>
      <c r="AN29" s="2">
        <v>19.4676578968262</v>
      </c>
      <c r="AO29" s="2">
        <v>2.0249642315664902</v>
      </c>
      <c r="AP29" s="2">
        <v>4.2740849214956203E-2</v>
      </c>
      <c r="AQ29" s="2">
        <v>2.8187591604019201E-2</v>
      </c>
      <c r="AR29" s="2">
        <v>4.2740849214956203E-2</v>
      </c>
      <c r="AS29" s="2">
        <v>0.164076527335907</v>
      </c>
      <c r="AT29" s="2">
        <v>0.166693113591002</v>
      </c>
      <c r="AU29" s="2">
        <v>0.164076527335907</v>
      </c>
      <c r="AV29" s="2" t="s">
        <v>84</v>
      </c>
      <c r="AY29" s="2" t="s">
        <v>84</v>
      </c>
      <c r="BB29" s="2">
        <v>0.20588803437939401</v>
      </c>
      <c r="BC29" s="2">
        <v>0.108867401826466</v>
      </c>
      <c r="BD29" s="2">
        <v>7.7349258364733803E-2</v>
      </c>
      <c r="BE29" s="2">
        <v>3.8119479251513702</v>
      </c>
      <c r="BF29" s="2">
        <v>1.6721758414982599</v>
      </c>
      <c r="BG29" s="2">
        <v>0.31286184754576701</v>
      </c>
      <c r="BH29" s="2" t="s">
        <v>84</v>
      </c>
      <c r="BK29" s="2">
        <v>2.0182798451632799E-2</v>
      </c>
      <c r="BL29" s="2">
        <v>1.2078899356283399E-2</v>
      </c>
      <c r="BM29" s="2">
        <v>2.0182798451632799E-2</v>
      </c>
      <c r="BN29" s="2" t="s">
        <v>84</v>
      </c>
      <c r="BQ29" s="2">
        <v>1.1389426455712601E-2</v>
      </c>
      <c r="BR29" s="2">
        <v>9.9364593111230404E-3</v>
      </c>
      <c r="BS29" s="2">
        <v>1.1389426455712601E-2</v>
      </c>
      <c r="BT29" s="2">
        <v>0.78936372491579598</v>
      </c>
      <c r="BU29" s="2">
        <v>0.55242250650494096</v>
      </c>
      <c r="BV29" s="2">
        <v>7.5330031751421903E-2</v>
      </c>
      <c r="BW29" s="2">
        <v>0.14091734742631301</v>
      </c>
      <c r="BX29" s="1">
        <v>9.9437517005659601E-2</v>
      </c>
      <c r="BY29" s="1">
        <v>7.12258270888853E-3</v>
      </c>
    </row>
    <row r="30" spans="1:77">
      <c r="A30" s="17">
        <v>43991</v>
      </c>
      <c r="B30" s="1" t="s">
        <v>206</v>
      </c>
      <c r="C30" s="1" t="s">
        <v>180</v>
      </c>
      <c r="D30" s="1" t="s">
        <v>314</v>
      </c>
      <c r="F30" s="2" t="s">
        <v>84</v>
      </c>
      <c r="I30" s="2">
        <v>507163.55525019602</v>
      </c>
      <c r="J30" s="2">
        <v>47112.847325866802</v>
      </c>
      <c r="K30" s="2">
        <v>33.383847194771199</v>
      </c>
      <c r="L30" s="2">
        <v>120.475114660675</v>
      </c>
      <c r="M30" s="2">
        <v>29.811765626248501</v>
      </c>
      <c r="N30" s="2">
        <v>3.9461475338797701E-2</v>
      </c>
      <c r="O30" s="2">
        <v>317.04831289028101</v>
      </c>
      <c r="P30" s="2">
        <v>74.028615968212804</v>
      </c>
      <c r="Q30" s="2">
        <v>0.35703618892573502</v>
      </c>
      <c r="R30" s="2">
        <v>5.8177631951430904</v>
      </c>
      <c r="S30" s="2">
        <v>3.1027874103788098</v>
      </c>
      <c r="T30" s="2">
        <v>0.58935960732592996</v>
      </c>
      <c r="U30" s="2">
        <v>3.6923103365195602</v>
      </c>
      <c r="V30" s="2">
        <v>2.6688393147943499</v>
      </c>
      <c r="W30" s="2">
        <v>3.6923103365195602</v>
      </c>
      <c r="X30" s="2" t="s">
        <v>84</v>
      </c>
      <c r="AA30" s="2" t="s">
        <v>84</v>
      </c>
      <c r="AD30" s="2" t="s">
        <v>84</v>
      </c>
      <c r="AG30" s="2" t="s">
        <v>84</v>
      </c>
      <c r="AJ30" s="2">
        <v>6.9031835826703798</v>
      </c>
      <c r="AK30" s="2">
        <v>2.0832777584903401</v>
      </c>
      <c r="AL30" s="2">
        <v>0.35881360690793601</v>
      </c>
      <c r="AM30" s="2">
        <v>175.02817807858099</v>
      </c>
      <c r="AN30" s="2">
        <v>49.051147279367598</v>
      </c>
      <c r="AO30" s="2">
        <v>2.0752945235359701</v>
      </c>
      <c r="AP30" s="2">
        <v>0.23680815134327801</v>
      </c>
      <c r="AQ30" s="2">
        <v>0.161253332558492</v>
      </c>
      <c r="AR30" s="2">
        <v>5.3309476199373998E-2</v>
      </c>
      <c r="AS30" s="2">
        <v>0.18673509799606899</v>
      </c>
      <c r="AT30" s="2">
        <v>0.160662061697773</v>
      </c>
      <c r="AU30" s="2">
        <v>0.15115741505072899</v>
      </c>
      <c r="AV30" s="2" t="s">
        <v>84</v>
      </c>
      <c r="AY30" s="2" t="s">
        <v>84</v>
      </c>
      <c r="BB30" s="2">
        <v>1.41528259205292</v>
      </c>
      <c r="BC30" s="2">
        <v>0.80616994339473003</v>
      </c>
      <c r="BD30" s="2">
        <v>8.6525932532073704E-2</v>
      </c>
      <c r="BE30" s="2">
        <v>24.638673396133299</v>
      </c>
      <c r="BF30" s="2">
        <v>11.5107316455471</v>
      </c>
      <c r="BG30" s="2">
        <v>0.42262082945983198</v>
      </c>
      <c r="BH30" s="2" t="s">
        <v>84</v>
      </c>
      <c r="BK30" s="2">
        <v>0.21213975270909699</v>
      </c>
      <c r="BL30" s="2">
        <v>0.168428653120096</v>
      </c>
      <c r="BM30" s="2">
        <v>2.20178500541666E-2</v>
      </c>
      <c r="BN30" s="2" t="s">
        <v>84</v>
      </c>
      <c r="BQ30" s="2">
        <v>1.4782669486278001E-2</v>
      </c>
      <c r="BR30" s="2">
        <v>7.5944741460031301E-3</v>
      </c>
      <c r="BS30" s="2">
        <v>1.4782669486278001E-2</v>
      </c>
      <c r="BT30" s="2">
        <v>8.6548964271093194</v>
      </c>
      <c r="BU30" s="2">
        <v>5.2775525058596902</v>
      </c>
      <c r="BV30" s="2">
        <v>9.2912244285251994E-2</v>
      </c>
      <c r="BW30" s="2">
        <v>0.67282159444962697</v>
      </c>
      <c r="BX30" s="1">
        <v>0.37305775986364598</v>
      </c>
      <c r="BY30" s="1">
        <v>1.8038071108568799E-2</v>
      </c>
    </row>
    <row r="31" spans="1:77">
      <c r="A31" s="17">
        <v>43991</v>
      </c>
      <c r="B31" s="1" t="s">
        <v>207</v>
      </c>
      <c r="C31" s="1" t="s">
        <v>180</v>
      </c>
      <c r="D31" s="1" t="s">
        <v>314</v>
      </c>
      <c r="F31" s="2" t="s">
        <v>84</v>
      </c>
      <c r="I31" s="2">
        <v>459699.431388403</v>
      </c>
      <c r="J31" s="2">
        <v>29164.863603088801</v>
      </c>
      <c r="K31" s="2">
        <v>17.911737859992801</v>
      </c>
      <c r="L31" s="2">
        <v>40.452782118352701</v>
      </c>
      <c r="M31" s="2">
        <v>6.8077354587432604</v>
      </c>
      <c r="N31" s="2">
        <v>5.0418430757982101E-2</v>
      </c>
      <c r="O31" s="2">
        <v>214.03429304218301</v>
      </c>
      <c r="P31" s="2">
        <v>27.4125799712894</v>
      </c>
      <c r="Q31" s="2">
        <v>0.28000043275474201</v>
      </c>
      <c r="R31" s="2">
        <v>6.5464453179076996</v>
      </c>
      <c r="S31" s="2">
        <v>1.8454837893053</v>
      </c>
      <c r="T31" s="2">
        <v>0.61658442797412105</v>
      </c>
      <c r="U31" s="2">
        <v>4.1652849559968397</v>
      </c>
      <c r="V31" s="2">
        <v>1.43395754655431</v>
      </c>
      <c r="W31" s="2">
        <v>4.1652849559968397</v>
      </c>
      <c r="X31" s="2" t="s">
        <v>84</v>
      </c>
      <c r="AA31" s="2" t="s">
        <v>84</v>
      </c>
      <c r="AD31" s="2" t="s">
        <v>84</v>
      </c>
      <c r="AG31" s="2" t="s">
        <v>84</v>
      </c>
      <c r="AJ31" s="2">
        <v>8.3019526591244297</v>
      </c>
      <c r="AK31" s="2">
        <v>1.14494943859788</v>
      </c>
      <c r="AL31" s="2">
        <v>0.18880967310324001</v>
      </c>
      <c r="AM31" s="2">
        <v>265.19748259198201</v>
      </c>
      <c r="AN31" s="2">
        <v>31.167992234163901</v>
      </c>
      <c r="AO31" s="2">
        <v>2.31455392684326</v>
      </c>
      <c r="AP31" s="2">
        <v>1.1119650806327499</v>
      </c>
      <c r="AQ31" s="2">
        <v>0.54308868536871402</v>
      </c>
      <c r="AR31" s="2">
        <v>3.7682831389865501E-2</v>
      </c>
      <c r="AS31" s="2">
        <v>0.17554354705811101</v>
      </c>
      <c r="AT31" s="2">
        <v>7.3483854459644907E-2</v>
      </c>
      <c r="AU31" s="2">
        <v>0.17554354705811101</v>
      </c>
      <c r="AV31" s="2" t="s">
        <v>84</v>
      </c>
      <c r="AY31" s="2" t="s">
        <v>84</v>
      </c>
      <c r="BB31" s="2">
        <v>0.155928402337147</v>
      </c>
      <c r="BC31" s="2">
        <v>0.104493393650407</v>
      </c>
      <c r="BD31" s="2">
        <v>5.8219123823712998E-2</v>
      </c>
      <c r="BE31" s="2">
        <v>17.938790904367199</v>
      </c>
      <c r="BF31" s="2">
        <v>4.05733409178002</v>
      </c>
      <c r="BG31" s="2">
        <v>0.32814060006016599</v>
      </c>
      <c r="BH31" s="2" t="s">
        <v>84</v>
      </c>
      <c r="BK31" s="2">
        <v>0.52092055264686399</v>
      </c>
      <c r="BL31" s="2">
        <v>0.21950662844566601</v>
      </c>
      <c r="BM31" s="2">
        <v>2.1247082499978399E-2</v>
      </c>
      <c r="BN31" s="2" t="s">
        <v>84</v>
      </c>
      <c r="BQ31" s="2">
        <v>1.6638002694560099E-2</v>
      </c>
      <c r="BR31" s="2">
        <v>9.1127743191421404E-3</v>
      </c>
      <c r="BS31" s="2">
        <v>1.6638002694560099E-2</v>
      </c>
      <c r="BT31" s="2">
        <v>3.6528570050539599</v>
      </c>
      <c r="BU31" s="2">
        <v>2.0308408994238398</v>
      </c>
      <c r="BV31" s="2">
        <v>5.89279876428375E-2</v>
      </c>
      <c r="BW31" s="2">
        <v>1.09572729432976</v>
      </c>
      <c r="BX31" s="1">
        <v>0.35155001220995002</v>
      </c>
      <c r="BY31" s="1">
        <v>5.93184824562737E-3</v>
      </c>
    </row>
    <row r="32" spans="1:77">
      <c r="A32" s="17">
        <v>43991</v>
      </c>
      <c r="B32" s="1" t="s">
        <v>208</v>
      </c>
      <c r="C32" s="1" t="s">
        <v>180</v>
      </c>
      <c r="D32" s="1" t="s">
        <v>314</v>
      </c>
      <c r="F32" s="2" t="s">
        <v>84</v>
      </c>
      <c r="I32" s="2">
        <v>511027.875151093</v>
      </c>
      <c r="J32" s="2">
        <v>63049.086163680397</v>
      </c>
      <c r="K32" s="2">
        <v>31.165446157468502</v>
      </c>
      <c r="L32" s="2">
        <v>59.425681013695502</v>
      </c>
      <c r="M32" s="2">
        <v>10.449609575762899</v>
      </c>
      <c r="N32" s="2">
        <v>7.6644815598995997E-2</v>
      </c>
      <c r="O32" s="2">
        <v>216.19032963453401</v>
      </c>
      <c r="P32" s="2">
        <v>51.596601429063597</v>
      </c>
      <c r="Q32" s="2">
        <v>0.41382683229471201</v>
      </c>
      <c r="R32" s="2">
        <v>11.4493802800203</v>
      </c>
      <c r="S32" s="2">
        <v>3.0725669501270798</v>
      </c>
      <c r="T32" s="2">
        <v>1.1970767469511301</v>
      </c>
      <c r="U32" s="2">
        <v>8.5895702866001997</v>
      </c>
      <c r="V32" s="2">
        <v>5.6394032232457096</v>
      </c>
      <c r="W32" s="2">
        <v>8.5895702866001997</v>
      </c>
      <c r="X32" s="2" t="s">
        <v>84</v>
      </c>
      <c r="AA32" s="2" t="s">
        <v>84</v>
      </c>
      <c r="AD32" s="2" t="s">
        <v>84</v>
      </c>
      <c r="AG32" s="2" t="s">
        <v>84</v>
      </c>
      <c r="AJ32" s="2">
        <v>10.4796478085795</v>
      </c>
      <c r="AK32" s="2">
        <v>2.7039525393657899</v>
      </c>
      <c r="AL32" s="2">
        <v>0.57102948561715705</v>
      </c>
      <c r="AM32" s="2">
        <v>233.96183143009699</v>
      </c>
      <c r="AN32" s="2">
        <v>47.188670546665001</v>
      </c>
      <c r="AO32" s="2">
        <v>2.45689893077079</v>
      </c>
      <c r="AP32" s="2">
        <v>2.0088147082982202</v>
      </c>
      <c r="AQ32" s="2">
        <v>1.90865775506038</v>
      </c>
      <c r="AR32" s="2">
        <v>5.3589200717013501E-2</v>
      </c>
      <c r="AS32" s="2">
        <v>0.40359068194067399</v>
      </c>
      <c r="AT32" s="2">
        <v>0.229139259794508</v>
      </c>
      <c r="AU32" s="2">
        <v>0.40359068194067399</v>
      </c>
      <c r="AV32" s="2" t="s">
        <v>84</v>
      </c>
      <c r="AY32" s="2" t="s">
        <v>84</v>
      </c>
      <c r="BB32" s="2">
        <v>2.7755412919151499</v>
      </c>
      <c r="BC32" s="2">
        <v>0.65449415854091197</v>
      </c>
      <c r="BD32" s="2">
        <v>8.7588432196002305E-2</v>
      </c>
      <c r="BE32" s="2">
        <v>25.261542144939199</v>
      </c>
      <c r="BF32" s="2">
        <v>6.5883286751962702</v>
      </c>
      <c r="BG32" s="2">
        <v>0.45003164471330598</v>
      </c>
      <c r="BH32" s="2" t="s">
        <v>84</v>
      </c>
      <c r="BK32" s="2">
        <v>0.35094747640759899</v>
      </c>
      <c r="BL32" s="2">
        <v>0.18732515413263401</v>
      </c>
      <c r="BM32" s="2">
        <v>4.1987366134343999E-2</v>
      </c>
      <c r="BN32" s="2" t="s">
        <v>84</v>
      </c>
      <c r="BQ32" s="2">
        <v>2.69825853530355E-2</v>
      </c>
      <c r="BR32" s="2">
        <v>1.9247898769181301E-2</v>
      </c>
      <c r="BS32" s="2">
        <v>1.04229895187588E-2</v>
      </c>
      <c r="BT32" s="2">
        <v>28.235571789822099</v>
      </c>
      <c r="BU32" s="2">
        <v>5.7642663084586099</v>
      </c>
      <c r="BV32" s="2">
        <v>0.11890089293150601</v>
      </c>
      <c r="BW32" s="2">
        <v>3.0722673852133702</v>
      </c>
      <c r="BX32" s="1">
        <v>0.78119488940276804</v>
      </c>
      <c r="BY32" s="1">
        <v>1.7120532663064701E-2</v>
      </c>
    </row>
    <row r="33" spans="1:77">
      <c r="A33" s="17">
        <v>44167</v>
      </c>
      <c r="B33" s="1" t="s">
        <v>69</v>
      </c>
      <c r="C33" s="1" t="s">
        <v>51</v>
      </c>
      <c r="D33" s="1" t="s">
        <v>314</v>
      </c>
      <c r="F33" s="2">
        <v>15.362982287267499</v>
      </c>
      <c r="G33" s="2">
        <v>1.4291353745781801</v>
      </c>
      <c r="H33" s="2">
        <v>0.307321080334305</v>
      </c>
      <c r="I33" s="2">
        <v>486647.75515425601</v>
      </c>
      <c r="J33" s="2">
        <v>24169.098002647399</v>
      </c>
      <c r="K33" s="2">
        <v>6.9745669719116403</v>
      </c>
      <c r="L33" s="2">
        <v>464.77086818813501</v>
      </c>
      <c r="M33" s="2">
        <v>63.897356880436803</v>
      </c>
      <c r="N33" s="2">
        <v>2.65675379158151E-2</v>
      </c>
      <c r="O33" s="2">
        <v>225.042367385527</v>
      </c>
      <c r="P33" s="2">
        <v>167.90202079436199</v>
      </c>
      <c r="Q33" s="2">
        <v>0.17826825709814201</v>
      </c>
      <c r="R33" s="2">
        <v>0.206559537526326</v>
      </c>
      <c r="S33" s="2">
        <v>0.143146166937241</v>
      </c>
      <c r="T33" s="2">
        <v>0.206559537526326</v>
      </c>
      <c r="U33" s="2">
        <v>1.14623913609633</v>
      </c>
      <c r="V33" s="2">
        <v>0.69236834656358104</v>
      </c>
      <c r="W33" s="2">
        <v>1.14623913609633</v>
      </c>
      <c r="X33" s="2">
        <v>0.17853233034074401</v>
      </c>
      <c r="Y33" s="2">
        <v>0.117922060917699</v>
      </c>
      <c r="Z33" s="2">
        <v>5.4560853529132897E-2</v>
      </c>
      <c r="AA33" s="2">
        <v>9.1812608240483304E-2</v>
      </c>
      <c r="AB33" s="2">
        <v>9.2478449281980596E-2</v>
      </c>
      <c r="AC33" s="2">
        <v>5.7706745812679101E-2</v>
      </c>
      <c r="AD33" s="2">
        <v>1.13970846523418</v>
      </c>
      <c r="AE33" s="2">
        <v>0.48351361833421103</v>
      </c>
      <c r="AF33" s="2">
        <v>0.39803115985405602</v>
      </c>
      <c r="AG33" s="2">
        <v>0.70805912045517105</v>
      </c>
      <c r="AH33" s="2">
        <v>0.25489077095278001</v>
      </c>
      <c r="AI33" s="2">
        <v>0.16436335823082901</v>
      </c>
      <c r="AJ33" s="2">
        <v>486.06751156035</v>
      </c>
      <c r="AK33" s="2">
        <v>75.439055211554205</v>
      </c>
      <c r="AL33" s="2">
        <v>0.18112249398670899</v>
      </c>
      <c r="AM33" s="2">
        <v>102.447858276063</v>
      </c>
      <c r="AN33" s="2">
        <v>12.0514309964706</v>
      </c>
      <c r="AO33" s="2">
        <v>1.1463453609321099</v>
      </c>
      <c r="AP33" s="2">
        <v>2.2601410023885798E-2</v>
      </c>
      <c r="AQ33" s="2">
        <v>1.4689120494568299E-2</v>
      </c>
      <c r="AR33" s="2">
        <v>2.2601410023885798E-2</v>
      </c>
      <c r="AS33" s="2">
        <v>0.16123854667096699</v>
      </c>
      <c r="AT33" s="2">
        <v>9.6783070113869496E-2</v>
      </c>
      <c r="AU33" s="2">
        <v>0.16123854667096699</v>
      </c>
      <c r="AV33" s="2">
        <v>5.6008123464770798E-3</v>
      </c>
      <c r="AW33" s="2">
        <v>9.8272492733106707E-3</v>
      </c>
      <c r="AX33" s="2">
        <v>5.0334176306734901E-3</v>
      </c>
      <c r="AY33" s="2">
        <v>0.150371454974219</v>
      </c>
      <c r="AZ33" s="2">
        <v>0.122946023242043</v>
      </c>
      <c r="BA33" s="2">
        <v>0.150371454974219</v>
      </c>
      <c r="BB33" s="2">
        <v>5.09531938169989E-2</v>
      </c>
      <c r="BC33" s="2">
        <v>4.6199842392850299E-2</v>
      </c>
      <c r="BD33" s="2">
        <v>2.8697695967697699E-2</v>
      </c>
      <c r="BE33" s="2">
        <v>1.5185978638892801</v>
      </c>
      <c r="BF33" s="2">
        <v>0.696115145728881</v>
      </c>
      <c r="BG33" s="2">
        <v>0.39916490374455699</v>
      </c>
      <c r="BH33" s="2">
        <v>3.4878019910097702E-2</v>
      </c>
      <c r="BI33" s="2">
        <v>1.7367614421719901E-3</v>
      </c>
      <c r="BJ33" s="2">
        <v>3.4878019910097702E-2</v>
      </c>
      <c r="BK33" s="2">
        <v>0.111276255249402</v>
      </c>
      <c r="BL33" s="2">
        <v>0.15146079417366401</v>
      </c>
      <c r="BM33" s="2">
        <v>1.3396043106666099E-2</v>
      </c>
      <c r="BN33" s="2">
        <v>0.13266979547788099</v>
      </c>
      <c r="BO33" s="2">
        <v>2.7464158743384599E-2</v>
      </c>
      <c r="BP33" s="2">
        <v>0.13266979547788099</v>
      </c>
      <c r="BQ33" s="2">
        <v>1.81502927245401E-2</v>
      </c>
      <c r="BR33" s="2">
        <v>1.0245794921085899E-2</v>
      </c>
      <c r="BS33" s="2">
        <v>1.81502927245401E-2</v>
      </c>
      <c r="BT33" s="2">
        <v>1.25611241311462</v>
      </c>
      <c r="BU33" s="2">
        <v>1.10542977825363</v>
      </c>
      <c r="BV33" s="2">
        <v>3.5811436997621703E-2</v>
      </c>
      <c r="BW33" s="2">
        <v>2.4233876056376502</v>
      </c>
      <c r="BX33" s="1">
        <v>2.7691970377177499</v>
      </c>
      <c r="BY33" s="1">
        <v>1.16815402908775E-2</v>
      </c>
    </row>
    <row r="34" spans="1:77">
      <c r="A34" s="17">
        <v>44167</v>
      </c>
      <c r="B34" s="1" t="s">
        <v>70</v>
      </c>
      <c r="C34" s="1" t="s">
        <v>51</v>
      </c>
      <c r="D34" s="1" t="s">
        <v>314</v>
      </c>
      <c r="F34" s="2">
        <v>17.266178102172098</v>
      </c>
      <c r="G34" s="2">
        <v>1.4703758294790501</v>
      </c>
      <c r="H34" s="2">
        <v>0.287790934603179</v>
      </c>
      <c r="I34" s="2">
        <v>488509.87179554399</v>
      </c>
      <c r="J34" s="2">
        <v>36225.539538608602</v>
      </c>
      <c r="K34" s="2">
        <v>11.263462812034801</v>
      </c>
      <c r="L34" s="2">
        <v>166.97979729815401</v>
      </c>
      <c r="M34" s="2">
        <v>22.642520722049301</v>
      </c>
      <c r="N34" s="2">
        <v>2.74867932105082E-2</v>
      </c>
      <c r="O34" s="2">
        <v>189.103759486705</v>
      </c>
      <c r="P34" s="2">
        <v>15.919234322727901</v>
      </c>
      <c r="Q34" s="2">
        <v>0.318307459531183</v>
      </c>
      <c r="R34" s="2">
        <v>0.26693036703571499</v>
      </c>
      <c r="S34" s="2">
        <v>0.17541275086028699</v>
      </c>
      <c r="T34" s="2">
        <v>0.236187595633121</v>
      </c>
      <c r="U34" s="2">
        <v>0.82252823146921294</v>
      </c>
      <c r="V34" s="2">
        <v>1.4490261293139599</v>
      </c>
      <c r="W34" s="2">
        <v>0.82252823146921294</v>
      </c>
      <c r="X34" s="2">
        <v>2.9373067229579899E-2</v>
      </c>
      <c r="Y34" s="2">
        <v>5.2915115652473498E-2</v>
      </c>
      <c r="Z34" s="2">
        <v>2.9373067229579899E-2</v>
      </c>
      <c r="AA34" s="2">
        <v>2.91505016387427E-2</v>
      </c>
      <c r="AB34" s="2">
        <v>2.69647962443832E-2</v>
      </c>
      <c r="AC34" s="2">
        <v>2.91505016387427E-2</v>
      </c>
      <c r="AD34" s="2">
        <v>0.66758810595820495</v>
      </c>
      <c r="AE34" s="2">
        <v>0.28764907995852101</v>
      </c>
      <c r="AF34" s="2">
        <v>0.328378733930138</v>
      </c>
      <c r="AG34" s="2">
        <v>0.94178972395173899</v>
      </c>
      <c r="AH34" s="2">
        <v>7.0987259109027104E-2</v>
      </c>
      <c r="AI34" s="2">
        <v>0.14968665152739</v>
      </c>
      <c r="AJ34" s="2">
        <v>393.59683991714502</v>
      </c>
      <c r="AK34" s="2">
        <v>39.177355322605301</v>
      </c>
      <c r="AL34" s="2">
        <v>0.168172663230862</v>
      </c>
      <c r="AM34" s="2">
        <v>115.453793040348</v>
      </c>
      <c r="AN34" s="2">
        <v>16.9753632194397</v>
      </c>
      <c r="AO34" s="2">
        <v>1.4424733248892401</v>
      </c>
      <c r="AP34" s="2">
        <v>2.2822636676353002E-2</v>
      </c>
      <c r="AQ34" s="2">
        <v>2.8598117400460001E-2</v>
      </c>
      <c r="AR34" s="2">
        <v>2.2822636676353002E-2</v>
      </c>
      <c r="AS34" s="2">
        <v>0.2447081372496</v>
      </c>
      <c r="AT34" s="2">
        <v>0.147491003993278</v>
      </c>
      <c r="AU34" s="2">
        <v>0.2447081372496</v>
      </c>
      <c r="AV34" s="2">
        <v>1.2476373471961399E-2</v>
      </c>
      <c r="AW34" s="2">
        <v>6.1644822830871204E-3</v>
      </c>
      <c r="AX34" s="2">
        <v>1.2476373471961399E-2</v>
      </c>
      <c r="AY34" s="2">
        <v>0.12593371785811699</v>
      </c>
      <c r="AZ34" s="2">
        <v>4.5244937333104598E-2</v>
      </c>
      <c r="BA34" s="2">
        <v>0.12593371785811699</v>
      </c>
      <c r="BB34" s="2">
        <v>6.5268222277777899E-2</v>
      </c>
      <c r="BC34" s="2">
        <v>4.6595274473574297E-2</v>
      </c>
      <c r="BD34" s="2">
        <v>6.5268222277777899E-2</v>
      </c>
      <c r="BE34" s="2">
        <v>0.71700933446466197</v>
      </c>
      <c r="BF34" s="2">
        <v>0.48905122650062299</v>
      </c>
      <c r="BG34" s="2">
        <v>7.4949643250713099E-3</v>
      </c>
      <c r="BH34" s="2">
        <v>3.5899715984852899E-2</v>
      </c>
      <c r="BI34" s="2">
        <v>1.9750735804024899E-3</v>
      </c>
      <c r="BJ34" s="2">
        <v>3.5899715984852899E-2</v>
      </c>
      <c r="BK34" s="2">
        <v>3.5673487809587102E-2</v>
      </c>
      <c r="BL34" s="2">
        <v>4.4337661485426803E-2</v>
      </c>
      <c r="BM34" s="2">
        <v>1.38685649611257E-2</v>
      </c>
      <c r="BN34" s="2">
        <v>0.14436545193952999</v>
      </c>
      <c r="BO34" s="2">
        <v>6.5492609034895594E-2</v>
      </c>
      <c r="BP34" s="2">
        <v>0.14436545193952999</v>
      </c>
      <c r="BQ34" s="2">
        <v>1.9687494420652998E-2</v>
      </c>
      <c r="BR34" s="2">
        <v>5.6390335136866599E-3</v>
      </c>
      <c r="BS34" s="2">
        <v>1.9687494420652998E-2</v>
      </c>
      <c r="BT34" s="2">
        <v>0.56087287081443105</v>
      </c>
      <c r="BU34" s="2">
        <v>0.499682942083577</v>
      </c>
      <c r="BV34" s="2">
        <v>4.06582090145357E-2</v>
      </c>
      <c r="BW34" s="2">
        <v>0.89468472594755399</v>
      </c>
      <c r="BX34" s="1">
        <v>0.74327627253709205</v>
      </c>
      <c r="BY34" s="1">
        <v>1.28225192122277E-2</v>
      </c>
    </row>
    <row r="35" spans="1:77">
      <c r="A35" s="17">
        <v>44167</v>
      </c>
      <c r="B35" s="1" t="s">
        <v>71</v>
      </c>
      <c r="C35" s="1" t="s">
        <v>51</v>
      </c>
      <c r="D35" s="1" t="s">
        <v>314</v>
      </c>
      <c r="F35" s="2">
        <v>15.6717297093164</v>
      </c>
      <c r="G35" s="2">
        <v>0.76418132852793696</v>
      </c>
      <c r="H35" s="2">
        <v>0.27418817482277802</v>
      </c>
      <c r="I35" s="2">
        <v>473359.69584533799</v>
      </c>
      <c r="J35" s="2">
        <v>42687.934953592099</v>
      </c>
      <c r="K35" s="2">
        <v>9.2754440637354296</v>
      </c>
      <c r="L35" s="2">
        <v>191.44971768992201</v>
      </c>
      <c r="M35" s="2">
        <v>11.2899542802021</v>
      </c>
      <c r="N35" s="2">
        <v>3.8196486245329397E-2</v>
      </c>
      <c r="O35" s="2">
        <v>986.56588869931795</v>
      </c>
      <c r="P35" s="2">
        <v>79.973031948735795</v>
      </c>
      <c r="Q35" s="2">
        <v>0.177479741929323</v>
      </c>
      <c r="R35" s="2">
        <v>0.444256841419994</v>
      </c>
      <c r="S35" s="2">
        <v>0.80891315311364898</v>
      </c>
      <c r="T35" s="2">
        <v>0.16998772306207999</v>
      </c>
      <c r="U35" s="2">
        <v>1.18496761099972</v>
      </c>
      <c r="V35" s="2">
        <v>0.472760097059226</v>
      </c>
      <c r="W35" s="2">
        <v>1.18496761099972</v>
      </c>
      <c r="X35" s="2">
        <v>4.4742839892393901E-2</v>
      </c>
      <c r="Y35" s="2">
        <v>1.4387160285909599E-2</v>
      </c>
      <c r="Z35" s="2">
        <v>4.4742839892393901E-2</v>
      </c>
      <c r="AA35" s="2">
        <v>4.5150018209489398E-2</v>
      </c>
      <c r="AB35" s="2">
        <v>1.53449629162127E-2</v>
      </c>
      <c r="AC35" s="2">
        <v>4.5150018209489398E-2</v>
      </c>
      <c r="AD35" s="2">
        <v>1.0942630195362999</v>
      </c>
      <c r="AE35" s="2">
        <v>0.55785445979459403</v>
      </c>
      <c r="AF35" s="2">
        <v>0.30197565844492802</v>
      </c>
      <c r="AG35" s="2">
        <v>0.67431528417963504</v>
      </c>
      <c r="AH35" s="2">
        <v>9.2454245408027103E-2</v>
      </c>
      <c r="AI35" s="2">
        <v>0.182594138468231</v>
      </c>
      <c r="AJ35" s="2">
        <v>264.32839903663199</v>
      </c>
      <c r="AK35" s="2">
        <v>16.209439077391199</v>
      </c>
      <c r="AL35" s="2">
        <v>0.23343931498815501</v>
      </c>
      <c r="AM35" s="2">
        <v>83.133189906503802</v>
      </c>
      <c r="AN35" s="2">
        <v>8.9566070472566004</v>
      </c>
      <c r="AO35" s="2">
        <v>0.91043138711760496</v>
      </c>
      <c r="AP35" s="2">
        <v>2.74800196521898E-2</v>
      </c>
      <c r="AQ35" s="2">
        <v>9.9326738356080892E-3</v>
      </c>
      <c r="AR35" s="2">
        <v>2.74800196521898E-2</v>
      </c>
      <c r="AS35" s="2">
        <v>0.19632466328318501</v>
      </c>
      <c r="AT35" s="2">
        <v>9.6832765311078497E-3</v>
      </c>
      <c r="AU35" s="2">
        <v>0.19632466328318501</v>
      </c>
      <c r="AV35" s="2">
        <v>4.8606170202517701E-3</v>
      </c>
      <c r="AW35" s="2">
        <v>5.4611143022797303E-3</v>
      </c>
      <c r="AX35" s="2">
        <v>4.8606170202517701E-3</v>
      </c>
      <c r="AY35" s="2">
        <v>0.144858789782777</v>
      </c>
      <c r="AZ35" s="2">
        <v>6.5322410232777794E-2</v>
      </c>
      <c r="BA35" s="2">
        <v>0.144858789782777</v>
      </c>
      <c r="BB35" s="2">
        <v>4.7694907745146502E-2</v>
      </c>
      <c r="BC35" s="2">
        <v>1.5682466903877399E-2</v>
      </c>
      <c r="BD35" s="2">
        <v>4.7694907745146502E-2</v>
      </c>
      <c r="BE35" s="2">
        <v>0.273341175312109</v>
      </c>
      <c r="BF35" s="2">
        <v>9.3640143339974405E-2</v>
      </c>
      <c r="BG35" s="2">
        <v>0.273341175312109</v>
      </c>
      <c r="BH35" s="2">
        <v>5.7967753193530001E-2</v>
      </c>
      <c r="BI35" s="2">
        <v>2.4932200621423498E-3</v>
      </c>
      <c r="BJ35" s="2">
        <v>5.7967753193530001E-2</v>
      </c>
      <c r="BK35" s="2">
        <v>1.3072107574151099E-2</v>
      </c>
      <c r="BL35" s="2">
        <v>8.6040797216846206E-3</v>
      </c>
      <c r="BM35" s="2">
        <v>1.3072107574151099E-2</v>
      </c>
      <c r="BN35" s="2">
        <v>0.14354954247139001</v>
      </c>
      <c r="BO35" s="2">
        <v>6.1964338948471101E-2</v>
      </c>
      <c r="BP35" s="2">
        <v>0.14354954247139001</v>
      </c>
      <c r="BQ35" s="2">
        <v>1.1081310560415201E-2</v>
      </c>
      <c r="BR35" s="2">
        <v>1.0789888534701199E-2</v>
      </c>
      <c r="BS35" s="2">
        <v>1.1081310560415201E-2</v>
      </c>
      <c r="BT35" s="2">
        <v>3.6342788270092498E-2</v>
      </c>
      <c r="BU35" s="2">
        <v>1.9670525665154499E-2</v>
      </c>
      <c r="BV35" s="2">
        <v>3.6342788270092498E-2</v>
      </c>
      <c r="BW35" s="2">
        <v>1.6794104399107099E-2</v>
      </c>
      <c r="BX35" s="1">
        <v>1.11787237488702E-2</v>
      </c>
      <c r="BY35" s="1">
        <v>1.6794104399107099E-2</v>
      </c>
    </row>
    <row r="36" spans="1:77">
      <c r="A36" s="17">
        <v>44167</v>
      </c>
      <c r="B36" s="1" t="s">
        <v>72</v>
      </c>
      <c r="C36" s="1" t="s">
        <v>51</v>
      </c>
      <c r="D36" s="1" t="s">
        <v>314</v>
      </c>
      <c r="F36" s="2">
        <v>16.344003060527701</v>
      </c>
      <c r="G36" s="2">
        <v>1.13121423176862</v>
      </c>
      <c r="H36" s="2">
        <v>0.17074087783358799</v>
      </c>
      <c r="I36" s="2">
        <v>498146.00046029501</v>
      </c>
      <c r="J36" s="2">
        <v>41215.437248141301</v>
      </c>
      <c r="K36" s="2">
        <v>7.43384321883154</v>
      </c>
      <c r="L36" s="2">
        <v>78.787217771576593</v>
      </c>
      <c r="M36" s="2">
        <v>18.950588743528101</v>
      </c>
      <c r="N36" s="2">
        <v>3.7812348235644701E-2</v>
      </c>
      <c r="O36" s="2">
        <v>359.50475218226097</v>
      </c>
      <c r="P36" s="2">
        <v>83.250553483489995</v>
      </c>
      <c r="Q36" s="2">
        <v>0.212233636171995</v>
      </c>
      <c r="R36" s="2">
        <v>0.22909451154891899</v>
      </c>
      <c r="S36" s="2">
        <v>0.33293448879860299</v>
      </c>
      <c r="T36" s="2">
        <v>0.22909451154891899</v>
      </c>
      <c r="U36" s="2">
        <v>1.05829086748674</v>
      </c>
      <c r="V36" s="2">
        <v>0.83167431277563197</v>
      </c>
      <c r="W36" s="2">
        <v>1.05829086748674</v>
      </c>
      <c r="X36" s="2">
        <v>3.0673681437530801E-2</v>
      </c>
      <c r="Y36" s="2">
        <v>1.86397225521285E-2</v>
      </c>
      <c r="Z36" s="2">
        <v>3.0673681437530801E-2</v>
      </c>
      <c r="AA36" s="2">
        <v>4.0509916682558801E-2</v>
      </c>
      <c r="AB36" s="2">
        <v>3.4897721353251698E-2</v>
      </c>
      <c r="AC36" s="2">
        <v>1.8393645236168599E-2</v>
      </c>
      <c r="AD36" s="2">
        <v>0.61679231316949901</v>
      </c>
      <c r="AE36" s="2">
        <v>0.44182621395101701</v>
      </c>
      <c r="AF36" s="2">
        <v>0.317245184721758</v>
      </c>
      <c r="AG36" s="2">
        <v>1.4517461814561601</v>
      </c>
      <c r="AH36" s="2">
        <v>0.24295034332086801</v>
      </c>
      <c r="AI36" s="2">
        <v>8.0687274930539704E-2</v>
      </c>
      <c r="AJ36" s="2">
        <v>124.720120234774</v>
      </c>
      <c r="AK36" s="2">
        <v>22.037251920987099</v>
      </c>
      <c r="AL36" s="2">
        <v>0.15179816879574701</v>
      </c>
      <c r="AM36" s="2">
        <v>197.34624204178999</v>
      </c>
      <c r="AN36" s="2">
        <v>19.404676595143201</v>
      </c>
      <c r="AO36" s="2">
        <v>0.93547849644468095</v>
      </c>
      <c r="AP36" s="2">
        <v>2.56643248651231E-2</v>
      </c>
      <c r="AQ36" s="2">
        <v>9.28204768515189E-3</v>
      </c>
      <c r="AR36" s="2">
        <v>2.56643248651231E-2</v>
      </c>
      <c r="AS36" s="2">
        <v>0.218194020761768</v>
      </c>
      <c r="AT36" s="2">
        <v>0.13158235241103799</v>
      </c>
      <c r="AU36" s="2">
        <v>0.218194020761768</v>
      </c>
      <c r="AV36" s="2">
        <v>1.03321022611773E-2</v>
      </c>
      <c r="AW36" s="2">
        <v>4.2123643750689296E-3</v>
      </c>
      <c r="AX36" s="2">
        <v>1.03321022611773E-2</v>
      </c>
      <c r="AY36" s="2">
        <v>9.3675300615424895E-2</v>
      </c>
      <c r="AZ36" s="2">
        <v>8.0949582953087504E-2</v>
      </c>
      <c r="BA36" s="2">
        <v>9.3675300615424895E-2</v>
      </c>
      <c r="BB36" s="2">
        <v>3.4348007126722202E-2</v>
      </c>
      <c r="BC36" s="2">
        <v>3.5809369484187503E-2</v>
      </c>
      <c r="BD36" s="2">
        <v>3.4348007126722202E-2</v>
      </c>
      <c r="BE36" s="2">
        <v>0.38863190443242301</v>
      </c>
      <c r="BF36" s="2">
        <v>0.553089473511857</v>
      </c>
      <c r="BG36" s="2">
        <v>0.38863190443242301</v>
      </c>
      <c r="BH36" s="2">
        <v>2.29298558284226E-2</v>
      </c>
      <c r="BI36" s="2">
        <v>1.73233446087348E-2</v>
      </c>
      <c r="BJ36" s="2">
        <v>2.29298558284226E-2</v>
      </c>
      <c r="BK36" s="2">
        <v>2.19978434511162E-2</v>
      </c>
      <c r="BL36" s="2">
        <v>2.3135819420173301E-2</v>
      </c>
      <c r="BM36" s="2">
        <v>1.2252557463131799E-2</v>
      </c>
      <c r="BN36" s="2">
        <v>0.114400124300555</v>
      </c>
      <c r="BO36" s="2">
        <v>5.9832738329528401E-2</v>
      </c>
      <c r="BP36" s="2">
        <v>0.114400124300555</v>
      </c>
      <c r="BQ36" s="2">
        <v>1.27630543831761E-2</v>
      </c>
      <c r="BR36" s="2">
        <v>1.3260931386194601E-2</v>
      </c>
      <c r="BS36" s="2">
        <v>1.27630543831761E-2</v>
      </c>
      <c r="BT36" s="2">
        <v>9.0474676323015105E-2</v>
      </c>
      <c r="BU36" s="2">
        <v>0.153724730097374</v>
      </c>
      <c r="BV36" s="2">
        <v>3.5326133973827001E-2</v>
      </c>
      <c r="BW36" s="2">
        <v>0.29940704690289699</v>
      </c>
      <c r="BX36" s="1">
        <v>0.377977830394783</v>
      </c>
      <c r="BY36" s="1">
        <v>1.08532794784429E-2</v>
      </c>
    </row>
    <row r="37" spans="1:77">
      <c r="A37" s="17">
        <v>44167</v>
      </c>
      <c r="B37" s="1" t="s">
        <v>73</v>
      </c>
      <c r="C37" s="1" t="s">
        <v>51</v>
      </c>
      <c r="D37" s="1" t="s">
        <v>314</v>
      </c>
      <c r="F37" s="2">
        <v>16.477175506089999</v>
      </c>
      <c r="G37" s="2">
        <v>1.18735652792389</v>
      </c>
      <c r="H37" s="2">
        <v>0.21982299306829101</v>
      </c>
      <c r="I37" s="2">
        <v>473277.65670374199</v>
      </c>
      <c r="J37" s="2">
        <v>31302.879752900699</v>
      </c>
      <c r="K37" s="2">
        <v>8.5256574745512506</v>
      </c>
      <c r="L37" s="2">
        <v>243.903469949304</v>
      </c>
      <c r="M37" s="2">
        <v>33.1122287885985</v>
      </c>
      <c r="N37" s="2">
        <v>2.5434725408004798E-2</v>
      </c>
      <c r="O37" s="2">
        <v>644.72880055153598</v>
      </c>
      <c r="P37" s="2">
        <v>85.345274777910703</v>
      </c>
      <c r="Q37" s="2">
        <v>0.258086495265612</v>
      </c>
      <c r="R37" s="2">
        <v>0.161395894134478</v>
      </c>
      <c r="S37" s="2">
        <v>0.12448623599453899</v>
      </c>
      <c r="T37" s="2">
        <v>0.161395894134478</v>
      </c>
      <c r="U37" s="2">
        <v>0.85859749639125205</v>
      </c>
      <c r="V37" s="2">
        <v>0.82666812592733796</v>
      </c>
      <c r="W37" s="2">
        <v>0.85859749639125205</v>
      </c>
      <c r="X37" s="2">
        <v>4.9014156552077498E-2</v>
      </c>
      <c r="Y37" s="2">
        <v>3.83060302703098E-2</v>
      </c>
      <c r="Z37" s="2">
        <v>4.9014156552077498E-2</v>
      </c>
      <c r="AA37" s="2">
        <v>2.7122568684635199E-2</v>
      </c>
      <c r="AB37" s="2">
        <v>3.0444424910847399E-2</v>
      </c>
      <c r="AC37" s="2">
        <v>2.7122568684635199E-2</v>
      </c>
      <c r="AD37" s="2">
        <v>0.66377366385554004</v>
      </c>
      <c r="AE37" s="2">
        <v>0.27650353157167001</v>
      </c>
      <c r="AF37" s="2">
        <v>0.337842142790792</v>
      </c>
      <c r="AG37" s="2">
        <v>0.54760041936179604</v>
      </c>
      <c r="AH37" s="2">
        <v>0.20320579052922</v>
      </c>
      <c r="AI37" s="2">
        <v>0.18641794713270901</v>
      </c>
      <c r="AJ37" s="2">
        <v>69.752955649349005</v>
      </c>
      <c r="AK37" s="2">
        <v>6.8262210802649603</v>
      </c>
      <c r="AL37" s="2">
        <v>0.130572962380819</v>
      </c>
      <c r="AM37" s="2">
        <v>68.785855408104396</v>
      </c>
      <c r="AN37" s="2">
        <v>4.7382998187115204</v>
      </c>
      <c r="AO37" s="2">
        <v>1.5595757514272099</v>
      </c>
      <c r="AP37" s="2">
        <v>1.93333490483617E-2</v>
      </c>
      <c r="AQ37" s="2">
        <v>1.3005389892617999E-2</v>
      </c>
      <c r="AR37" s="2">
        <v>1.93333490483617E-2</v>
      </c>
      <c r="AS37" s="2">
        <v>0.18067981414817</v>
      </c>
      <c r="AT37" s="2">
        <v>0.12875801124762401</v>
      </c>
      <c r="AU37" s="2">
        <v>0.18067981414817</v>
      </c>
      <c r="AV37" s="2">
        <v>9.8163048848206903E-3</v>
      </c>
      <c r="AW37" s="2">
        <v>4.00851694456472E-3</v>
      </c>
      <c r="AX37" s="2">
        <v>9.8163048848206903E-3</v>
      </c>
      <c r="AY37" s="2">
        <v>9.9277024813582096E-2</v>
      </c>
      <c r="AZ37" s="2">
        <v>5.3330738209007397E-2</v>
      </c>
      <c r="BA37" s="2">
        <v>9.9277024813582096E-2</v>
      </c>
      <c r="BB37" s="2">
        <v>5.9471710577307602E-2</v>
      </c>
      <c r="BC37" s="2">
        <v>2.71627840121989E-2</v>
      </c>
      <c r="BD37" s="2">
        <v>5.9471710577307602E-2</v>
      </c>
      <c r="BE37" s="2">
        <v>0.52549473598267904</v>
      </c>
      <c r="BF37" s="2">
        <v>0.35853080646685498</v>
      </c>
      <c r="BG37" s="2">
        <v>0.122744541678545</v>
      </c>
      <c r="BH37" s="2">
        <v>3.3411589505366698E-2</v>
      </c>
      <c r="BI37" s="2">
        <v>1.9612265279908201E-2</v>
      </c>
      <c r="BJ37" s="2">
        <v>3.3411589505366698E-2</v>
      </c>
      <c r="BK37" s="2">
        <v>1.8158907738420198E-2</v>
      </c>
      <c r="BL37" s="2">
        <v>8.9518384959754605E-3</v>
      </c>
      <c r="BM37" s="2">
        <v>1.8158907738420198E-2</v>
      </c>
      <c r="BN37" s="2">
        <v>0.17005154991077401</v>
      </c>
      <c r="BO37" s="2">
        <v>5.9236923701636399E-2</v>
      </c>
      <c r="BP37" s="2">
        <v>0.17005154991077401</v>
      </c>
      <c r="BQ37" s="2">
        <v>9.3651564903323194E-3</v>
      </c>
      <c r="BR37" s="2">
        <v>8.2392845467388499E-3</v>
      </c>
      <c r="BS37" s="2">
        <v>9.3651564903323194E-3</v>
      </c>
      <c r="BT37" s="2">
        <v>3.1437348680476901E-2</v>
      </c>
      <c r="BU37" s="2">
        <v>3.2619782155257897E-2</v>
      </c>
      <c r="BV37" s="2">
        <v>3.1437348680476901E-2</v>
      </c>
      <c r="BW37" s="2">
        <v>0.19737006845889801</v>
      </c>
      <c r="BX37" s="1">
        <v>0.18064140391618999</v>
      </c>
      <c r="BY37" s="1">
        <v>1.8265964857004699E-2</v>
      </c>
    </row>
    <row r="38" spans="1:77">
      <c r="A38" s="17">
        <v>44167</v>
      </c>
      <c r="B38" s="1" t="s">
        <v>74</v>
      </c>
      <c r="C38" s="1" t="s">
        <v>51</v>
      </c>
      <c r="D38" s="1" t="s">
        <v>314</v>
      </c>
      <c r="F38" s="2">
        <v>15.102693336232701</v>
      </c>
      <c r="G38" s="2">
        <v>0.93970879557813403</v>
      </c>
      <c r="H38" s="2">
        <v>0.26251646565453601</v>
      </c>
      <c r="I38" s="2">
        <v>470045.70081140299</v>
      </c>
      <c r="J38" s="2">
        <v>15687.6524557996</v>
      </c>
      <c r="K38" s="2">
        <v>5.6903486967374803</v>
      </c>
      <c r="L38" s="2">
        <v>160.46368670337301</v>
      </c>
      <c r="M38" s="2">
        <v>34.408856922030502</v>
      </c>
      <c r="N38" s="2">
        <v>3.8364966776125997E-2</v>
      </c>
      <c r="O38" s="2">
        <v>529.87216354192003</v>
      </c>
      <c r="P38" s="2">
        <v>118.083646376934</v>
      </c>
      <c r="Q38" s="2">
        <v>0.285207400799533</v>
      </c>
      <c r="R38" s="2">
        <v>0.18966267255202099</v>
      </c>
      <c r="S38" s="2">
        <v>0.135976386787584</v>
      </c>
      <c r="T38" s="2">
        <v>0.18966267255202099</v>
      </c>
      <c r="U38" s="2">
        <v>0.92396603268329902</v>
      </c>
      <c r="V38" s="2">
        <v>0.37732332672863</v>
      </c>
      <c r="W38" s="2">
        <v>0.92396603268329902</v>
      </c>
      <c r="X38" s="2">
        <v>4.8150651970797001E-2</v>
      </c>
      <c r="Y38" s="2">
        <v>1.53328918680992E-2</v>
      </c>
      <c r="Z38" s="2">
        <v>4.8150651970797001E-2</v>
      </c>
      <c r="AA38" s="2">
        <v>3.3778069056283E-2</v>
      </c>
      <c r="AB38" s="2">
        <v>3.5913972077055302E-2</v>
      </c>
      <c r="AC38" s="2">
        <v>3.3778069056283E-2</v>
      </c>
      <c r="AD38" s="2">
        <v>0.78622988460271004</v>
      </c>
      <c r="AE38" s="2">
        <v>0.27168918318160301</v>
      </c>
      <c r="AF38" s="2">
        <v>0.29560572311727201</v>
      </c>
      <c r="AG38" s="2">
        <v>0.69944623711173504</v>
      </c>
      <c r="AH38" s="2">
        <v>0.14411182571039599</v>
      </c>
      <c r="AI38" s="2">
        <v>0.13645165306172</v>
      </c>
      <c r="AJ38" s="2">
        <v>531.87809994380905</v>
      </c>
      <c r="AK38" s="2">
        <v>171.87585675534999</v>
      </c>
      <c r="AL38" s="2">
        <v>0.160830644496817</v>
      </c>
      <c r="AM38" s="2">
        <v>124.68014749483901</v>
      </c>
      <c r="AN38" s="2">
        <v>10.4801818150929</v>
      </c>
      <c r="AO38" s="2">
        <v>2.0802112464779001</v>
      </c>
      <c r="AP38" s="2">
        <v>3.3310449824541198E-2</v>
      </c>
      <c r="AQ38" s="2">
        <v>2.21405329510739E-3</v>
      </c>
      <c r="AR38" s="2">
        <v>3.3310449824541198E-2</v>
      </c>
      <c r="AS38" s="2">
        <v>0.17439266233657599</v>
      </c>
      <c r="AT38" s="2">
        <v>6.70723983919254E-2</v>
      </c>
      <c r="AU38" s="2">
        <v>0.17439266233657599</v>
      </c>
      <c r="AV38" s="2">
        <v>1.02424723583746E-2</v>
      </c>
      <c r="AW38" s="2">
        <v>4.68057130198213E-3</v>
      </c>
      <c r="AX38" s="2">
        <v>1.02424723583746E-2</v>
      </c>
      <c r="AY38" s="2">
        <v>0.105426746994657</v>
      </c>
      <c r="AZ38" s="2">
        <v>5.3429999436828399E-2</v>
      </c>
      <c r="BA38" s="2">
        <v>0.105426746994657</v>
      </c>
      <c r="BB38" s="2">
        <v>6.7509773142789706E-2</v>
      </c>
      <c r="BC38" s="2">
        <v>6.9855010149362698E-2</v>
      </c>
      <c r="BD38" s="2">
        <v>4.92775826756639E-2</v>
      </c>
      <c r="BE38" s="2">
        <v>1.98532310423961</v>
      </c>
      <c r="BF38" s="2">
        <v>0.71767062106673696</v>
      </c>
      <c r="BG38" s="2">
        <v>0.158506707615266</v>
      </c>
      <c r="BH38" s="2">
        <v>3.2473601714341403E-2</v>
      </c>
      <c r="BI38" s="2">
        <v>2.25274623223168E-2</v>
      </c>
      <c r="BJ38" s="2">
        <v>3.2473601714341403E-2</v>
      </c>
      <c r="BK38" s="2">
        <v>0.45590002208512198</v>
      </c>
      <c r="BL38" s="2">
        <v>0.327321771389044</v>
      </c>
      <c r="BM38" s="2">
        <v>1.7770194749536301E-2</v>
      </c>
      <c r="BN38" s="2">
        <v>0.10880304397445199</v>
      </c>
      <c r="BO38" s="2">
        <v>5.8438720214979097E-2</v>
      </c>
      <c r="BP38" s="2">
        <v>0.10880304397445199</v>
      </c>
      <c r="BQ38" s="2">
        <v>2.1731559371492199E-2</v>
      </c>
      <c r="BR38" s="2">
        <v>1.00536389000947E-2</v>
      </c>
      <c r="BS38" s="2">
        <v>2.1731559371492199E-2</v>
      </c>
      <c r="BT38" s="2">
        <v>0.27150650052144698</v>
      </c>
      <c r="BU38" s="2">
        <v>0.35163093800441703</v>
      </c>
      <c r="BV38" s="2">
        <v>3.3416163389699001E-2</v>
      </c>
      <c r="BW38" s="2">
        <v>8.4671186881646904E-2</v>
      </c>
      <c r="BX38" s="1">
        <v>9.0372694774385601E-2</v>
      </c>
      <c r="BY38" s="1">
        <v>1.5959488161693101E-2</v>
      </c>
    </row>
    <row r="39" spans="1:77">
      <c r="A39" s="17">
        <v>44167</v>
      </c>
      <c r="B39" s="1" t="s">
        <v>75</v>
      </c>
      <c r="C39" s="1" t="s">
        <v>51</v>
      </c>
      <c r="D39" s="1" t="s">
        <v>314</v>
      </c>
      <c r="F39" s="2">
        <v>15.602791843829101</v>
      </c>
      <c r="G39" s="2">
        <v>1.1725941273654501</v>
      </c>
      <c r="H39" s="2">
        <v>0.41712951984845598</v>
      </c>
      <c r="I39" s="2">
        <v>471272.652619534</v>
      </c>
      <c r="J39" s="2">
        <v>33294.565656424202</v>
      </c>
      <c r="K39" s="2">
        <v>6.59809537644262</v>
      </c>
      <c r="L39" s="2">
        <v>268.11834625606002</v>
      </c>
      <c r="M39" s="2">
        <v>76.390693050254797</v>
      </c>
      <c r="N39" s="2">
        <v>2.9941516613947901E-2</v>
      </c>
      <c r="O39" s="2">
        <v>371.41295005535301</v>
      </c>
      <c r="P39" s="2">
        <v>52.259393942899699</v>
      </c>
      <c r="Q39" s="2">
        <v>0.25595107242705001</v>
      </c>
      <c r="R39" s="2">
        <v>0.160273983357024</v>
      </c>
      <c r="S39" s="2">
        <v>0.101081737865752</v>
      </c>
      <c r="T39" s="2">
        <v>0.160273983357024</v>
      </c>
      <c r="U39" s="2">
        <v>1.32619442705404</v>
      </c>
      <c r="V39" s="2">
        <v>0.63695808617013305</v>
      </c>
      <c r="W39" s="2">
        <v>1.32619442705404</v>
      </c>
      <c r="X39" s="2">
        <v>3.1685341523820701E-2</v>
      </c>
      <c r="Y39" s="2">
        <v>1.25389179459326E-2</v>
      </c>
      <c r="Z39" s="2">
        <v>3.1685341523820701E-2</v>
      </c>
      <c r="AA39" s="2">
        <v>4.54544944922241E-2</v>
      </c>
      <c r="AB39" s="2">
        <v>2.6054515583523899E-3</v>
      </c>
      <c r="AC39" s="2">
        <v>4.54544944922241E-2</v>
      </c>
      <c r="AD39" s="2">
        <v>1.0529621843335999</v>
      </c>
      <c r="AE39" s="2">
        <v>0.80162555388527501</v>
      </c>
      <c r="AF39" s="2">
        <v>0.29392138530987599</v>
      </c>
      <c r="AG39" s="2">
        <v>0.41304408251170799</v>
      </c>
      <c r="AH39" s="2">
        <v>0.15712383650771899</v>
      </c>
      <c r="AI39" s="2">
        <v>0.115795854899145</v>
      </c>
      <c r="AJ39" s="2">
        <v>124.854460931764</v>
      </c>
      <c r="AK39" s="2">
        <v>16.579768713538101</v>
      </c>
      <c r="AL39" s="2">
        <v>0.221609849464079</v>
      </c>
      <c r="AM39" s="2">
        <v>77.529175707233705</v>
      </c>
      <c r="AN39" s="2">
        <v>8.7713563374165204</v>
      </c>
      <c r="AO39" s="2">
        <v>1.2759739575925599</v>
      </c>
      <c r="AP39" s="2">
        <v>3.3533322865725801E-2</v>
      </c>
      <c r="AQ39" s="2">
        <v>1.05687022318285E-2</v>
      </c>
      <c r="AR39" s="2">
        <v>3.3533322865725801E-2</v>
      </c>
      <c r="AS39" s="2">
        <v>0.13172423435271699</v>
      </c>
      <c r="AT39" s="2">
        <v>7.3216201113835699E-2</v>
      </c>
      <c r="AU39" s="2">
        <v>0.13172423435271699</v>
      </c>
      <c r="AV39" s="2">
        <v>8.9753687780814804E-3</v>
      </c>
      <c r="AW39" s="2">
        <v>4.3755839656269002E-3</v>
      </c>
      <c r="AX39" s="2">
        <v>8.9753687780814804E-3</v>
      </c>
      <c r="AY39" s="2">
        <v>0.119819985655595</v>
      </c>
      <c r="AZ39" s="2">
        <v>9.1782204215500901E-2</v>
      </c>
      <c r="BA39" s="2">
        <v>0.119819985655595</v>
      </c>
      <c r="BB39" s="2">
        <v>7.2220152642986604E-2</v>
      </c>
      <c r="BC39" s="2">
        <v>3.0372237973451701E-2</v>
      </c>
      <c r="BD39" s="2">
        <v>7.2220152642986604E-2</v>
      </c>
      <c r="BE39" s="2">
        <v>0.162284031238076</v>
      </c>
      <c r="BF39" s="2">
        <v>9.2046434453855602E-2</v>
      </c>
      <c r="BG39" s="2">
        <v>0.162284031238076</v>
      </c>
      <c r="BH39" s="2">
        <v>3.8944242029820997E-2</v>
      </c>
      <c r="BI39" s="2">
        <v>3.8348302707647303E-2</v>
      </c>
      <c r="BJ39" s="2">
        <v>3.8944242029820997E-2</v>
      </c>
      <c r="BK39" s="2">
        <v>4.9002801845459402E-2</v>
      </c>
      <c r="BL39" s="2">
        <v>5.3924375136460902E-2</v>
      </c>
      <c r="BM39" s="2">
        <v>1.3550312489868399E-2</v>
      </c>
      <c r="BN39" s="2">
        <v>0.14481348640709699</v>
      </c>
      <c r="BO39" s="2">
        <v>6.5265383287907403E-2</v>
      </c>
      <c r="BP39" s="2">
        <v>0.14481348640709699</v>
      </c>
      <c r="BQ39" s="2">
        <v>1.6367761314938299E-2</v>
      </c>
      <c r="BR39" s="2">
        <v>9.8351546854705003E-3</v>
      </c>
      <c r="BS39" s="2">
        <v>1.6367761314938299E-2</v>
      </c>
      <c r="BT39" s="2">
        <v>2.0153012626227498E-2</v>
      </c>
      <c r="BU39" s="2">
        <v>1.87381536174435E-2</v>
      </c>
      <c r="BV39" s="2">
        <v>2.0153012626227498E-2</v>
      </c>
      <c r="BW39" s="2">
        <v>2.8074524219746801E-2</v>
      </c>
      <c r="BX39" s="1">
        <v>2.3032574446006E-2</v>
      </c>
      <c r="BY39" s="1">
        <v>1.7381842646716598E-2</v>
      </c>
    </row>
    <row r="40" spans="1:77">
      <c r="A40" s="17">
        <v>44167</v>
      </c>
      <c r="B40" s="1" t="s">
        <v>76</v>
      </c>
      <c r="C40" s="1" t="s">
        <v>51</v>
      </c>
      <c r="D40" s="1" t="s">
        <v>314</v>
      </c>
      <c r="F40" s="2">
        <v>16.575550477951801</v>
      </c>
      <c r="G40" s="2">
        <v>1.4054147245111701</v>
      </c>
      <c r="H40" s="2">
        <v>0.38045466895416102</v>
      </c>
      <c r="I40" s="2">
        <v>494674.85038597399</v>
      </c>
      <c r="J40" s="2">
        <v>45422.679621157702</v>
      </c>
      <c r="K40" s="2">
        <v>10.630249763785301</v>
      </c>
      <c r="L40" s="2">
        <v>106.169364627801</v>
      </c>
      <c r="M40" s="2">
        <v>15.322876440241</v>
      </c>
      <c r="N40" s="2">
        <v>2.45588377591291E-2</v>
      </c>
      <c r="O40" s="2">
        <v>495.42978042133399</v>
      </c>
      <c r="P40" s="2">
        <v>68.671369833678298</v>
      </c>
      <c r="Q40" s="2">
        <v>0.39246147914761897</v>
      </c>
      <c r="R40" s="2">
        <v>0.20494904557539201</v>
      </c>
      <c r="S40" s="2">
        <v>0.194619104744605</v>
      </c>
      <c r="T40" s="2">
        <v>0.17579621757455799</v>
      </c>
      <c r="U40" s="2">
        <v>1.2138476079082099</v>
      </c>
      <c r="V40" s="2">
        <v>0.77914653370392595</v>
      </c>
      <c r="W40" s="2">
        <v>1.2138476079082099</v>
      </c>
      <c r="X40" s="2">
        <v>2.6518306563057099E-2</v>
      </c>
      <c r="Y40" s="2">
        <v>2.4279285589677201E-2</v>
      </c>
      <c r="Z40" s="2">
        <v>2.6518306563057099E-2</v>
      </c>
      <c r="AA40" s="2">
        <v>6.3808908898357206E-2</v>
      </c>
      <c r="AB40" s="2">
        <v>2.5260636641902799E-3</v>
      </c>
      <c r="AC40" s="2">
        <v>6.3808908898357206E-2</v>
      </c>
      <c r="AD40" s="2">
        <v>0.88226886035873198</v>
      </c>
      <c r="AE40" s="2">
        <v>0.39770607159376797</v>
      </c>
      <c r="AF40" s="2">
        <v>0.36797732942123401</v>
      </c>
      <c r="AG40" s="2">
        <v>0.96261760632387094</v>
      </c>
      <c r="AH40" s="2">
        <v>0.327419782775555</v>
      </c>
      <c r="AI40" s="2">
        <v>0.11595806944906099</v>
      </c>
      <c r="AJ40" s="2">
        <v>761.44837116097597</v>
      </c>
      <c r="AK40" s="2">
        <v>91.547590027179098</v>
      </c>
      <c r="AL40" s="2">
        <v>0.25384069374905099</v>
      </c>
      <c r="AM40" s="2">
        <v>153.57714438718199</v>
      </c>
      <c r="AN40" s="2">
        <v>25.203936990638901</v>
      </c>
      <c r="AO40" s="2">
        <v>1.05423411425978</v>
      </c>
      <c r="AP40" s="2">
        <v>2.9722534498143698E-2</v>
      </c>
      <c r="AQ40" s="2">
        <v>1.8233582456620701E-2</v>
      </c>
      <c r="AR40" s="2">
        <v>2.9722534498143698E-2</v>
      </c>
      <c r="AS40" s="2">
        <v>0.19055493254858699</v>
      </c>
      <c r="AT40" s="2">
        <v>7.6015583958883706E-2</v>
      </c>
      <c r="AU40" s="2">
        <v>0.19055493254858699</v>
      </c>
      <c r="AV40" s="2">
        <v>7.8127275669655598E-3</v>
      </c>
      <c r="AW40" s="2">
        <v>1.1326559013923701E-2</v>
      </c>
      <c r="AX40" s="2">
        <v>7.8127275669655598E-3</v>
      </c>
      <c r="AY40" s="2">
        <v>0.100977787911972</v>
      </c>
      <c r="AZ40" s="2">
        <v>6.2533633631637206E-2</v>
      </c>
      <c r="BA40" s="2">
        <v>0.100977787911972</v>
      </c>
      <c r="BB40" s="2">
        <v>6.8035032098123699E-2</v>
      </c>
      <c r="BC40" s="2">
        <v>2.5962882842113101E-2</v>
      </c>
      <c r="BD40" s="2">
        <v>6.8035032098123699E-2</v>
      </c>
      <c r="BE40" s="2">
        <v>0.40487652096207399</v>
      </c>
      <c r="BF40" s="2">
        <v>0.45729295866793401</v>
      </c>
      <c r="BG40" s="2">
        <v>0.19251138746664301</v>
      </c>
      <c r="BH40" s="2">
        <v>3.3413739877451901E-2</v>
      </c>
      <c r="BI40" s="2">
        <v>1.1544702429499799E-3</v>
      </c>
      <c r="BJ40" s="2">
        <v>3.3413739877451901E-2</v>
      </c>
      <c r="BK40" s="2">
        <v>8.0024007828369298E-2</v>
      </c>
      <c r="BL40" s="2">
        <v>4.8169506661238898E-2</v>
      </c>
      <c r="BM40" s="2">
        <v>2.2212076176630701E-4</v>
      </c>
      <c r="BN40" s="2">
        <v>0.15318032690976099</v>
      </c>
      <c r="BO40" s="2">
        <v>5.3640672308761801E-2</v>
      </c>
      <c r="BP40" s="2">
        <v>0.15318032690976099</v>
      </c>
      <c r="BQ40" s="2">
        <v>1.1058582757740999E-2</v>
      </c>
      <c r="BR40" s="2">
        <v>7.9058717153422005E-3</v>
      </c>
      <c r="BS40" s="2">
        <v>1.1058582757740999E-2</v>
      </c>
      <c r="BT40" s="2">
        <v>0.38947361610092701</v>
      </c>
      <c r="BU40" s="2">
        <v>0.38323856731102002</v>
      </c>
      <c r="BV40" s="2">
        <v>2.8851230317444899E-2</v>
      </c>
      <c r="BW40" s="2">
        <v>0.109912996849702</v>
      </c>
      <c r="BX40" s="1">
        <v>9.5323523648403602E-2</v>
      </c>
      <c r="BY40" s="1">
        <v>1.8467325013494899E-2</v>
      </c>
    </row>
    <row r="41" spans="1:77">
      <c r="A41" s="17">
        <v>44167</v>
      </c>
      <c r="B41" s="1" t="s">
        <v>77</v>
      </c>
      <c r="C41" s="1" t="s">
        <v>51</v>
      </c>
      <c r="D41" s="1" t="s">
        <v>314</v>
      </c>
      <c r="F41" s="2">
        <v>18.8270120824683</v>
      </c>
      <c r="G41" s="2">
        <v>3.7210432723173499</v>
      </c>
      <c r="H41" s="2">
        <v>0.21739503472490099</v>
      </c>
      <c r="I41" s="2">
        <v>475662.71491744497</v>
      </c>
      <c r="J41" s="2">
        <v>18561.115976683599</v>
      </c>
      <c r="K41" s="2">
        <v>8.8103678652823998</v>
      </c>
      <c r="L41" s="2">
        <v>481.21983949153002</v>
      </c>
      <c r="M41" s="2">
        <v>142.70814303616601</v>
      </c>
      <c r="N41" s="2">
        <v>4.7256915185774802E-2</v>
      </c>
      <c r="O41" s="2">
        <v>1123.8292464111501</v>
      </c>
      <c r="P41" s="2">
        <v>147.03063784098899</v>
      </c>
      <c r="Q41" s="2">
        <v>0.23624455806465999</v>
      </c>
      <c r="R41" s="2">
        <v>2.9586817826668299</v>
      </c>
      <c r="S41" s="2">
        <v>1.1932402545426599</v>
      </c>
      <c r="T41" s="2">
        <v>0.11728481573878501</v>
      </c>
      <c r="U41" s="2">
        <v>1.21289429915052</v>
      </c>
      <c r="V41" s="2">
        <v>0.39818410972392398</v>
      </c>
      <c r="W41" s="2">
        <v>1.21289429915052</v>
      </c>
      <c r="X41" s="2">
        <v>8.3158304105719005E-2</v>
      </c>
      <c r="Y41" s="2">
        <v>0.122084665174798</v>
      </c>
      <c r="Z41" s="2">
        <v>7.1097699666509404E-2</v>
      </c>
      <c r="AA41" s="2">
        <v>6.7988397175354001E-2</v>
      </c>
      <c r="AB41" s="2">
        <v>5.2618756234707902E-2</v>
      </c>
      <c r="AC41" s="2">
        <v>3.3510985968855003E-2</v>
      </c>
      <c r="AD41" s="2">
        <v>1.03102515894322</v>
      </c>
      <c r="AE41" s="2">
        <v>0.44162300076710198</v>
      </c>
      <c r="AF41" s="2">
        <v>0.23205965938534301</v>
      </c>
      <c r="AG41" s="2">
        <v>0.77152131273795599</v>
      </c>
      <c r="AH41" s="2">
        <v>0.28450509482040098</v>
      </c>
      <c r="AI41" s="2">
        <v>0.111607095610366</v>
      </c>
      <c r="AJ41" s="2">
        <v>252.577781738147</v>
      </c>
      <c r="AK41" s="2">
        <v>44.1532132037037</v>
      </c>
      <c r="AL41" s="2">
        <v>0.24435095539589399</v>
      </c>
      <c r="AM41" s="2">
        <v>109.675779984001</v>
      </c>
      <c r="AN41" s="2">
        <v>12.298795530843501</v>
      </c>
      <c r="AO41" s="2">
        <v>1.2650275517405201</v>
      </c>
      <c r="AP41" s="2">
        <v>1.5992895469700501</v>
      </c>
      <c r="AQ41" s="2">
        <v>1.7375904253248999</v>
      </c>
      <c r="AR41" s="2">
        <v>1.59475592205814E-2</v>
      </c>
      <c r="AS41" s="2">
        <v>0.18043342870172499</v>
      </c>
      <c r="AT41" s="2">
        <v>0.23301655066046101</v>
      </c>
      <c r="AU41" s="2">
        <v>0.15940636220795601</v>
      </c>
      <c r="AV41" s="2">
        <v>1.0132858045218201E-2</v>
      </c>
      <c r="AW41" s="2">
        <v>3.5576847496190998E-4</v>
      </c>
      <c r="AX41" s="2">
        <v>1.0132858045218201E-2</v>
      </c>
      <c r="AY41" s="2">
        <v>0.12995323231664599</v>
      </c>
      <c r="AZ41" s="2">
        <v>0.152144064352736</v>
      </c>
      <c r="BA41" s="2">
        <v>0.11449663634129501</v>
      </c>
      <c r="BB41" s="2">
        <v>15.184870106545301</v>
      </c>
      <c r="BC41" s="2">
        <v>8.8566987163581299</v>
      </c>
      <c r="BD41" s="2">
        <v>2.6375591788502399E-2</v>
      </c>
      <c r="BE41" s="2">
        <v>6.1609651803580601</v>
      </c>
      <c r="BF41" s="2">
        <v>1.6024873003651401</v>
      </c>
      <c r="BG41" s="2">
        <v>0.36858303206019599</v>
      </c>
      <c r="BH41" s="2">
        <v>3.7630542772212297E-2</v>
      </c>
      <c r="BI41" s="2">
        <v>1.6591560592933701E-3</v>
      </c>
      <c r="BJ41" s="2">
        <v>3.7630542772212297E-2</v>
      </c>
      <c r="BK41" s="2">
        <v>3.3413424500992397E-2</v>
      </c>
      <c r="BL41" s="2">
        <v>2.3026098941299498E-2</v>
      </c>
      <c r="BM41" s="2">
        <v>2.1094504047834899E-2</v>
      </c>
      <c r="BN41" s="2">
        <v>0.16987803055100101</v>
      </c>
      <c r="BO41" s="2">
        <v>9.4186251276046504E-2</v>
      </c>
      <c r="BP41" s="2">
        <v>0.16987803055100101</v>
      </c>
      <c r="BQ41" s="2">
        <v>0.75786797346048895</v>
      </c>
      <c r="BR41" s="2">
        <v>0.70358742746914804</v>
      </c>
      <c r="BS41" s="2">
        <v>1.7748399976933699E-2</v>
      </c>
      <c r="BT41" s="2">
        <v>30.388986089736498</v>
      </c>
      <c r="BU41" s="2">
        <v>26.091517463113</v>
      </c>
      <c r="BV41" s="2">
        <v>3.0545254068501101E-2</v>
      </c>
      <c r="BW41" s="2">
        <v>3.48414962468408</v>
      </c>
      <c r="BX41" s="1">
        <v>2.2732185326708998</v>
      </c>
      <c r="BY41" s="1">
        <v>1.1635748927578401E-2</v>
      </c>
    </row>
    <row r="42" spans="1:77">
      <c r="A42" s="17">
        <v>44167</v>
      </c>
      <c r="B42" s="1" t="s">
        <v>78</v>
      </c>
      <c r="C42" s="1" t="s">
        <v>51</v>
      </c>
      <c r="D42" s="1" t="s">
        <v>314</v>
      </c>
      <c r="F42" s="2">
        <v>16.210940643015</v>
      </c>
      <c r="G42" s="2">
        <v>1.4632806604422199</v>
      </c>
      <c r="H42" s="2">
        <v>0.28099895521986201</v>
      </c>
      <c r="I42" s="2">
        <v>489417.59911221103</v>
      </c>
      <c r="J42" s="2">
        <v>50357.434844486597</v>
      </c>
      <c r="K42" s="2">
        <v>7.0952415816655501</v>
      </c>
      <c r="L42" s="2">
        <v>841.03681061332304</v>
      </c>
      <c r="M42" s="2">
        <v>181.75733453334399</v>
      </c>
      <c r="N42" s="2">
        <v>6.1261885089221702E-2</v>
      </c>
      <c r="O42" s="2">
        <v>765.88178511335798</v>
      </c>
      <c r="P42" s="2">
        <v>202.794563495354</v>
      </c>
      <c r="Q42" s="2">
        <v>0.37507627239167102</v>
      </c>
      <c r="R42" s="2">
        <v>0.35974903382908502</v>
      </c>
      <c r="S42" s="2">
        <v>0.34972433899947503</v>
      </c>
      <c r="T42" s="2">
        <v>0.21991795737313899</v>
      </c>
      <c r="U42" s="2">
        <v>0.84613863176792503</v>
      </c>
      <c r="V42" s="2">
        <v>0.43650863714767402</v>
      </c>
      <c r="W42" s="2">
        <v>0.84613863176792503</v>
      </c>
      <c r="X42" s="2">
        <v>3.8584315328336297E-2</v>
      </c>
      <c r="Y42" s="2">
        <v>2.12856624572236E-2</v>
      </c>
      <c r="Z42" s="2">
        <v>3.8584315328336297E-2</v>
      </c>
      <c r="AA42" s="2">
        <v>5.2648512211132502E-2</v>
      </c>
      <c r="AB42" s="2">
        <v>3.1497636018787203E-2</v>
      </c>
      <c r="AC42" s="2">
        <v>5.2648512211132502E-2</v>
      </c>
      <c r="AD42" s="2">
        <v>0.49465405157952802</v>
      </c>
      <c r="AE42" s="2">
        <v>0.51430607136465101</v>
      </c>
      <c r="AF42" s="2">
        <v>0.39759404181926</v>
      </c>
      <c r="AG42" s="2">
        <v>0.58738411001227697</v>
      </c>
      <c r="AH42" s="2">
        <v>0.328596649860808</v>
      </c>
      <c r="AI42" s="2">
        <v>0.14831570964922799</v>
      </c>
      <c r="AJ42" s="2">
        <v>258.85049265646597</v>
      </c>
      <c r="AK42" s="2">
        <v>73.195666314577096</v>
      </c>
      <c r="AL42" s="2">
        <v>0.18965764205206001</v>
      </c>
      <c r="AM42" s="2">
        <v>102.92205249924299</v>
      </c>
      <c r="AN42" s="2">
        <v>25.066683640371501</v>
      </c>
      <c r="AO42" s="2">
        <v>1.31672166468827</v>
      </c>
      <c r="AP42" s="2">
        <v>3.3436991903427797E-2</v>
      </c>
      <c r="AQ42" s="2">
        <v>1.9261480131313E-2</v>
      </c>
      <c r="AR42" s="2">
        <v>3.3436991903427797E-2</v>
      </c>
      <c r="AS42" s="2">
        <v>0.119729062049989</v>
      </c>
      <c r="AT42" s="2">
        <v>0.12814900292711101</v>
      </c>
      <c r="AU42" s="2">
        <v>3.3237428037328899E-3</v>
      </c>
      <c r="AV42" s="2">
        <v>1.2978275323791101E-2</v>
      </c>
      <c r="AW42" s="2">
        <v>1.42691214622614E-4</v>
      </c>
      <c r="AX42" s="2">
        <v>1.2978275323791101E-2</v>
      </c>
      <c r="AY42" s="2">
        <v>8.7478049850329004E-2</v>
      </c>
      <c r="AZ42" s="2">
        <v>0.13303985495471399</v>
      </c>
      <c r="BA42" s="2">
        <v>8.7478049850329004E-2</v>
      </c>
      <c r="BB42" s="2">
        <v>5.7560875791131998E-2</v>
      </c>
      <c r="BC42" s="2">
        <v>4.9001312191590103E-2</v>
      </c>
      <c r="BD42" s="2">
        <v>5.7560875791131998E-2</v>
      </c>
      <c r="BE42" s="2">
        <v>3.82590105190154</v>
      </c>
      <c r="BF42" s="2">
        <v>1.35899870988781</v>
      </c>
      <c r="BG42" s="2">
        <v>0.31854725293560798</v>
      </c>
      <c r="BH42" s="2">
        <v>4.5631764265550302E-2</v>
      </c>
      <c r="BI42" s="2">
        <v>3.6102443440531803E-2</v>
      </c>
      <c r="BJ42" s="2">
        <v>4.5631764265550302E-2</v>
      </c>
      <c r="BK42" s="2">
        <v>3.80982966624486E-2</v>
      </c>
      <c r="BL42" s="2">
        <v>5.9133261519841898E-2</v>
      </c>
      <c r="BM42" s="2">
        <v>2.17869399454469E-2</v>
      </c>
      <c r="BN42" s="2">
        <v>0.23801477188089301</v>
      </c>
      <c r="BO42" s="2">
        <v>5.7950130150863297E-2</v>
      </c>
      <c r="BP42" s="2">
        <v>0.23801477188089301</v>
      </c>
      <c r="BQ42" s="2">
        <v>1.8383336581842501E-2</v>
      </c>
      <c r="BR42" s="2">
        <v>2.9919332241805999E-2</v>
      </c>
      <c r="BS42" s="2">
        <v>1.5832012391752401E-2</v>
      </c>
      <c r="BT42" s="2">
        <v>85.358618924441302</v>
      </c>
      <c r="BU42" s="2">
        <v>166.84340118578601</v>
      </c>
      <c r="BV42" s="2">
        <v>4.5657736297551398E-2</v>
      </c>
      <c r="BW42" s="2">
        <v>1.86794624974876</v>
      </c>
      <c r="BX42" s="1">
        <v>1.3067943409827201</v>
      </c>
      <c r="BY42" s="1">
        <v>7.4324435422833905E-4</v>
      </c>
    </row>
    <row r="43" spans="1:77">
      <c r="A43" s="17">
        <v>44167</v>
      </c>
      <c r="B43" s="1" t="s">
        <v>79</v>
      </c>
      <c r="C43" s="1" t="s">
        <v>51</v>
      </c>
      <c r="D43" s="1" t="s">
        <v>314</v>
      </c>
      <c r="F43" s="2">
        <v>20.0686599314615</v>
      </c>
      <c r="G43" s="2">
        <v>1.38253036840789</v>
      </c>
      <c r="H43" s="2">
        <v>0.26419379510117003</v>
      </c>
      <c r="I43" s="2">
        <v>470878.61404256697</v>
      </c>
      <c r="J43" s="2">
        <v>28559.5679002951</v>
      </c>
      <c r="K43" s="2">
        <v>9.7791204866204708</v>
      </c>
      <c r="L43" s="2">
        <v>57.173051821138401</v>
      </c>
      <c r="M43" s="2">
        <v>50.333588083516503</v>
      </c>
      <c r="N43" s="2">
        <v>3.4537254713678599E-2</v>
      </c>
      <c r="O43" s="2">
        <v>1432.0066778779301</v>
      </c>
      <c r="P43" s="2">
        <v>850.93726416106404</v>
      </c>
      <c r="Q43" s="2">
        <v>0.22416683070253801</v>
      </c>
      <c r="R43" s="2">
        <v>24.4549736586733</v>
      </c>
      <c r="S43" s="2">
        <v>6.07765071064156</v>
      </c>
      <c r="T43" s="2">
        <v>0.23483448203777199</v>
      </c>
      <c r="U43" s="2">
        <v>2.3017266371715399</v>
      </c>
      <c r="V43" s="2">
        <v>0.59746660289603004</v>
      </c>
      <c r="W43" s="2">
        <v>1.31770055585734</v>
      </c>
      <c r="X43" s="2">
        <v>0.49839534538004598</v>
      </c>
      <c r="Y43" s="2">
        <v>0.110739731738455</v>
      </c>
      <c r="Z43" s="2">
        <v>5.4031320314170302E-2</v>
      </c>
      <c r="AA43" s="2">
        <v>0.46926568502546701</v>
      </c>
      <c r="AB43" s="2">
        <v>0.23967550561547901</v>
      </c>
      <c r="AC43" s="2">
        <v>7.2219890638055506E-2</v>
      </c>
      <c r="AD43" s="2">
        <v>0.61520198658263103</v>
      </c>
      <c r="AE43" s="2">
        <v>0.49101248435364597</v>
      </c>
      <c r="AF43" s="2">
        <v>0.47973117931853998</v>
      </c>
      <c r="AG43" s="2">
        <v>0.25733491313434198</v>
      </c>
      <c r="AH43" s="2">
        <v>0.14480443974589499</v>
      </c>
      <c r="AI43" s="2">
        <v>0.17127016454318</v>
      </c>
      <c r="AJ43" s="2">
        <v>1829.0244480890201</v>
      </c>
      <c r="AK43" s="2">
        <v>877.48750982688102</v>
      </c>
      <c r="AL43" s="2">
        <v>0.15033888407156001</v>
      </c>
      <c r="AM43" s="2">
        <v>1.5058541495296001</v>
      </c>
      <c r="AN43" s="2">
        <v>0.49833383423843203</v>
      </c>
      <c r="AO43" s="2">
        <v>1.5058541495296001</v>
      </c>
      <c r="AP43" s="2">
        <v>4.5518477721375596</v>
      </c>
      <c r="AQ43" s="2">
        <v>1.09277334843322</v>
      </c>
      <c r="AR43" s="2">
        <v>3.1430960816004501E-2</v>
      </c>
      <c r="AS43" s="2">
        <v>0.202434901744771</v>
      </c>
      <c r="AT43" s="2">
        <v>5.9165966529888198E-3</v>
      </c>
      <c r="AU43" s="2">
        <v>0.202434901744771</v>
      </c>
      <c r="AV43" s="2">
        <v>1.1350726077871E-2</v>
      </c>
      <c r="AW43" s="2">
        <v>1.0647161370186E-2</v>
      </c>
      <c r="AX43" s="2">
        <v>5.5324031975343404E-3</v>
      </c>
      <c r="AY43" s="2">
        <v>1.44194116073847</v>
      </c>
      <c r="AZ43" s="2">
        <v>0.38634678192760102</v>
      </c>
      <c r="BA43" s="2">
        <v>0.105545664295805</v>
      </c>
      <c r="BB43" s="2">
        <v>197.81972509764199</v>
      </c>
      <c r="BC43" s="2">
        <v>79.118174901057401</v>
      </c>
      <c r="BD43" s="2">
        <v>3.2896757767974301E-2</v>
      </c>
      <c r="BE43" s="2">
        <v>3.2888824363777802</v>
      </c>
      <c r="BF43" s="2">
        <v>0.72900374592249195</v>
      </c>
      <c r="BG43" s="2">
        <v>0.217177916035312</v>
      </c>
      <c r="BH43" s="2">
        <v>0.108670878513771</v>
      </c>
      <c r="BI43" s="2">
        <v>0.177124551007589</v>
      </c>
      <c r="BJ43" s="2">
        <v>3.7763454197102801E-2</v>
      </c>
      <c r="BK43" s="2">
        <v>0.37064502066252702</v>
      </c>
      <c r="BL43" s="2">
        <v>0.32485949617204102</v>
      </c>
      <c r="BM43" s="2">
        <v>2.13810441751923E-2</v>
      </c>
      <c r="BN43" s="2">
        <v>0.24311834455916301</v>
      </c>
      <c r="BO43" s="2">
        <v>0.139742772364221</v>
      </c>
      <c r="BP43" s="2">
        <v>0.15008536989794</v>
      </c>
      <c r="BQ43" s="2">
        <v>5.0917153147233298</v>
      </c>
      <c r="BR43" s="2">
        <v>1.7227814191309201</v>
      </c>
      <c r="BS43" s="2">
        <v>1.54103751786427E-2</v>
      </c>
      <c r="BT43" s="2">
        <v>536.883263881792</v>
      </c>
      <c r="BU43" s="2">
        <v>64.731488153827698</v>
      </c>
      <c r="BV43" s="2">
        <v>2.4601778759087801E-2</v>
      </c>
      <c r="BW43" s="2">
        <v>25.4989248522213</v>
      </c>
      <c r="BX43" s="1">
        <v>4.8522324344440602</v>
      </c>
      <c r="BY43" s="1">
        <v>2.1707341091416501E-2</v>
      </c>
    </row>
    <row r="44" spans="1:77">
      <c r="A44" s="17">
        <v>44167</v>
      </c>
      <c r="B44" s="1" t="s">
        <v>80</v>
      </c>
      <c r="C44" s="1" t="s">
        <v>51</v>
      </c>
      <c r="D44" s="1" t="s">
        <v>314</v>
      </c>
      <c r="F44" s="2">
        <v>29.1850442542728</v>
      </c>
      <c r="G44" s="2">
        <v>10.571926388390199</v>
      </c>
      <c r="H44" s="2">
        <v>0.26973542692289398</v>
      </c>
      <c r="I44" s="2">
        <v>466187.44916903198</v>
      </c>
      <c r="J44" s="2">
        <v>45973.725313260402</v>
      </c>
      <c r="K44" s="2">
        <v>7.2832172493150598</v>
      </c>
      <c r="L44" s="2">
        <v>106.200619243994</v>
      </c>
      <c r="M44" s="2">
        <v>19.490881790705799</v>
      </c>
      <c r="N44" s="2">
        <v>4.6651533700978402E-2</v>
      </c>
      <c r="O44" s="2">
        <v>273.54840443590098</v>
      </c>
      <c r="P44" s="2">
        <v>45.310547046713602</v>
      </c>
      <c r="Q44" s="2">
        <v>0.23550510110473</v>
      </c>
      <c r="R44" s="2">
        <v>0.27149494819214598</v>
      </c>
      <c r="S44" s="2">
        <v>0.186411035518943</v>
      </c>
      <c r="T44" s="2">
        <v>0.22461447810986501</v>
      </c>
      <c r="U44" s="2">
        <v>1.2884033465710201</v>
      </c>
      <c r="V44" s="2">
        <v>0.88006231175652205</v>
      </c>
      <c r="W44" s="2">
        <v>0.81267052364946701</v>
      </c>
      <c r="X44" s="2">
        <v>0.61115952578909405</v>
      </c>
      <c r="Y44" s="2">
        <v>0.46758516292764202</v>
      </c>
      <c r="Z44" s="2">
        <v>4.1897040000612701E-2</v>
      </c>
      <c r="AA44" s="2">
        <v>0.30442781636285199</v>
      </c>
      <c r="AB44" s="2">
        <v>0.208396925915937</v>
      </c>
      <c r="AC44" s="2">
        <v>6.0284922913190299E-2</v>
      </c>
      <c r="AD44" s="2">
        <v>0.51376384283554799</v>
      </c>
      <c r="AE44" s="2">
        <v>0.369593726376301</v>
      </c>
      <c r="AF44" s="2">
        <v>0.392341976666091</v>
      </c>
      <c r="AG44" s="2">
        <v>0.77032100905271805</v>
      </c>
      <c r="AH44" s="2">
        <v>7.2182058868281898E-2</v>
      </c>
      <c r="AI44" s="2">
        <v>0.15985417697919399</v>
      </c>
      <c r="AJ44" s="2">
        <v>370.28578669338299</v>
      </c>
      <c r="AK44" s="2">
        <v>48.239132658370501</v>
      </c>
      <c r="AL44" s="2">
        <v>0.18888130848087401</v>
      </c>
      <c r="AM44" s="2">
        <v>97.495055717599698</v>
      </c>
      <c r="AN44" s="2">
        <v>12.917595427329999</v>
      </c>
      <c r="AO44" s="2">
        <v>1.01561930607033</v>
      </c>
      <c r="AP44" s="2">
        <v>3.0657729570030299E-2</v>
      </c>
      <c r="AQ44" s="2">
        <v>1.62419746876084E-2</v>
      </c>
      <c r="AR44" s="2">
        <v>3.0657729570030299E-2</v>
      </c>
      <c r="AS44" s="2">
        <v>6.9961926889519896E-2</v>
      </c>
      <c r="AT44" s="2">
        <v>9.4386392281935003E-2</v>
      </c>
      <c r="AU44" s="2">
        <v>1.30832154665552E-3</v>
      </c>
      <c r="AV44" s="2">
        <v>1.46057812042244E-2</v>
      </c>
      <c r="AW44" s="2">
        <v>6.3613404973136304E-3</v>
      </c>
      <c r="AX44" s="2">
        <v>1.46057812042244E-2</v>
      </c>
      <c r="AY44" s="2">
        <v>0.23477103067777999</v>
      </c>
      <c r="AZ44" s="2">
        <v>0.221726777098537</v>
      </c>
      <c r="BA44" s="2">
        <v>0.12013781926773399</v>
      </c>
      <c r="BB44" s="2">
        <v>6.6471212438412003E-2</v>
      </c>
      <c r="BC44" s="2">
        <v>3.3599556527651502E-2</v>
      </c>
      <c r="BD44" s="2">
        <v>6.6471212438412003E-2</v>
      </c>
      <c r="BE44" s="2">
        <v>1.05435254681433</v>
      </c>
      <c r="BF44" s="2">
        <v>0.98403411017548004</v>
      </c>
      <c r="BG44" s="2">
        <v>0.17334606604984801</v>
      </c>
      <c r="BH44" s="2">
        <v>5.2171513552317299E-2</v>
      </c>
      <c r="BI44" s="2">
        <v>1.64172038538548E-3</v>
      </c>
      <c r="BJ44" s="2">
        <v>5.2171513552317299E-2</v>
      </c>
      <c r="BK44" s="2">
        <v>2.6069741347575701E-2</v>
      </c>
      <c r="BL44" s="2">
        <v>1.1724239479346799E-2</v>
      </c>
      <c r="BM44" s="2">
        <v>2.6069741347575701E-2</v>
      </c>
      <c r="BN44" s="2">
        <v>0.20250821553121701</v>
      </c>
      <c r="BO44" s="2">
        <v>7.6429066147618699E-2</v>
      </c>
      <c r="BP44" s="2">
        <v>0.20250821553121701</v>
      </c>
      <c r="BQ44" s="2">
        <v>8.2212837913255898E-2</v>
      </c>
      <c r="BR44" s="2">
        <v>6.9507372939783402E-2</v>
      </c>
      <c r="BS44" s="2">
        <v>1.24670469111158E-2</v>
      </c>
      <c r="BT44" s="2">
        <v>11.317350782999</v>
      </c>
      <c r="BU44" s="2">
        <v>7.4609275293271198</v>
      </c>
      <c r="BV44" s="2">
        <v>2.30272613049705E-2</v>
      </c>
      <c r="BW44" s="2">
        <v>3.1845722687447302</v>
      </c>
      <c r="BX44" s="1">
        <v>1.9832974530662499</v>
      </c>
      <c r="BY44" s="1">
        <v>1.27695496366522E-2</v>
      </c>
    </row>
    <row r="45" spans="1:77">
      <c r="A45" s="17">
        <v>44167</v>
      </c>
      <c r="B45" s="1" t="s">
        <v>81</v>
      </c>
      <c r="C45" s="1" t="s">
        <v>51</v>
      </c>
      <c r="D45" s="1" t="s">
        <v>314</v>
      </c>
      <c r="F45" s="2">
        <v>15.2119894735572</v>
      </c>
      <c r="G45" s="2">
        <v>1.2585539640507999</v>
      </c>
      <c r="H45" s="2">
        <v>0.15490387317460599</v>
      </c>
      <c r="I45" s="2">
        <v>462791.57814996998</v>
      </c>
      <c r="J45" s="2">
        <v>32047.649334306701</v>
      </c>
      <c r="K45" s="2">
        <v>9.8039675479450299</v>
      </c>
      <c r="L45" s="2">
        <v>60.112634120604</v>
      </c>
      <c r="M45" s="2">
        <v>5.9757096251839803</v>
      </c>
      <c r="N45" s="2">
        <v>2.4464585402761099E-2</v>
      </c>
      <c r="O45" s="2">
        <v>426.35852327698501</v>
      </c>
      <c r="P45" s="2">
        <v>26.895751199005801</v>
      </c>
      <c r="Q45" s="2">
        <v>0.21891178162713601</v>
      </c>
      <c r="R45" s="2">
        <v>14.1226327528617</v>
      </c>
      <c r="S45" s="2">
        <v>2.6940946905618599</v>
      </c>
      <c r="T45" s="2">
        <v>0.190853755498509</v>
      </c>
      <c r="U45" s="2">
        <v>1.00604792482172</v>
      </c>
      <c r="V45" s="2">
        <v>0.92076016694263996</v>
      </c>
      <c r="W45" s="2">
        <v>1.00604792482172</v>
      </c>
      <c r="X45" s="2">
        <v>3.9395628514654897E-2</v>
      </c>
      <c r="Y45" s="2">
        <v>2.3327015082676701E-3</v>
      </c>
      <c r="Z45" s="2">
        <v>3.9395628514654897E-2</v>
      </c>
      <c r="AA45" s="2">
        <v>3.4923862662339399E-2</v>
      </c>
      <c r="AB45" s="2">
        <v>1.45670391141018E-2</v>
      </c>
      <c r="AC45" s="2">
        <v>3.4923862662339399E-2</v>
      </c>
      <c r="AD45" s="2">
        <v>0.831990343911302</v>
      </c>
      <c r="AE45" s="2">
        <v>0.64843762115741499</v>
      </c>
      <c r="AF45" s="2">
        <v>0.46840782812862303</v>
      </c>
      <c r="AG45" s="2">
        <v>0.20237952985283</v>
      </c>
      <c r="AH45" s="2">
        <v>0.17095776627187201</v>
      </c>
      <c r="AI45" s="2">
        <v>0.16303348655182601</v>
      </c>
      <c r="AJ45" s="2">
        <v>3291.2011205814601</v>
      </c>
      <c r="AK45" s="2">
        <v>765.134546032392</v>
      </c>
      <c r="AL45" s="2">
        <v>0.224912794659308</v>
      </c>
      <c r="AM45" s="2">
        <v>34.751344276898003</v>
      </c>
      <c r="AN45" s="2">
        <v>11.120963805009801</v>
      </c>
      <c r="AO45" s="2">
        <v>1.2693724923813201</v>
      </c>
      <c r="AP45" s="2">
        <v>1.7917432576694801</v>
      </c>
      <c r="AQ45" s="2">
        <v>0.35176866171071902</v>
      </c>
      <c r="AR45" s="2">
        <v>1.94751440734558E-2</v>
      </c>
      <c r="AS45" s="2">
        <v>0.11286362723425</v>
      </c>
      <c r="AT45" s="2">
        <v>0.13668602395759999</v>
      </c>
      <c r="AU45" s="2">
        <v>0.11286362723425</v>
      </c>
      <c r="AV45" s="2">
        <v>6.5832637827994804E-3</v>
      </c>
      <c r="AW45" s="2">
        <v>3.6708881416120599E-3</v>
      </c>
      <c r="AX45" s="2">
        <v>6.5832637827994804E-3</v>
      </c>
      <c r="AY45" s="2">
        <v>6.7240152987417701E-2</v>
      </c>
      <c r="AZ45" s="2">
        <v>7.9379713682895606E-2</v>
      </c>
      <c r="BA45" s="2">
        <v>6.7240152987417701E-2</v>
      </c>
      <c r="BB45" s="2">
        <v>15.777467510497299</v>
      </c>
      <c r="BC45" s="2">
        <v>1.6360835284437201</v>
      </c>
      <c r="BD45" s="2">
        <v>6.4254851960718201E-2</v>
      </c>
      <c r="BE45" s="2">
        <v>3.3833751045922398</v>
      </c>
      <c r="BF45" s="2">
        <v>1.0212947414623299</v>
      </c>
      <c r="BG45" s="2">
        <v>0.163698918426669</v>
      </c>
      <c r="BH45" s="2">
        <v>3.3406378337844003E-2</v>
      </c>
      <c r="BI45" s="2">
        <v>7.1489230791712904E-4</v>
      </c>
      <c r="BJ45" s="2">
        <v>3.3406378337844003E-2</v>
      </c>
      <c r="BK45" s="2">
        <v>0.394830078511475</v>
      </c>
      <c r="BL45" s="2">
        <v>0.20828347171513101</v>
      </c>
      <c r="BM45" s="2">
        <v>6.5395135308590703E-4</v>
      </c>
      <c r="BN45" s="2">
        <v>0.136674986515428</v>
      </c>
      <c r="BO45" s="2">
        <v>7.1545046386387895E-2</v>
      </c>
      <c r="BP45" s="2">
        <v>0.136674986515428</v>
      </c>
      <c r="BQ45" s="2">
        <v>0.23298031935191599</v>
      </c>
      <c r="BR45" s="2">
        <v>7.4737558207001495E-2</v>
      </c>
      <c r="BS45" s="2">
        <v>2.4745605188141801E-2</v>
      </c>
      <c r="BT45" s="2">
        <v>192.96506198985401</v>
      </c>
      <c r="BU45" s="2">
        <v>35.008485144852898</v>
      </c>
      <c r="BV45" s="2">
        <v>2.20951162058701E-2</v>
      </c>
      <c r="BW45" s="2">
        <v>43.4601675072402</v>
      </c>
      <c r="BX45" s="1">
        <v>5.1150183882934002</v>
      </c>
      <c r="BY45" s="1">
        <v>1.6011813772927999E-2</v>
      </c>
    </row>
    <row r="46" spans="1:77">
      <c r="A46" s="17">
        <v>44167</v>
      </c>
      <c r="B46" s="1" t="s">
        <v>82</v>
      </c>
      <c r="C46" s="1" t="s">
        <v>51</v>
      </c>
      <c r="D46" s="1" t="s">
        <v>314</v>
      </c>
      <c r="F46" s="2">
        <v>15.8027444628172</v>
      </c>
      <c r="G46" s="2">
        <v>0.98251099780241402</v>
      </c>
      <c r="H46" s="2">
        <v>0.22852529246601899</v>
      </c>
      <c r="I46" s="2">
        <v>449749.57890939497</v>
      </c>
      <c r="J46" s="2">
        <v>40912.048723078602</v>
      </c>
      <c r="K46" s="2">
        <v>7.9829675351264902</v>
      </c>
      <c r="L46" s="2">
        <v>55.118862063336898</v>
      </c>
      <c r="M46" s="2">
        <v>4.7618580831052402</v>
      </c>
      <c r="N46" s="2">
        <v>2.67875726927694E-2</v>
      </c>
      <c r="O46" s="2">
        <v>125.65804196617501</v>
      </c>
      <c r="P46" s="2">
        <v>26.486608594934602</v>
      </c>
      <c r="Q46" s="2">
        <v>0.37360642627289198</v>
      </c>
      <c r="R46" s="2">
        <v>0.211276178609973</v>
      </c>
      <c r="S46" s="2">
        <v>6.9052747066032899E-2</v>
      </c>
      <c r="T46" s="2">
        <v>0.211276178609973</v>
      </c>
      <c r="U46" s="2">
        <v>1.41159811439399</v>
      </c>
      <c r="V46" s="2">
        <v>0.68095486940535599</v>
      </c>
      <c r="W46" s="2">
        <v>1.41159811439399</v>
      </c>
      <c r="X46" s="2">
        <v>3.4999851881880699E-2</v>
      </c>
      <c r="Y46" s="2">
        <v>2.4036662417372699E-2</v>
      </c>
      <c r="Z46" s="2">
        <v>3.4999851881880699E-2</v>
      </c>
      <c r="AA46" s="2">
        <v>3.2904340785735599E-2</v>
      </c>
      <c r="AB46" s="2">
        <v>3.6009680513933301E-2</v>
      </c>
      <c r="AC46" s="2">
        <v>3.2904340785735599E-2</v>
      </c>
      <c r="AD46" s="2">
        <v>1.1732495697449199</v>
      </c>
      <c r="AE46" s="2">
        <v>0.72825286544527301</v>
      </c>
      <c r="AF46" s="2">
        <v>0.48325801734278601</v>
      </c>
      <c r="AG46" s="2">
        <v>0.85223367188730104</v>
      </c>
      <c r="AH46" s="2">
        <v>0.151503544328528</v>
      </c>
      <c r="AI46" s="2">
        <v>0.20295690321387999</v>
      </c>
      <c r="AJ46" s="2">
        <v>326.85365761429199</v>
      </c>
      <c r="AK46" s="2">
        <v>31.946857032939999</v>
      </c>
      <c r="AL46" s="2">
        <v>0.222805386934258</v>
      </c>
      <c r="AM46" s="2">
        <v>130.50708448304101</v>
      </c>
      <c r="AN46" s="2">
        <v>11.816337550034</v>
      </c>
      <c r="AO46" s="2">
        <v>1.59224092838784</v>
      </c>
      <c r="AP46" s="2">
        <v>1.7281537567663201E-2</v>
      </c>
      <c r="AQ46" s="2">
        <v>1.9726826087969801E-2</v>
      </c>
      <c r="AR46" s="2">
        <v>1.7281537567663201E-2</v>
      </c>
      <c r="AS46" s="2">
        <v>0.137080454821317</v>
      </c>
      <c r="AT46" s="2">
        <v>7.4930638640313102E-2</v>
      </c>
      <c r="AU46" s="2">
        <v>0.137080454821317</v>
      </c>
      <c r="AV46" s="2">
        <v>6.8619687416850497E-3</v>
      </c>
      <c r="AW46" s="2">
        <v>1.4404244703647201E-4</v>
      </c>
      <c r="AX46" s="2">
        <v>6.8619687416850497E-3</v>
      </c>
      <c r="AY46" s="2">
        <v>5.2580474350069399E-2</v>
      </c>
      <c r="AZ46" s="2">
        <v>4.6261406587816203E-2</v>
      </c>
      <c r="BA46" s="2">
        <v>4.5149669475336898E-2</v>
      </c>
      <c r="BB46" s="2">
        <v>5.7772152440183397E-2</v>
      </c>
      <c r="BC46" s="2">
        <v>1.4305850836157799E-2</v>
      </c>
      <c r="BD46" s="2">
        <v>5.7772152440183397E-2</v>
      </c>
      <c r="BE46" s="2">
        <v>0.21863470776739</v>
      </c>
      <c r="BF46" s="2">
        <v>0.13865845362172999</v>
      </c>
      <c r="BG46" s="2">
        <v>0.21863470776739</v>
      </c>
      <c r="BH46" s="2">
        <v>7.5075596209442E-2</v>
      </c>
      <c r="BI46" s="2">
        <v>6.2606718624161298E-2</v>
      </c>
      <c r="BJ46" s="2">
        <v>2.5529849784227301E-2</v>
      </c>
      <c r="BK46" s="2">
        <v>4.5618186869902502E-2</v>
      </c>
      <c r="BL46" s="2">
        <v>6.50529975386524E-4</v>
      </c>
      <c r="BM46" s="2">
        <v>4.5618186869902502E-2</v>
      </c>
      <c r="BN46" s="2">
        <v>0.11815581442930501</v>
      </c>
      <c r="BO46" s="2">
        <v>4.9833165070232999E-2</v>
      </c>
      <c r="BP46" s="2">
        <v>0.11815581442930501</v>
      </c>
      <c r="BQ46" s="2">
        <v>1.2072828878282999E-2</v>
      </c>
      <c r="BR46" s="2">
        <v>1.1091105434694701E-2</v>
      </c>
      <c r="BS46" s="2">
        <v>1.2072828878282999E-2</v>
      </c>
      <c r="BT46" s="2">
        <v>3.0162969144222201E-2</v>
      </c>
      <c r="BU46" s="2">
        <v>1.78309037611167E-2</v>
      </c>
      <c r="BV46" s="2">
        <v>3.0162969144222201E-2</v>
      </c>
      <c r="BW46" s="2">
        <v>1.5919521544549401E-2</v>
      </c>
      <c r="BX46" s="1">
        <v>8.8863977301418401E-3</v>
      </c>
      <c r="BY46" s="1">
        <v>1.5919521544549401E-2</v>
      </c>
    </row>
    <row r="47" spans="1:77">
      <c r="A47" s="17">
        <v>43991</v>
      </c>
      <c r="B47" s="1" t="s">
        <v>83</v>
      </c>
      <c r="C47" s="1" t="s">
        <v>51</v>
      </c>
      <c r="D47" s="1" t="s">
        <v>314</v>
      </c>
      <c r="F47" s="2" t="s">
        <v>84</v>
      </c>
      <c r="I47" s="2">
        <v>461315.03152761399</v>
      </c>
      <c r="J47" s="2">
        <v>41430.871709512001</v>
      </c>
      <c r="K47" s="2">
        <v>14.005352464906</v>
      </c>
      <c r="L47" s="2">
        <v>12.500287413241001</v>
      </c>
      <c r="M47" s="2">
        <v>3.47541515125367</v>
      </c>
      <c r="N47" s="2">
        <v>3.3258114544409703E-2</v>
      </c>
      <c r="O47" s="2">
        <v>126.577817458529</v>
      </c>
      <c r="P47" s="2">
        <v>42.270608708050098</v>
      </c>
      <c r="Q47" s="2">
        <v>0.37326178186572401</v>
      </c>
      <c r="R47" s="2">
        <v>166.46642888675501</v>
      </c>
      <c r="S47" s="2">
        <v>31.313783642498901</v>
      </c>
      <c r="T47" s="2">
        <v>0.45338513423336002</v>
      </c>
      <c r="U47" s="2">
        <v>71.535082349706897</v>
      </c>
      <c r="V47" s="2">
        <v>64.126397242962597</v>
      </c>
      <c r="W47" s="2">
        <v>3.4124676804071199</v>
      </c>
      <c r="X47" s="2" t="s">
        <v>84</v>
      </c>
      <c r="AA47" s="2" t="s">
        <v>84</v>
      </c>
      <c r="AD47" s="2" t="s">
        <v>84</v>
      </c>
      <c r="AG47" s="2" t="s">
        <v>84</v>
      </c>
      <c r="AJ47" s="2">
        <v>2.9492542063874501</v>
      </c>
      <c r="AK47" s="2">
        <v>1.7157815480954299</v>
      </c>
      <c r="AL47" s="2">
        <v>0.246500492997061</v>
      </c>
      <c r="AM47" s="2">
        <v>64.658486319399003</v>
      </c>
      <c r="AN47" s="2">
        <v>12.1598790593941</v>
      </c>
      <c r="AO47" s="2">
        <v>2.5289972570364601</v>
      </c>
      <c r="AP47" s="2">
        <v>8.9374497509035002</v>
      </c>
      <c r="AQ47" s="2">
        <v>7.8456885163886403</v>
      </c>
      <c r="AR47" s="2">
        <v>5.8522115023665999E-2</v>
      </c>
      <c r="AS47" s="2">
        <v>0.30300926572657999</v>
      </c>
      <c r="AT47" s="2">
        <v>9.1504332949899098E-2</v>
      </c>
      <c r="AU47" s="2">
        <v>0.30300926572657999</v>
      </c>
      <c r="AV47" s="2" t="s">
        <v>84</v>
      </c>
      <c r="AY47" s="2" t="s">
        <v>84</v>
      </c>
      <c r="BB47" s="2">
        <v>1.22249937403209</v>
      </c>
      <c r="BC47" s="2">
        <v>0.81365302688340502</v>
      </c>
      <c r="BD47" s="2">
        <v>7.5332409935980005E-2</v>
      </c>
      <c r="BE47" s="2">
        <v>33.98460987208</v>
      </c>
      <c r="BF47" s="2">
        <v>32.644293988843003</v>
      </c>
      <c r="BG47" s="2">
        <v>0.192193301882569</v>
      </c>
      <c r="BH47" s="2" t="s">
        <v>84</v>
      </c>
      <c r="BK47" s="2">
        <v>2.57787498606007</v>
      </c>
      <c r="BL47" s="2">
        <v>3.28829332995398</v>
      </c>
      <c r="BM47" s="2">
        <v>1.41732596452893E-2</v>
      </c>
      <c r="BN47" s="2" t="s">
        <v>84</v>
      </c>
      <c r="BQ47" s="2">
        <v>5.8867413561164997E-2</v>
      </c>
      <c r="BR47" s="2">
        <v>1.45740146862724E-2</v>
      </c>
      <c r="BS47" s="2">
        <v>5.5154148576486697E-3</v>
      </c>
      <c r="BT47" s="2">
        <v>1820.96377501436</v>
      </c>
      <c r="BU47" s="2">
        <v>491.71463013925899</v>
      </c>
      <c r="BV47" s="2">
        <v>6.11339554708775E-2</v>
      </c>
      <c r="BW47" s="2">
        <v>7.9997889650898397</v>
      </c>
      <c r="BX47" s="1">
        <v>2.7834949229278099</v>
      </c>
      <c r="BY47" s="1">
        <v>1.34915607695179E-2</v>
      </c>
    </row>
    <row r="48" spans="1:77">
      <c r="A48" s="17">
        <v>43991</v>
      </c>
      <c r="B48" s="1" t="s">
        <v>85</v>
      </c>
      <c r="C48" s="1" t="s">
        <v>51</v>
      </c>
      <c r="D48" s="1" t="s">
        <v>314</v>
      </c>
      <c r="F48" s="2" t="s">
        <v>84</v>
      </c>
      <c r="I48" s="2">
        <v>504088.71892434102</v>
      </c>
      <c r="J48" s="2">
        <v>188169.363843475</v>
      </c>
      <c r="K48" s="2">
        <v>41.2524131790897</v>
      </c>
      <c r="L48" s="2">
        <v>7.9832222966230297</v>
      </c>
      <c r="M48" s="2">
        <v>3.9864830062168801</v>
      </c>
      <c r="N48" s="2">
        <v>0.13569149516776599</v>
      </c>
      <c r="O48" s="2">
        <v>184.43096992582699</v>
      </c>
      <c r="P48" s="2">
        <v>56.493909265409897</v>
      </c>
      <c r="Q48" s="2">
        <v>0.80380941289374797</v>
      </c>
      <c r="R48" s="2">
        <v>75.196051505206796</v>
      </c>
      <c r="S48" s="2">
        <v>19.338027312977399</v>
      </c>
      <c r="T48" s="2">
        <v>1.14920748859041</v>
      </c>
      <c r="U48" s="2">
        <v>36.915146669710801</v>
      </c>
      <c r="V48" s="2">
        <v>47.123542712911103</v>
      </c>
      <c r="W48" s="2">
        <v>14.389348234882601</v>
      </c>
      <c r="X48" s="2" t="s">
        <v>84</v>
      </c>
      <c r="AA48" s="2" t="s">
        <v>84</v>
      </c>
      <c r="AD48" s="2" t="s">
        <v>84</v>
      </c>
      <c r="AG48" s="2" t="s">
        <v>84</v>
      </c>
      <c r="AJ48" s="2">
        <v>31.434101206283302</v>
      </c>
      <c r="AK48" s="2">
        <v>28.4108602983633</v>
      </c>
      <c r="AL48" s="2">
        <v>0.92771892572680204</v>
      </c>
      <c r="AM48" s="2">
        <v>104.723339755122</v>
      </c>
      <c r="AN48" s="2">
        <v>53.851147276557199</v>
      </c>
      <c r="AO48" s="2">
        <v>4.0422604427780104</v>
      </c>
      <c r="AP48" s="2">
        <v>10.7201015295819</v>
      </c>
      <c r="AQ48" s="2">
        <v>6.9081033818366802</v>
      </c>
      <c r="AR48" s="2">
        <v>6.7007695780023302E-2</v>
      </c>
      <c r="AS48" s="2">
        <v>0.46208049879685598</v>
      </c>
      <c r="AT48" s="2">
        <v>0.76681266883379295</v>
      </c>
      <c r="AU48" s="2">
        <v>0.46208049879685598</v>
      </c>
      <c r="AV48" s="2" t="s">
        <v>84</v>
      </c>
      <c r="AY48" s="2" t="s">
        <v>84</v>
      </c>
      <c r="BB48" s="2">
        <v>148.409324724512</v>
      </c>
      <c r="BC48" s="2">
        <v>122.38508613360401</v>
      </c>
      <c r="BD48" s="2">
        <v>0.20064276633987399</v>
      </c>
      <c r="BE48" s="2">
        <v>3.1935894639677098</v>
      </c>
      <c r="BF48" s="2">
        <v>1.24177214760568</v>
      </c>
      <c r="BG48" s="2">
        <v>0.58664128643416902</v>
      </c>
      <c r="BH48" s="2" t="s">
        <v>84</v>
      </c>
      <c r="BK48" s="2">
        <v>0.389340587117944</v>
      </c>
      <c r="BL48" s="2">
        <v>0.235923878913917</v>
      </c>
      <c r="BM48" s="2">
        <v>6.1824916001962597E-2</v>
      </c>
      <c r="BN48" s="2" t="s">
        <v>84</v>
      </c>
      <c r="BQ48" s="2">
        <v>0.80735565883919602</v>
      </c>
      <c r="BR48" s="2">
        <v>1.3048589790635201</v>
      </c>
      <c r="BS48" s="2">
        <v>3.02317221753204E-2</v>
      </c>
      <c r="BT48" s="2">
        <v>3686.7577834858598</v>
      </c>
      <c r="BU48" s="2">
        <v>6964.64747194134</v>
      </c>
      <c r="BV48" s="2">
        <v>0.23205952905126301</v>
      </c>
      <c r="BW48" s="2">
        <v>7.6351796842993798</v>
      </c>
      <c r="BX48" s="1">
        <v>4.4241324608624897</v>
      </c>
      <c r="BY48" s="1">
        <v>2.4395273211472699E-2</v>
      </c>
    </row>
    <row r="49" spans="1:77">
      <c r="A49" s="17">
        <v>43991</v>
      </c>
      <c r="B49" s="1" t="s">
        <v>86</v>
      </c>
      <c r="C49" s="1" t="s">
        <v>51</v>
      </c>
      <c r="D49" s="1" t="s">
        <v>314</v>
      </c>
      <c r="F49" s="2" t="s">
        <v>84</v>
      </c>
      <c r="I49" s="2">
        <v>526524.81933559501</v>
      </c>
      <c r="J49" s="2">
        <v>42415.173538570598</v>
      </c>
      <c r="K49" s="2">
        <v>13.7223147286714</v>
      </c>
      <c r="L49" s="2">
        <v>213.790793501736</v>
      </c>
      <c r="M49" s="2">
        <v>36.184933348418802</v>
      </c>
      <c r="N49" s="2">
        <v>3.61379807142665E-2</v>
      </c>
      <c r="O49" s="2">
        <v>1796.7246056040201</v>
      </c>
      <c r="P49" s="2">
        <v>324.10167220532998</v>
      </c>
      <c r="Q49" s="2">
        <v>0.27016636419157097</v>
      </c>
      <c r="R49" s="2">
        <v>1189.8692830268401</v>
      </c>
      <c r="S49" s="2">
        <v>367.83052658223198</v>
      </c>
      <c r="T49" s="2">
        <v>0.65941310160612598</v>
      </c>
      <c r="U49" s="2">
        <v>2.1904460493521598</v>
      </c>
      <c r="V49" s="2">
        <v>1.95782949895782</v>
      </c>
      <c r="W49" s="2">
        <v>2.1904460493521598</v>
      </c>
      <c r="X49" s="2" t="s">
        <v>84</v>
      </c>
      <c r="AA49" s="2" t="s">
        <v>84</v>
      </c>
      <c r="AD49" s="2" t="s">
        <v>84</v>
      </c>
      <c r="AG49" s="2" t="s">
        <v>84</v>
      </c>
      <c r="AJ49" s="2">
        <v>30.663396304201601</v>
      </c>
      <c r="AK49" s="2">
        <v>5.6864347389318004</v>
      </c>
      <c r="AL49" s="2">
        <v>0.20552484459151901</v>
      </c>
      <c r="AM49" s="2">
        <v>11.9654317663021</v>
      </c>
      <c r="AN49" s="2">
        <v>4.6457491910364404</v>
      </c>
      <c r="AO49" s="2">
        <v>1.0798290784926601</v>
      </c>
      <c r="AP49" s="2">
        <v>13.621909807255999</v>
      </c>
      <c r="AQ49" s="2">
        <v>4.91452337267941</v>
      </c>
      <c r="AR49" s="2">
        <v>2.8895305599421599E-2</v>
      </c>
      <c r="AS49" s="2">
        <v>0.12457466046287601</v>
      </c>
      <c r="AT49" s="2">
        <v>4.2230610145711001E-2</v>
      </c>
      <c r="AU49" s="2">
        <v>0.12457466046287601</v>
      </c>
      <c r="AV49" s="2" t="s">
        <v>84</v>
      </c>
      <c r="AY49" s="2" t="s">
        <v>84</v>
      </c>
      <c r="BB49" s="2">
        <v>1.1684926211267599</v>
      </c>
      <c r="BC49" s="2">
        <v>0.197682301509053</v>
      </c>
      <c r="BD49" s="2">
        <v>5.2600657895423203E-2</v>
      </c>
      <c r="BE49" s="2">
        <v>14.9554413549951</v>
      </c>
      <c r="BF49" s="2">
        <v>4.5880876398981902</v>
      </c>
      <c r="BG49" s="2">
        <v>0.30267214497577399</v>
      </c>
      <c r="BH49" s="2" t="s">
        <v>84</v>
      </c>
      <c r="BK49" s="2">
        <v>0.56491179325527296</v>
      </c>
      <c r="BL49" s="2">
        <v>0.30176790943235599</v>
      </c>
      <c r="BM49" s="2">
        <v>2.5089812967179301E-2</v>
      </c>
      <c r="BN49" s="2" t="s">
        <v>84</v>
      </c>
      <c r="BQ49" s="2">
        <v>0.202852041652267</v>
      </c>
      <c r="BR49" s="2">
        <v>4.6632410722396801E-2</v>
      </c>
      <c r="BS49" s="2">
        <v>8.3024971724125207E-3</v>
      </c>
      <c r="BT49" s="2">
        <v>33.816497152004999</v>
      </c>
      <c r="BU49" s="2">
        <v>7.42635475433989</v>
      </c>
      <c r="BV49" s="2">
        <v>5.8413543563694097E-2</v>
      </c>
      <c r="BW49" s="2">
        <v>57.903839933156704</v>
      </c>
      <c r="BX49" s="1">
        <v>9.2789084066880907</v>
      </c>
      <c r="BY49" s="1">
        <v>9.5499946533235593E-3</v>
      </c>
    </row>
    <row r="50" spans="1:77">
      <c r="A50" s="17">
        <v>43991</v>
      </c>
      <c r="B50" s="1" t="s">
        <v>87</v>
      </c>
      <c r="C50" s="1" t="s">
        <v>51</v>
      </c>
      <c r="D50" s="1" t="s">
        <v>314</v>
      </c>
      <c r="F50" s="2" t="s">
        <v>84</v>
      </c>
      <c r="I50" s="2">
        <v>447950.63835112099</v>
      </c>
      <c r="J50" s="2">
        <v>50020.4741221929</v>
      </c>
      <c r="K50" s="2">
        <v>14.363147842069999</v>
      </c>
      <c r="L50" s="2">
        <v>65.765183348202697</v>
      </c>
      <c r="M50" s="2">
        <v>8.1507552540413108</v>
      </c>
      <c r="N50" s="2">
        <v>3.9727790121630302E-2</v>
      </c>
      <c r="O50" s="2">
        <v>563.11386703783205</v>
      </c>
      <c r="P50" s="2">
        <v>45.807455300301399</v>
      </c>
      <c r="Q50" s="2">
        <v>0.338471747902095</v>
      </c>
      <c r="R50" s="2">
        <v>63.129794426314199</v>
      </c>
      <c r="S50" s="2">
        <v>78.098776225562801</v>
      </c>
      <c r="T50" s="2">
        <v>0.56969692996339405</v>
      </c>
      <c r="U50" s="2">
        <v>3.3818236990280601</v>
      </c>
      <c r="V50" s="2">
        <v>3.22528803726571</v>
      </c>
      <c r="W50" s="2">
        <v>3.3818236990280601</v>
      </c>
      <c r="X50" s="2" t="s">
        <v>84</v>
      </c>
      <c r="AA50" s="2" t="s">
        <v>84</v>
      </c>
      <c r="AD50" s="2" t="s">
        <v>84</v>
      </c>
      <c r="AG50" s="2" t="s">
        <v>84</v>
      </c>
      <c r="AJ50" s="2">
        <v>212.89457986276901</v>
      </c>
      <c r="AK50" s="2">
        <v>43.854073298397097</v>
      </c>
      <c r="AL50" s="2">
        <v>0.26930479146250602</v>
      </c>
      <c r="AM50" s="2">
        <v>6.2127400940497104</v>
      </c>
      <c r="AN50" s="2">
        <v>1.3445891198614199</v>
      </c>
      <c r="AO50" s="2">
        <v>1.3660534742504999</v>
      </c>
      <c r="AP50" s="2">
        <v>3.5512527364000599</v>
      </c>
      <c r="AQ50" s="2">
        <v>2.6657756819274501</v>
      </c>
      <c r="AR50" s="2">
        <v>2.8059346256783701E-2</v>
      </c>
      <c r="AS50" s="2">
        <v>0.161408067022771</v>
      </c>
      <c r="AT50" s="2">
        <v>0.176000574985993</v>
      </c>
      <c r="AU50" s="2">
        <v>0.15512064508363199</v>
      </c>
      <c r="AV50" s="2" t="s">
        <v>84</v>
      </c>
      <c r="AY50" s="2" t="s">
        <v>84</v>
      </c>
      <c r="BB50" s="2">
        <v>9.6637257816441196</v>
      </c>
      <c r="BC50" s="2">
        <v>11.4758109551017</v>
      </c>
      <c r="BD50" s="2">
        <v>6.3554880416957907E-2</v>
      </c>
      <c r="BE50" s="2">
        <v>13.3274667414641</v>
      </c>
      <c r="BF50" s="2">
        <v>10.015817749618501</v>
      </c>
      <c r="BG50" s="2">
        <v>0.31466599356373598</v>
      </c>
      <c r="BH50" s="2" t="s">
        <v>84</v>
      </c>
      <c r="BK50" s="2">
        <v>0.26053565427417202</v>
      </c>
      <c r="BL50" s="2">
        <v>6.7393290683532794E-2</v>
      </c>
      <c r="BM50" s="2">
        <v>2.12637774146082E-2</v>
      </c>
      <c r="BN50" s="2" t="s">
        <v>84</v>
      </c>
      <c r="BQ50" s="2">
        <v>2.9566951455139E-2</v>
      </c>
      <c r="BR50" s="2">
        <v>1.41899904664617E-2</v>
      </c>
      <c r="BS50" s="2">
        <v>5.2933302215389302E-3</v>
      </c>
      <c r="BT50" s="2">
        <v>13.9998021235248</v>
      </c>
      <c r="BU50" s="2">
        <v>6.4694438571498898</v>
      </c>
      <c r="BV50" s="2">
        <v>4.3679288635091899E-2</v>
      </c>
      <c r="BW50" s="2">
        <v>0.84612530159289101</v>
      </c>
      <c r="BX50" s="1">
        <v>0.76658977537630102</v>
      </c>
      <c r="BY50" s="1">
        <v>7.1463155912017198E-3</v>
      </c>
    </row>
    <row r="51" spans="1:77">
      <c r="A51" s="17">
        <v>43991</v>
      </c>
      <c r="B51" s="1" t="s">
        <v>88</v>
      </c>
      <c r="C51" s="1" t="s">
        <v>51</v>
      </c>
      <c r="D51" s="1" t="s">
        <v>314</v>
      </c>
      <c r="F51" s="2" t="s">
        <v>84</v>
      </c>
      <c r="I51" s="2">
        <v>448106.74077048001</v>
      </c>
      <c r="J51" s="2">
        <v>55142.711469531299</v>
      </c>
      <c r="K51" s="2">
        <v>17.668647497875</v>
      </c>
      <c r="L51" s="2">
        <v>9.5686854626835502E-2</v>
      </c>
      <c r="M51" s="2">
        <v>3.8161645451986199E-2</v>
      </c>
      <c r="N51" s="2">
        <v>4.5367872254201601E-2</v>
      </c>
      <c r="O51" s="2">
        <v>56.4667861458001</v>
      </c>
      <c r="P51" s="2">
        <v>15.1080327999783</v>
      </c>
      <c r="Q51" s="2">
        <v>0.32282498321591202</v>
      </c>
      <c r="R51" s="2">
        <v>2.4658917652531098</v>
      </c>
      <c r="S51" s="2">
        <v>0.66342974097857699</v>
      </c>
      <c r="T51" s="2">
        <v>0.47549478508077297</v>
      </c>
      <c r="U51" s="2">
        <v>3.2033518857497998</v>
      </c>
      <c r="V51" s="2">
        <v>3.3378778084665002</v>
      </c>
      <c r="W51" s="2">
        <v>3.2033518857497998</v>
      </c>
      <c r="X51" s="2" t="s">
        <v>84</v>
      </c>
      <c r="AA51" s="2" t="s">
        <v>84</v>
      </c>
      <c r="AD51" s="2" t="s">
        <v>84</v>
      </c>
      <c r="AG51" s="2" t="s">
        <v>84</v>
      </c>
      <c r="AJ51" s="2">
        <v>0.320003693920064</v>
      </c>
      <c r="AK51" s="2">
        <v>0.15203685770452099</v>
      </c>
      <c r="AL51" s="2">
        <v>0.320003693920064</v>
      </c>
      <c r="AM51" s="2">
        <v>38.533498608929399</v>
      </c>
      <c r="AN51" s="2">
        <v>4.4298861298477199</v>
      </c>
      <c r="AO51" s="2">
        <v>1.78857026539717</v>
      </c>
      <c r="AP51" s="2">
        <v>2.45090719845464E-2</v>
      </c>
      <c r="AQ51" s="2">
        <v>1.5716272388268299E-2</v>
      </c>
      <c r="AR51" s="2">
        <v>2.45090719845464E-2</v>
      </c>
      <c r="AS51" s="2">
        <v>0.26920274694021901</v>
      </c>
      <c r="AT51" s="2">
        <v>4.95744426822975E-2</v>
      </c>
      <c r="AU51" s="2">
        <v>0.26920274694021901</v>
      </c>
      <c r="AV51" s="2" t="s">
        <v>84</v>
      </c>
      <c r="AY51" s="2" t="s">
        <v>84</v>
      </c>
      <c r="BB51" s="2">
        <v>0.17222607902423201</v>
      </c>
      <c r="BC51" s="2">
        <v>7.42224378065445E-2</v>
      </c>
      <c r="BD51" s="2">
        <v>4.0785705168628797E-2</v>
      </c>
      <c r="BE51" s="2">
        <v>0.25103216771802001</v>
      </c>
      <c r="BF51" s="2">
        <v>0.18564786547942599</v>
      </c>
      <c r="BG51" s="2">
        <v>0.25103216771802001</v>
      </c>
      <c r="BH51" s="2" t="s">
        <v>84</v>
      </c>
      <c r="BK51" s="2">
        <v>1.9654563433316001E-2</v>
      </c>
      <c r="BL51" s="2">
        <v>1.07272430701789E-2</v>
      </c>
      <c r="BM51" s="2">
        <v>1.9654563433316001E-2</v>
      </c>
      <c r="BN51" s="2" t="s">
        <v>84</v>
      </c>
      <c r="BQ51" s="2">
        <v>1.05053800631406E-2</v>
      </c>
      <c r="BR51" s="2">
        <v>5.0610003282225797E-3</v>
      </c>
      <c r="BS51" s="2">
        <v>1.05053800631406E-2</v>
      </c>
      <c r="BT51" s="2">
        <v>0.12710120526993801</v>
      </c>
      <c r="BU51" s="2">
        <v>0.13670736775241099</v>
      </c>
      <c r="BV51" s="2">
        <v>6.4631578442045298E-2</v>
      </c>
      <c r="BW51" s="2">
        <v>5.4064137718953999E-2</v>
      </c>
      <c r="BX51" s="1">
        <v>2.1426383777688001E-2</v>
      </c>
      <c r="BY51" s="1">
        <v>9.8164258249216502E-3</v>
      </c>
    </row>
    <row r="52" spans="1:77">
      <c r="A52" s="17">
        <v>43991</v>
      </c>
      <c r="B52" s="1" t="s">
        <v>89</v>
      </c>
      <c r="C52" s="1" t="s">
        <v>51</v>
      </c>
      <c r="D52" s="1" t="s">
        <v>314</v>
      </c>
      <c r="F52" s="2" t="s">
        <v>84</v>
      </c>
      <c r="I52" s="2">
        <v>471459.83151927398</v>
      </c>
      <c r="J52" s="2">
        <v>57890.594413205203</v>
      </c>
      <c r="K52" s="2">
        <v>19.323518577769502</v>
      </c>
      <c r="L52" s="2">
        <v>3.6650776186560798E-2</v>
      </c>
      <c r="M52" s="2">
        <v>1.1783220819045001E-2</v>
      </c>
      <c r="N52" s="2">
        <v>3.6650776186560798E-2</v>
      </c>
      <c r="O52" s="2">
        <v>2.7569656546474</v>
      </c>
      <c r="P52" s="2">
        <v>1.57835296930108</v>
      </c>
      <c r="Q52" s="2">
        <v>0.243241100924833</v>
      </c>
      <c r="R52" s="2">
        <v>1019.02548814574</v>
      </c>
      <c r="S52" s="2">
        <v>116.39550252927199</v>
      </c>
      <c r="T52" s="2">
        <v>0.52784566119701903</v>
      </c>
      <c r="U52" s="2">
        <v>3.3679911149181398</v>
      </c>
      <c r="V52" s="2">
        <v>2.05785319214147</v>
      </c>
      <c r="W52" s="2">
        <v>3.3679911149181398</v>
      </c>
      <c r="X52" s="2" t="s">
        <v>84</v>
      </c>
      <c r="AA52" s="2" t="s">
        <v>84</v>
      </c>
      <c r="AD52" s="2" t="s">
        <v>84</v>
      </c>
      <c r="AG52" s="2" t="s">
        <v>84</v>
      </c>
      <c r="AJ52" s="2">
        <v>0.21090381353197199</v>
      </c>
      <c r="AK52" s="2">
        <v>0.223610834881323</v>
      </c>
      <c r="AL52" s="2">
        <v>0.21090381353197199</v>
      </c>
      <c r="AM52" s="2">
        <v>48.346713708071903</v>
      </c>
      <c r="AN52" s="2">
        <v>9.8991478284298697</v>
      </c>
      <c r="AO52" s="2">
        <v>1.7927032578403601</v>
      </c>
      <c r="AP52" s="2">
        <v>0.42336255308934601</v>
      </c>
      <c r="AQ52" s="2">
        <v>0.48310040950942401</v>
      </c>
      <c r="AR52" s="2">
        <v>4.0443221541119498E-2</v>
      </c>
      <c r="AS52" s="2">
        <v>0.19850454786011801</v>
      </c>
      <c r="AT52" s="2">
        <v>4.1697052534659697E-2</v>
      </c>
      <c r="AU52" s="2">
        <v>0.19850454786011801</v>
      </c>
      <c r="AV52" s="2" t="s">
        <v>84</v>
      </c>
      <c r="AY52" s="2" t="s">
        <v>84</v>
      </c>
      <c r="BB52" s="2">
        <v>0.158597022969033</v>
      </c>
      <c r="BC52" s="2">
        <v>9.2591898357878594E-2</v>
      </c>
      <c r="BD52" s="2">
        <v>4.1857642388299497E-2</v>
      </c>
      <c r="BE52" s="2">
        <v>2.43723452378351</v>
      </c>
      <c r="BF52" s="2">
        <v>1.8089113292160299</v>
      </c>
      <c r="BG52" s="2">
        <v>0.24348459901234601</v>
      </c>
      <c r="BH52" s="2" t="s">
        <v>84</v>
      </c>
      <c r="BK52" s="2">
        <v>5.2274339648985098E-2</v>
      </c>
      <c r="BL52" s="2">
        <v>3.0907046341217301E-2</v>
      </c>
      <c r="BM52" s="2">
        <v>1.25924319121866E-2</v>
      </c>
      <c r="BN52" s="2" t="s">
        <v>84</v>
      </c>
      <c r="BQ52" s="2">
        <v>6.6540575268408397E-3</v>
      </c>
      <c r="BR52" s="2">
        <v>5.3761488475723204E-3</v>
      </c>
      <c r="BS52" s="2">
        <v>6.6540575268408397E-3</v>
      </c>
      <c r="BT52" s="2">
        <v>0.58183703579319301</v>
      </c>
      <c r="BU52" s="2">
        <v>0.58889007837035501</v>
      </c>
      <c r="BV52" s="2">
        <v>5.4841967662771697E-2</v>
      </c>
      <c r="BW52" s="2">
        <v>3.0367807991837799</v>
      </c>
      <c r="BX52" s="1">
        <v>0.92935667288583501</v>
      </c>
      <c r="BY52" s="1">
        <v>9.6802404401526293E-3</v>
      </c>
    </row>
    <row r="53" spans="1:77">
      <c r="A53" s="17">
        <v>43991</v>
      </c>
      <c r="B53" s="1" t="s">
        <v>90</v>
      </c>
      <c r="C53" s="1" t="s">
        <v>51</v>
      </c>
      <c r="D53" s="1" t="s">
        <v>314</v>
      </c>
      <c r="F53" s="2" t="s">
        <v>84</v>
      </c>
      <c r="I53" s="2">
        <v>453406.13832918898</v>
      </c>
      <c r="J53" s="2">
        <v>43049.997739061197</v>
      </c>
      <c r="K53" s="2">
        <v>11.404910336435</v>
      </c>
      <c r="L53" s="2">
        <v>4.1050247884027703E-2</v>
      </c>
      <c r="M53" s="2">
        <v>3.58964976135644E-2</v>
      </c>
      <c r="N53" s="2">
        <v>2.8556280413322799E-2</v>
      </c>
      <c r="O53" s="2">
        <v>10.7410347884387</v>
      </c>
      <c r="P53" s="2">
        <v>6.6615775701047202</v>
      </c>
      <c r="Q53" s="2">
        <v>0.27978704216821498</v>
      </c>
      <c r="R53" s="2">
        <v>534.09294039245697</v>
      </c>
      <c r="S53" s="2">
        <v>90.368954614021504</v>
      </c>
      <c r="T53" s="2">
        <v>0.48355617665379602</v>
      </c>
      <c r="U53" s="2">
        <v>4.5660894891814001</v>
      </c>
      <c r="V53" s="2">
        <v>1.1807312966292001</v>
      </c>
      <c r="W53" s="2">
        <v>4.5660894891814001</v>
      </c>
      <c r="X53" s="2" t="s">
        <v>84</v>
      </c>
      <c r="AA53" s="2" t="s">
        <v>84</v>
      </c>
      <c r="AD53" s="2" t="s">
        <v>84</v>
      </c>
      <c r="AG53" s="2" t="s">
        <v>84</v>
      </c>
      <c r="AJ53" s="2">
        <v>0.25186904971490398</v>
      </c>
      <c r="AK53" s="2">
        <v>0.18070528066455299</v>
      </c>
      <c r="AL53" s="2">
        <v>0.17640054778175299</v>
      </c>
      <c r="AM53" s="2">
        <v>2.9068711687545901</v>
      </c>
      <c r="AN53" s="2">
        <v>1.77202278501905</v>
      </c>
      <c r="AO53" s="2">
        <v>1.72433081005175</v>
      </c>
      <c r="AP53" s="2">
        <v>2.38825936093225</v>
      </c>
      <c r="AQ53" s="2">
        <v>1.54640728731852</v>
      </c>
      <c r="AR53" s="2">
        <v>3.49435618920243E-2</v>
      </c>
      <c r="AS53" s="2">
        <v>8.78070379533267E-2</v>
      </c>
      <c r="AT53" s="2">
        <v>5.9461763078892699E-2</v>
      </c>
      <c r="AU53" s="2">
        <v>8.78070379533267E-2</v>
      </c>
      <c r="AV53" s="2" t="s">
        <v>84</v>
      </c>
      <c r="AY53" s="2" t="s">
        <v>84</v>
      </c>
      <c r="BB53" s="2">
        <v>0.28706161953234399</v>
      </c>
      <c r="BC53" s="2">
        <v>0.12201183459590099</v>
      </c>
      <c r="BD53" s="2">
        <v>4.86970017363808E-2</v>
      </c>
      <c r="BE53" s="2">
        <v>2.23946703161727</v>
      </c>
      <c r="BF53" s="2">
        <v>1.11699285652089</v>
      </c>
      <c r="BG53" s="2">
        <v>0.14310972400013799</v>
      </c>
      <c r="BH53" s="2" t="s">
        <v>84</v>
      </c>
      <c r="BK53" s="2">
        <v>0.128547581610365</v>
      </c>
      <c r="BL53" s="2">
        <v>8.1082872495678401E-2</v>
      </c>
      <c r="BM53" s="2">
        <v>1.32612846324335E-2</v>
      </c>
      <c r="BN53" s="2" t="s">
        <v>84</v>
      </c>
      <c r="BQ53" s="2">
        <v>1.1179696158095401E-2</v>
      </c>
      <c r="BR53" s="2">
        <v>5.8620250100745097E-3</v>
      </c>
      <c r="BS53" s="2">
        <v>1.1179696158095401E-2</v>
      </c>
      <c r="BT53" s="2">
        <v>1.6595362655741901</v>
      </c>
      <c r="BU53" s="2">
        <v>0.93069702024527201</v>
      </c>
      <c r="BV53" s="2">
        <v>4.3822879086963501E-2</v>
      </c>
      <c r="BW53" s="2">
        <v>8.6637352536025407</v>
      </c>
      <c r="BX53" s="1">
        <v>2.6185948411256401</v>
      </c>
      <c r="BY53" s="1">
        <v>5.8385268568841003E-3</v>
      </c>
    </row>
    <row r="54" spans="1:77">
      <c r="A54" s="17">
        <v>43991</v>
      </c>
      <c r="B54" s="1" t="s">
        <v>91</v>
      </c>
      <c r="C54" s="1" t="s">
        <v>51</v>
      </c>
      <c r="D54" s="1" t="s">
        <v>314</v>
      </c>
      <c r="F54" s="2" t="s">
        <v>84</v>
      </c>
      <c r="I54" s="2">
        <v>459133.55285743298</v>
      </c>
      <c r="J54" s="2">
        <v>62379.263049772999</v>
      </c>
      <c r="K54" s="2">
        <v>23.147429976535602</v>
      </c>
      <c r="L54" s="2">
        <v>1810.5694503203999</v>
      </c>
      <c r="M54" s="2">
        <v>1349.93834811336</v>
      </c>
      <c r="N54" s="2">
        <v>4.1669459350270603E-2</v>
      </c>
      <c r="O54" s="2">
        <v>5996.3113174582704</v>
      </c>
      <c r="P54" s="2">
        <v>3829.7047150917401</v>
      </c>
      <c r="Q54" s="2">
        <v>0.49188988024745001</v>
      </c>
      <c r="R54" s="2">
        <v>662.10382393915199</v>
      </c>
      <c r="S54" s="2">
        <v>119.774295095502</v>
      </c>
      <c r="T54" s="2">
        <v>0.78222891723515298</v>
      </c>
      <c r="U54" s="2">
        <v>13.910180355407499</v>
      </c>
      <c r="V54" s="2">
        <v>8.7136905154156796</v>
      </c>
      <c r="W54" s="2">
        <v>3.4794151712772501</v>
      </c>
      <c r="X54" s="2" t="s">
        <v>84</v>
      </c>
      <c r="AA54" s="2" t="s">
        <v>84</v>
      </c>
      <c r="AD54" s="2" t="s">
        <v>84</v>
      </c>
      <c r="AG54" s="2" t="s">
        <v>84</v>
      </c>
      <c r="AJ54" s="2">
        <v>52.013418149661298</v>
      </c>
      <c r="AK54" s="2">
        <v>26.904723494241601</v>
      </c>
      <c r="AL54" s="2">
        <v>0.27747728778297198</v>
      </c>
      <c r="AM54" s="2">
        <v>44.673166715824003</v>
      </c>
      <c r="AN54" s="2">
        <v>34.604365175673998</v>
      </c>
      <c r="AO54" s="2">
        <v>1.7705745223509</v>
      </c>
      <c r="AP54" s="2">
        <v>36.9058470975353</v>
      </c>
      <c r="AQ54" s="2">
        <v>17.487485150367899</v>
      </c>
      <c r="AR54" s="2">
        <v>2.73662783609467E-2</v>
      </c>
      <c r="AS54" s="2">
        <v>0.10022200116067601</v>
      </c>
      <c r="AT54" s="2">
        <v>0.116264679425033</v>
      </c>
      <c r="AU54" s="2">
        <v>0.10022200116067601</v>
      </c>
      <c r="AV54" s="2" t="s">
        <v>84</v>
      </c>
      <c r="AY54" s="2" t="s">
        <v>84</v>
      </c>
      <c r="BB54" s="2">
        <v>0.96784957023907403</v>
      </c>
      <c r="BC54" s="2">
        <v>0.43603121425468799</v>
      </c>
      <c r="BD54" s="2">
        <v>5.7565763631206697E-2</v>
      </c>
      <c r="BE54" s="2">
        <v>38.328881489331799</v>
      </c>
      <c r="BF54" s="2">
        <v>17.6269878223554</v>
      </c>
      <c r="BG54" s="2">
        <v>0.13687615821993501</v>
      </c>
      <c r="BH54" s="2" t="s">
        <v>84</v>
      </c>
      <c r="BK54" s="2">
        <v>0.39105317743580598</v>
      </c>
      <c r="BL54" s="2">
        <v>0.22881239262945199</v>
      </c>
      <c r="BM54" s="2">
        <v>1.87706119295569E-2</v>
      </c>
      <c r="BN54" s="2" t="s">
        <v>84</v>
      </c>
      <c r="BQ54" s="2">
        <v>9.4220375638365203E-2</v>
      </c>
      <c r="BR54" s="2">
        <v>4.4516729752708602E-2</v>
      </c>
      <c r="BS54" s="2">
        <v>8.0664504703550598E-3</v>
      </c>
      <c r="BT54" s="2">
        <v>98.031805151799304</v>
      </c>
      <c r="BU54" s="2">
        <v>69.956789896045393</v>
      </c>
      <c r="BV54" s="2">
        <v>6.1658719791506403E-2</v>
      </c>
      <c r="BW54" s="2">
        <v>146.63229617015801</v>
      </c>
      <c r="BX54" s="1">
        <v>52.494903339222702</v>
      </c>
      <c r="BY54" s="1">
        <v>8.5349736810429299E-3</v>
      </c>
    </row>
    <row r="55" spans="1:77">
      <c r="A55" s="17">
        <v>43991</v>
      </c>
      <c r="B55" s="1" t="s">
        <v>92</v>
      </c>
      <c r="C55" s="1" t="s">
        <v>51</v>
      </c>
      <c r="D55" s="1" t="s">
        <v>314</v>
      </c>
      <c r="F55" s="2" t="s">
        <v>84</v>
      </c>
      <c r="I55" s="2">
        <v>447496.50865243998</v>
      </c>
      <c r="J55" s="2">
        <v>46638.008715137097</v>
      </c>
      <c r="K55" s="2">
        <v>14.726694128635501</v>
      </c>
      <c r="L55" s="2">
        <v>0.156827949221651</v>
      </c>
      <c r="M55" s="2">
        <v>6.1035817697415402E-2</v>
      </c>
      <c r="N55" s="2">
        <v>4.0944780031115999E-2</v>
      </c>
      <c r="O55" s="2">
        <v>0.75595563392835596</v>
      </c>
      <c r="P55" s="2">
        <v>0.49096867126357402</v>
      </c>
      <c r="Q55" s="2">
        <v>0.18821834930369599</v>
      </c>
      <c r="R55" s="2">
        <v>630.186625196259</v>
      </c>
      <c r="S55" s="2">
        <v>104.771262384222</v>
      </c>
      <c r="T55" s="2">
        <v>0.519343161241267</v>
      </c>
      <c r="U55" s="2">
        <v>3.41661413013985</v>
      </c>
      <c r="V55" s="2">
        <v>1.6626465982140901</v>
      </c>
      <c r="W55" s="2">
        <v>3.41661413013985</v>
      </c>
      <c r="X55" s="2" t="s">
        <v>84</v>
      </c>
      <c r="AA55" s="2" t="s">
        <v>84</v>
      </c>
      <c r="AD55" s="2" t="s">
        <v>84</v>
      </c>
      <c r="AG55" s="2" t="s">
        <v>84</v>
      </c>
      <c r="AJ55" s="2">
        <v>0.231620695410897</v>
      </c>
      <c r="AK55" s="2">
        <v>0.23550362107166201</v>
      </c>
      <c r="AL55" s="2">
        <v>0.231620695410897</v>
      </c>
      <c r="AM55" s="2">
        <v>27.2085889957444</v>
      </c>
      <c r="AN55" s="2">
        <v>8.4670748178022901</v>
      </c>
      <c r="AO55" s="2">
        <v>2.1170806816547501</v>
      </c>
      <c r="AP55" s="2">
        <v>4.4344959818520401E-2</v>
      </c>
      <c r="AQ55" s="2">
        <v>2.38349195995303E-2</v>
      </c>
      <c r="AR55" s="2">
        <v>4.4344959818520401E-2</v>
      </c>
      <c r="AS55" s="2">
        <v>0.137724733862262</v>
      </c>
      <c r="AT55" s="2">
        <v>0.13086954101786999</v>
      </c>
      <c r="AU55" s="2">
        <v>0.137724733862262</v>
      </c>
      <c r="AV55" s="2" t="s">
        <v>84</v>
      </c>
      <c r="AY55" s="2" t="s">
        <v>84</v>
      </c>
      <c r="BB55" s="2">
        <v>7.8178969476199303E-2</v>
      </c>
      <c r="BC55" s="2">
        <v>5.45462447270273E-2</v>
      </c>
      <c r="BD55" s="2">
        <v>4.5303685147838099E-2</v>
      </c>
      <c r="BE55" s="2">
        <v>2.0790952944978298</v>
      </c>
      <c r="BF55" s="2">
        <v>1.45777195765789</v>
      </c>
      <c r="BG55" s="2">
        <v>0.31190184964025802</v>
      </c>
      <c r="BH55" s="2" t="s">
        <v>84</v>
      </c>
      <c r="BK55" s="2">
        <v>5.7856213894789198E-2</v>
      </c>
      <c r="BL55" s="2">
        <v>3.9217446288968699E-2</v>
      </c>
      <c r="BM55" s="2">
        <v>1.6668591351372299E-2</v>
      </c>
      <c r="BN55" s="2" t="s">
        <v>84</v>
      </c>
      <c r="BQ55" s="2">
        <v>1.0477532250809499E-2</v>
      </c>
      <c r="BR55" s="2">
        <v>7.9135808153802199E-3</v>
      </c>
      <c r="BS55" s="2">
        <v>1.0477532250809499E-2</v>
      </c>
      <c r="BT55" s="2">
        <v>9.3100186203342497E-2</v>
      </c>
      <c r="BU55" s="2">
        <v>3.8754218784462703E-2</v>
      </c>
      <c r="BV55" s="2">
        <v>6.5806107675999204E-2</v>
      </c>
      <c r="BW55" s="2">
        <v>9.6379972715435294</v>
      </c>
      <c r="BX55" s="1">
        <v>6.2842240943750296</v>
      </c>
      <c r="BY55" s="1">
        <v>9.6083904077700205E-3</v>
      </c>
    </row>
    <row r="56" spans="1:77">
      <c r="A56" s="17">
        <v>43991</v>
      </c>
      <c r="B56" s="1" t="s">
        <v>93</v>
      </c>
      <c r="C56" s="1" t="s">
        <v>51</v>
      </c>
      <c r="D56" s="1" t="s">
        <v>314</v>
      </c>
      <c r="F56" s="2" t="s">
        <v>84</v>
      </c>
      <c r="I56" s="2">
        <v>428115.751814713</v>
      </c>
      <c r="J56" s="2">
        <v>63573.796679199098</v>
      </c>
      <c r="K56" s="2">
        <v>14.825835505858301</v>
      </c>
      <c r="L56" s="2">
        <v>1.44970282184955</v>
      </c>
      <c r="M56" s="2">
        <v>0.85239898972436101</v>
      </c>
      <c r="N56" s="2">
        <v>5.2602392591639999E-2</v>
      </c>
      <c r="O56" s="2">
        <v>6.4419129319176296</v>
      </c>
      <c r="P56" s="2">
        <v>1.68824164887013</v>
      </c>
      <c r="Q56" s="2">
        <v>0.349684382659189</v>
      </c>
      <c r="R56" s="2">
        <v>485.72573369867803</v>
      </c>
      <c r="S56" s="2">
        <v>154.85011206089101</v>
      </c>
      <c r="T56" s="2">
        <v>0.56923776701474404</v>
      </c>
      <c r="U56" s="2">
        <v>4.2670960356743697</v>
      </c>
      <c r="V56" s="2">
        <v>1.5637612219953301</v>
      </c>
      <c r="W56" s="2">
        <v>4.2670960356743697</v>
      </c>
      <c r="X56" s="2" t="s">
        <v>84</v>
      </c>
      <c r="AA56" s="2" t="s">
        <v>84</v>
      </c>
      <c r="AD56" s="2" t="s">
        <v>84</v>
      </c>
      <c r="AG56" s="2" t="s">
        <v>84</v>
      </c>
      <c r="AJ56" s="2">
        <v>0.37540336428493198</v>
      </c>
      <c r="AK56" s="2">
        <v>0.27615094275768298</v>
      </c>
      <c r="AL56" s="2">
        <v>0.19263388884177399</v>
      </c>
      <c r="AM56" s="2">
        <v>5.2902253039861797</v>
      </c>
      <c r="AN56" s="2">
        <v>1.0533676748313401</v>
      </c>
      <c r="AO56" s="2">
        <v>1.3831839419805001</v>
      </c>
      <c r="AP56" s="2">
        <v>1.34184358134585</v>
      </c>
      <c r="AQ56" s="2">
        <v>0.55877705315632098</v>
      </c>
      <c r="AR56" s="2">
        <v>3.6290371479082199E-2</v>
      </c>
      <c r="AS56" s="2">
        <v>0.11833106010274699</v>
      </c>
      <c r="AT56" s="2">
        <v>0.15024684974223901</v>
      </c>
      <c r="AU56" s="2">
        <v>0.101329679381036</v>
      </c>
      <c r="AV56" s="2" t="s">
        <v>84</v>
      </c>
      <c r="AY56" s="2" t="s">
        <v>84</v>
      </c>
      <c r="BB56" s="2">
        <v>0.169153498995991</v>
      </c>
      <c r="BC56" s="2">
        <v>6.1175262767256398E-2</v>
      </c>
      <c r="BD56" s="2">
        <v>5.6797187992663901E-2</v>
      </c>
      <c r="BE56" s="2">
        <v>3.2756816999104901</v>
      </c>
      <c r="BF56" s="2">
        <v>0.66662295092670598</v>
      </c>
      <c r="BG56" s="2">
        <v>0.20400697243948701</v>
      </c>
      <c r="BH56" s="2" t="s">
        <v>84</v>
      </c>
      <c r="BK56" s="2">
        <v>0.114387617930025</v>
      </c>
      <c r="BL56" s="2">
        <v>4.2040415704489999E-2</v>
      </c>
      <c r="BM56" s="2">
        <v>1.6919094312794199E-2</v>
      </c>
      <c r="BN56" s="2" t="s">
        <v>84</v>
      </c>
      <c r="BQ56" s="2">
        <v>1.05495812054074E-2</v>
      </c>
      <c r="BR56" s="2">
        <v>1.0353017803258599E-2</v>
      </c>
      <c r="BS56" s="2">
        <v>9.0314215990885405E-3</v>
      </c>
      <c r="BT56" s="2">
        <v>3.2638371952317602</v>
      </c>
      <c r="BU56" s="2">
        <v>1.29091435649871</v>
      </c>
      <c r="BV56" s="2">
        <v>4.8510414074681499E-2</v>
      </c>
      <c r="BW56" s="2">
        <v>8.0837500182793907</v>
      </c>
      <c r="BX56" s="1">
        <v>1.65537459532267</v>
      </c>
      <c r="BY56" s="1">
        <v>5.46772953494481E-3</v>
      </c>
    </row>
    <row r="57" spans="1:77">
      <c r="A57" s="17">
        <v>43991</v>
      </c>
      <c r="B57" s="1" t="s">
        <v>94</v>
      </c>
      <c r="C57" s="1" t="s">
        <v>51</v>
      </c>
      <c r="D57" s="1" t="s">
        <v>314</v>
      </c>
      <c r="F57" s="2" t="s">
        <v>84</v>
      </c>
      <c r="I57" s="2">
        <v>451762.71499264397</v>
      </c>
      <c r="J57" s="2">
        <v>48204.897522314801</v>
      </c>
      <c r="K57" s="2">
        <v>11.677038967292299</v>
      </c>
      <c r="L57" s="2">
        <v>4.8000726579379698E-2</v>
      </c>
      <c r="M57" s="2">
        <v>1.8171160357998001E-2</v>
      </c>
      <c r="N57" s="2">
        <v>4.8000726579379698E-2</v>
      </c>
      <c r="O57" s="2">
        <v>1.1913992023970701</v>
      </c>
      <c r="P57" s="2">
        <v>0.41040001022492401</v>
      </c>
      <c r="Q57" s="2">
        <v>0.29566732533194101</v>
      </c>
      <c r="R57" s="2">
        <v>1259.7125867734301</v>
      </c>
      <c r="S57" s="2">
        <v>238.86110502887701</v>
      </c>
      <c r="T57" s="2">
        <v>0.47787777518138003</v>
      </c>
      <c r="U57" s="2">
        <v>2.6492148713301402</v>
      </c>
      <c r="V57" s="2">
        <v>4.19465492653997</v>
      </c>
      <c r="W57" s="2">
        <v>2.6492148713301402</v>
      </c>
      <c r="X57" s="2" t="s">
        <v>84</v>
      </c>
      <c r="AA57" s="2" t="s">
        <v>84</v>
      </c>
      <c r="AD57" s="2" t="s">
        <v>84</v>
      </c>
      <c r="AG57" s="2" t="s">
        <v>84</v>
      </c>
      <c r="AJ57" s="2">
        <v>0.29317352018549597</v>
      </c>
      <c r="AK57" s="2">
        <v>0.16063843640134801</v>
      </c>
      <c r="AL57" s="2">
        <v>0.29317352018549597</v>
      </c>
      <c r="AM57" s="2">
        <v>265.77177377781499</v>
      </c>
      <c r="AN57" s="2">
        <v>43.136477629622803</v>
      </c>
      <c r="AO57" s="2">
        <v>1.91147996971782</v>
      </c>
      <c r="AP57" s="2">
        <v>2.70242623650826E-2</v>
      </c>
      <c r="AQ57" s="2">
        <v>2.94350914711617E-2</v>
      </c>
      <c r="AR57" s="2">
        <v>2.70242623650826E-2</v>
      </c>
      <c r="AS57" s="2">
        <v>0.187995009772806</v>
      </c>
      <c r="AT57" s="2">
        <v>9.9091822061559198E-2</v>
      </c>
      <c r="AU57" s="2">
        <v>0.187995009772806</v>
      </c>
      <c r="AV57" s="2" t="s">
        <v>84</v>
      </c>
      <c r="AY57" s="2" t="s">
        <v>84</v>
      </c>
      <c r="BB57" s="2">
        <v>7.6126516196835498E-2</v>
      </c>
      <c r="BC57" s="2">
        <v>3.8550555720243698E-2</v>
      </c>
      <c r="BD57" s="2">
        <v>4.0584373269489403E-2</v>
      </c>
      <c r="BE57" s="2">
        <v>0.34924501038216399</v>
      </c>
      <c r="BF57" s="2">
        <v>0.19019989163283699</v>
      </c>
      <c r="BG57" s="2">
        <v>0.276291688919234</v>
      </c>
      <c r="BH57" s="2" t="s">
        <v>84</v>
      </c>
      <c r="BK57" s="2">
        <v>3.43936550394697E-2</v>
      </c>
      <c r="BL57" s="2">
        <v>8.2038040464691795E-3</v>
      </c>
      <c r="BM57" s="2">
        <v>3.43936550394697E-2</v>
      </c>
      <c r="BN57" s="2" t="s">
        <v>84</v>
      </c>
      <c r="BQ57" s="2">
        <v>6.5784210313036499E-3</v>
      </c>
      <c r="BR57" s="2">
        <v>4.7029422499039897E-3</v>
      </c>
      <c r="BS57" s="2">
        <v>6.5784210313036499E-3</v>
      </c>
      <c r="BT57" s="2">
        <v>0.14432088164405801</v>
      </c>
      <c r="BU57" s="2">
        <v>7.8393579542578098E-2</v>
      </c>
      <c r="BV57" s="2">
        <v>3.7405718735810001E-2</v>
      </c>
      <c r="BW57" s="2">
        <v>0.673222416238629</v>
      </c>
      <c r="BX57" s="1">
        <v>0.33083767095767702</v>
      </c>
      <c r="BY57" s="1">
        <v>1.2187117754172701E-2</v>
      </c>
    </row>
    <row r="58" spans="1:77">
      <c r="A58" s="17">
        <v>43991</v>
      </c>
      <c r="B58" s="1" t="s">
        <v>95</v>
      </c>
      <c r="C58" s="1" t="s">
        <v>51</v>
      </c>
      <c r="D58" s="1" t="s">
        <v>314</v>
      </c>
      <c r="F58" s="2" t="s">
        <v>84</v>
      </c>
      <c r="I58" s="2">
        <v>439050.38031777099</v>
      </c>
      <c r="J58" s="2">
        <v>61785.199691344598</v>
      </c>
      <c r="K58" s="2">
        <v>19.7785442097111</v>
      </c>
      <c r="L58" s="2">
        <v>9.7578288688791694</v>
      </c>
      <c r="M58" s="2">
        <v>3.2260783882223998</v>
      </c>
      <c r="N58" s="2">
        <v>3.8870797796218298E-2</v>
      </c>
      <c r="O58" s="2">
        <v>62.7045145378776</v>
      </c>
      <c r="P58" s="2">
        <v>16.380293910732298</v>
      </c>
      <c r="Q58" s="2">
        <v>0.27250677872207402</v>
      </c>
      <c r="R58" s="2">
        <v>1105.60334991682</v>
      </c>
      <c r="S58" s="2">
        <v>532.311840898828</v>
      </c>
      <c r="T58" s="2">
        <v>0.54106310007300995</v>
      </c>
      <c r="U58" s="2">
        <v>3.6851695873575001</v>
      </c>
      <c r="V58" s="2">
        <v>2.2899198334831001</v>
      </c>
      <c r="W58" s="2">
        <v>3.6851695873575001</v>
      </c>
      <c r="X58" s="2" t="s">
        <v>84</v>
      </c>
      <c r="AA58" s="2" t="s">
        <v>84</v>
      </c>
      <c r="AD58" s="2" t="s">
        <v>84</v>
      </c>
      <c r="AG58" s="2" t="s">
        <v>84</v>
      </c>
      <c r="AJ58" s="2">
        <v>0.54406318237425699</v>
      </c>
      <c r="AK58" s="2">
        <v>0.36775816874719702</v>
      </c>
      <c r="AL58" s="2">
        <v>0.47636892752489701</v>
      </c>
      <c r="AM58" s="2">
        <v>66.102511476178904</v>
      </c>
      <c r="AN58" s="2">
        <v>12.0157790303023</v>
      </c>
      <c r="AO58" s="2">
        <v>1.9411303388249601</v>
      </c>
      <c r="AP58" s="2">
        <v>1.22327052006531</v>
      </c>
      <c r="AQ58" s="2">
        <v>0.665882774103565</v>
      </c>
      <c r="AR58" s="2">
        <v>2.7352747745127401E-2</v>
      </c>
      <c r="AS58" s="2">
        <v>0.26138229401476598</v>
      </c>
      <c r="AT58" s="2">
        <v>5.1219523105220897E-2</v>
      </c>
      <c r="AU58" s="2">
        <v>0.26138229401476598</v>
      </c>
      <c r="AV58" s="2" t="s">
        <v>84</v>
      </c>
      <c r="AY58" s="2" t="s">
        <v>84</v>
      </c>
      <c r="BB58" s="2">
        <v>0.36338619810616501</v>
      </c>
      <c r="BC58" s="2">
        <v>0.17010835912473499</v>
      </c>
      <c r="BD58" s="2">
        <v>5.7840842758590798E-2</v>
      </c>
      <c r="BE58" s="2">
        <v>0.85414506751169095</v>
      </c>
      <c r="BF58" s="2">
        <v>0.41334624733530101</v>
      </c>
      <c r="BG58" s="2">
        <v>0.34230280515537098</v>
      </c>
      <c r="BH58" s="2" t="s">
        <v>84</v>
      </c>
      <c r="BK58" s="2">
        <v>4.788133362435E-2</v>
      </c>
      <c r="BL58" s="2">
        <v>3.03957812691165E-2</v>
      </c>
      <c r="BM58" s="2">
        <v>1.6687125604220199E-2</v>
      </c>
      <c r="BN58" s="2" t="s">
        <v>84</v>
      </c>
      <c r="BQ58" s="2">
        <v>1.1476473564828201E-2</v>
      </c>
      <c r="BR58" s="2">
        <v>7.67597807827147E-3</v>
      </c>
      <c r="BS58" s="2">
        <v>1.1476473564828201E-2</v>
      </c>
      <c r="BT58" s="2">
        <v>1.0165194673675799</v>
      </c>
      <c r="BU58" s="2">
        <v>0.35194026992407801</v>
      </c>
      <c r="BV58" s="2">
        <v>6.2418260241211901E-2</v>
      </c>
      <c r="BW58" s="2">
        <v>19.361049239717001</v>
      </c>
      <c r="BX58" s="1">
        <v>5.2901745832573903</v>
      </c>
      <c r="BY58" s="1">
        <v>6.1572565080670102E-3</v>
      </c>
    </row>
    <row r="59" spans="1:77">
      <c r="A59" s="17">
        <v>43991</v>
      </c>
      <c r="B59" s="1" t="s">
        <v>96</v>
      </c>
      <c r="C59" s="1" t="s">
        <v>51</v>
      </c>
      <c r="D59" s="1" t="s">
        <v>314</v>
      </c>
      <c r="F59" s="2" t="s">
        <v>84</v>
      </c>
      <c r="I59" s="2">
        <v>427825.609487198</v>
      </c>
      <c r="J59" s="2">
        <v>55326.4037177188</v>
      </c>
      <c r="K59" s="2">
        <v>18.547959228903402</v>
      </c>
      <c r="L59" s="2">
        <v>2.1611313140330899</v>
      </c>
      <c r="M59" s="2">
        <v>1.86308096764714</v>
      </c>
      <c r="N59" s="2">
        <v>4.2770656477110001E-2</v>
      </c>
      <c r="O59" s="2">
        <v>3.3467819077888699</v>
      </c>
      <c r="P59" s="2">
        <v>1.4971785939037401</v>
      </c>
      <c r="Q59" s="2">
        <v>0.204957452543058</v>
      </c>
      <c r="R59" s="2">
        <v>360.019187072428</v>
      </c>
      <c r="S59" s="2">
        <v>239.450327033581</v>
      </c>
      <c r="T59" s="2">
        <v>0.56451091749654303</v>
      </c>
      <c r="U59" s="2">
        <v>3.8132276499547801</v>
      </c>
      <c r="V59" s="2">
        <v>2.0489884974539998</v>
      </c>
      <c r="W59" s="2">
        <v>3.8132276499547801</v>
      </c>
      <c r="X59" s="2" t="s">
        <v>84</v>
      </c>
      <c r="AA59" s="2" t="s">
        <v>84</v>
      </c>
      <c r="AD59" s="2" t="s">
        <v>84</v>
      </c>
      <c r="AG59" s="2" t="s">
        <v>84</v>
      </c>
      <c r="AJ59" s="2">
        <v>0.33085000226209099</v>
      </c>
      <c r="AK59" s="2">
        <v>0.20515249309581701</v>
      </c>
      <c r="AL59" s="2">
        <v>0.33085000226209099</v>
      </c>
      <c r="AM59" s="2">
        <v>13.6309989404898</v>
      </c>
      <c r="AN59" s="2">
        <v>8.3170603562104297</v>
      </c>
      <c r="AO59" s="2">
        <v>1.63430631710257</v>
      </c>
      <c r="AP59" s="2">
        <v>4.1031993168734002E-2</v>
      </c>
      <c r="AQ59" s="2">
        <v>3.80404671461574E-2</v>
      </c>
      <c r="AR59" s="2">
        <v>4.1031993168734002E-2</v>
      </c>
      <c r="AS59" s="2">
        <v>0.20305894140886899</v>
      </c>
      <c r="AT59" s="2">
        <v>0.153599008433394</v>
      </c>
      <c r="AU59" s="2">
        <v>0.20305894140886899</v>
      </c>
      <c r="AV59" s="2" t="s">
        <v>84</v>
      </c>
      <c r="AY59" s="2" t="s">
        <v>84</v>
      </c>
      <c r="BB59" s="2">
        <v>6.8259438422898194E-2</v>
      </c>
      <c r="BC59" s="2">
        <v>4.7990010958124198E-2</v>
      </c>
      <c r="BD59" s="2">
        <v>6.2077616971528297E-2</v>
      </c>
      <c r="BE59" s="2">
        <v>0.354808716483622</v>
      </c>
      <c r="BF59" s="2">
        <v>0.24276177273469099</v>
      </c>
      <c r="BG59" s="2">
        <v>0.354808716483622</v>
      </c>
      <c r="BH59" s="2" t="s">
        <v>84</v>
      </c>
      <c r="BK59" s="2">
        <v>2.4386649681264298E-2</v>
      </c>
      <c r="BL59" s="2">
        <v>2.6569986406570802E-2</v>
      </c>
      <c r="BM59" s="2">
        <v>2.4386649681264298E-2</v>
      </c>
      <c r="BN59" s="2" t="s">
        <v>84</v>
      </c>
      <c r="BQ59" s="2">
        <v>1.6145948982305199E-2</v>
      </c>
      <c r="BR59" s="2">
        <v>5.6991008232838798E-3</v>
      </c>
      <c r="BS59" s="2">
        <v>1.6145948982305199E-2</v>
      </c>
      <c r="BT59" s="2">
        <v>0.20763697873441</v>
      </c>
      <c r="BU59" s="2">
        <v>0.15300879388683</v>
      </c>
      <c r="BV59" s="2">
        <v>6.0278367006606298E-2</v>
      </c>
      <c r="BW59" s="2">
        <v>1.7582818662244299</v>
      </c>
      <c r="BX59" s="1">
        <v>0.99915429185663496</v>
      </c>
      <c r="BY59" s="1">
        <v>1.2102344719512E-2</v>
      </c>
    </row>
    <row r="60" spans="1:77">
      <c r="A60" s="17">
        <v>43991</v>
      </c>
      <c r="B60" s="1" t="s">
        <v>97</v>
      </c>
      <c r="C60" s="1" t="s">
        <v>51</v>
      </c>
      <c r="D60" s="1" t="s">
        <v>314</v>
      </c>
      <c r="F60" s="2" t="s">
        <v>84</v>
      </c>
      <c r="I60" s="2">
        <v>446560.94411405799</v>
      </c>
      <c r="J60" s="2">
        <v>45021.451773692897</v>
      </c>
      <c r="K60" s="2">
        <v>15.8775358922273</v>
      </c>
      <c r="L60" s="2">
        <v>7.5317757327069301E-2</v>
      </c>
      <c r="M60" s="2">
        <v>2.11630367944616E-2</v>
      </c>
      <c r="N60" s="2">
        <v>3.22717161095223E-2</v>
      </c>
      <c r="O60" s="2">
        <v>20.685980353184402</v>
      </c>
      <c r="P60" s="2">
        <v>11.577883172826001</v>
      </c>
      <c r="Q60" s="2">
        <v>0.29729665799691901</v>
      </c>
      <c r="R60" s="2">
        <v>1368.9108810017401</v>
      </c>
      <c r="S60" s="2">
        <v>310.44281590874601</v>
      </c>
      <c r="T60" s="2">
        <v>0.55815089906381499</v>
      </c>
      <c r="U60" s="2">
        <v>2.7065869343319</v>
      </c>
      <c r="V60" s="2">
        <v>1.3364830830473799</v>
      </c>
      <c r="W60" s="2">
        <v>2.7065869343319</v>
      </c>
      <c r="X60" s="2" t="s">
        <v>84</v>
      </c>
      <c r="AA60" s="2" t="s">
        <v>84</v>
      </c>
      <c r="AD60" s="2" t="s">
        <v>84</v>
      </c>
      <c r="AG60" s="2" t="s">
        <v>84</v>
      </c>
      <c r="AJ60" s="2">
        <v>1.0827504271069699</v>
      </c>
      <c r="AK60" s="2">
        <v>0.55873772140509703</v>
      </c>
      <c r="AL60" s="2">
        <v>0.32530558191876202</v>
      </c>
      <c r="AM60" s="2">
        <v>15.378779517278501</v>
      </c>
      <c r="AN60" s="2">
        <v>8.7111963752105002</v>
      </c>
      <c r="AO60" s="2">
        <v>2.6274680034758999</v>
      </c>
      <c r="AP60" s="2">
        <v>14.6517634252869</v>
      </c>
      <c r="AQ60" s="2">
        <v>8.6400024873007499</v>
      </c>
      <c r="AR60" s="2">
        <v>2.4802860451940498E-2</v>
      </c>
      <c r="AS60" s="2">
        <v>0.182025261496676</v>
      </c>
      <c r="AT60" s="2">
        <v>0.203118922075601</v>
      </c>
      <c r="AU60" s="2">
        <v>0.128928101343633</v>
      </c>
      <c r="AV60" s="2" t="s">
        <v>84</v>
      </c>
      <c r="AY60" s="2" t="s">
        <v>84</v>
      </c>
      <c r="BB60" s="2">
        <v>1.0173341787629999</v>
      </c>
      <c r="BC60" s="2">
        <v>0.51200293909699202</v>
      </c>
      <c r="BD60" s="2">
        <v>2.0812083364088099E-2</v>
      </c>
      <c r="BE60" s="2">
        <v>10.067107060850599</v>
      </c>
      <c r="BF60" s="2">
        <v>6.0806423161980696</v>
      </c>
      <c r="BG60" s="2">
        <v>0.27518645842004102</v>
      </c>
      <c r="BH60" s="2" t="s">
        <v>84</v>
      </c>
      <c r="BK60" s="2">
        <v>0.52135020285612499</v>
      </c>
      <c r="BL60" s="2">
        <v>0.29115813749984898</v>
      </c>
      <c r="BM60" s="2">
        <v>1.4519352431841799E-2</v>
      </c>
      <c r="BN60" s="2" t="s">
        <v>84</v>
      </c>
      <c r="BQ60" s="2">
        <v>7.33499348306039E-3</v>
      </c>
      <c r="BR60" s="2">
        <v>5.0124440254157403E-3</v>
      </c>
      <c r="BS60" s="2">
        <v>7.33499348306039E-3</v>
      </c>
      <c r="BT60" s="2">
        <v>5.5188946521124604</v>
      </c>
      <c r="BU60" s="2">
        <v>4.1047523148542204</v>
      </c>
      <c r="BV60" s="2">
        <v>3.9491047252901902E-2</v>
      </c>
      <c r="BW60" s="2">
        <v>50.8855644750927</v>
      </c>
      <c r="BX60" s="1">
        <v>29.058341589521</v>
      </c>
      <c r="BY60" s="1">
        <v>9.1924825494143006E-3</v>
      </c>
    </row>
    <row r="61" spans="1:77">
      <c r="A61" s="17">
        <v>43991</v>
      </c>
      <c r="B61" s="1" t="s">
        <v>98</v>
      </c>
      <c r="C61" s="1" t="s">
        <v>51</v>
      </c>
      <c r="D61" s="1" t="s">
        <v>314</v>
      </c>
      <c r="F61" s="2" t="s">
        <v>84</v>
      </c>
      <c r="I61" s="2">
        <v>434356.90468649002</v>
      </c>
      <c r="J61" s="2">
        <v>51234.473463725401</v>
      </c>
      <c r="K61" s="2">
        <v>13.7022448380939</v>
      </c>
      <c r="L61" s="2">
        <v>0.40564045441872698</v>
      </c>
      <c r="M61" s="2">
        <v>0.122536895017699</v>
      </c>
      <c r="N61" s="2">
        <v>3.5100511157508403E-2</v>
      </c>
      <c r="O61" s="2">
        <v>26.9350618801809</v>
      </c>
      <c r="P61" s="2">
        <v>7.0163082074183301</v>
      </c>
      <c r="Q61" s="2">
        <v>0.17890293806299001</v>
      </c>
      <c r="R61" s="2">
        <v>1632.0781864143601</v>
      </c>
      <c r="S61" s="2">
        <v>270.69255411257802</v>
      </c>
      <c r="T61" s="2">
        <v>0.34799389739829201</v>
      </c>
      <c r="U61" s="2">
        <v>2.53975512807596</v>
      </c>
      <c r="V61" s="2">
        <v>2.1502708501168901</v>
      </c>
      <c r="W61" s="2">
        <v>2.2324162461854602</v>
      </c>
      <c r="X61" s="2" t="s">
        <v>84</v>
      </c>
      <c r="AA61" s="2" t="s">
        <v>84</v>
      </c>
      <c r="AD61" s="2" t="s">
        <v>84</v>
      </c>
      <c r="AG61" s="2" t="s">
        <v>84</v>
      </c>
      <c r="AJ61" s="2">
        <v>0.63064447063043805</v>
      </c>
      <c r="AK61" s="2">
        <v>0.30848215268485402</v>
      </c>
      <c r="AL61" s="2">
        <v>0.278085842738789</v>
      </c>
      <c r="AM61" s="2">
        <v>81.9610906578651</v>
      </c>
      <c r="AN61" s="2">
        <v>46.081955560523397</v>
      </c>
      <c r="AO61" s="2">
        <v>1.6143115445451299</v>
      </c>
      <c r="AP61" s="2">
        <v>2.3376907891746299</v>
      </c>
      <c r="AQ61" s="2">
        <v>0.63516701656484997</v>
      </c>
      <c r="AR61" s="2">
        <v>2.0936892368642102E-2</v>
      </c>
      <c r="AS61" s="2">
        <v>0.10229724203127399</v>
      </c>
      <c r="AT61" s="2">
        <v>7.1924689441504097E-2</v>
      </c>
      <c r="AU61" s="2">
        <v>0.10229724203127399</v>
      </c>
      <c r="AV61" s="2" t="s">
        <v>84</v>
      </c>
      <c r="AY61" s="2" t="s">
        <v>84</v>
      </c>
      <c r="BB61" s="2">
        <v>0.66044491583975595</v>
      </c>
      <c r="BC61" s="2">
        <v>0.18990649548706101</v>
      </c>
      <c r="BD61" s="2">
        <v>4.2865704918419401E-2</v>
      </c>
      <c r="BE61" s="2">
        <v>10.0270079814191</v>
      </c>
      <c r="BF61" s="2">
        <v>2.1877027050175299</v>
      </c>
      <c r="BG61" s="2">
        <v>0.196274301375715</v>
      </c>
      <c r="BH61" s="2" t="s">
        <v>84</v>
      </c>
      <c r="BK61" s="2">
        <v>0.33527186299171302</v>
      </c>
      <c r="BL61" s="2">
        <v>9.1161408562691601E-2</v>
      </c>
      <c r="BM61" s="2">
        <v>1.2222467593359199E-2</v>
      </c>
      <c r="BN61" s="2" t="s">
        <v>84</v>
      </c>
      <c r="BQ61" s="2">
        <v>7.6332550526968601E-3</v>
      </c>
      <c r="BR61" s="2">
        <v>5.0406281212334201E-3</v>
      </c>
      <c r="BS61" s="2">
        <v>7.6332550526968601E-3</v>
      </c>
      <c r="BT61" s="2">
        <v>3.30251796507057</v>
      </c>
      <c r="BU61" s="2">
        <v>1.72229798151464</v>
      </c>
      <c r="BV61" s="2">
        <v>4.7138313191912397E-2</v>
      </c>
      <c r="BW61" s="2">
        <v>23.417176465224699</v>
      </c>
      <c r="BX61" s="1">
        <v>4.9370967492858204</v>
      </c>
      <c r="BY61" s="1">
        <v>8.20647602773345E-3</v>
      </c>
    </row>
    <row r="62" spans="1:77">
      <c r="A62" s="17">
        <v>43991</v>
      </c>
      <c r="B62" s="1" t="s">
        <v>99</v>
      </c>
      <c r="C62" s="1" t="s">
        <v>51</v>
      </c>
      <c r="D62" s="1" t="s">
        <v>314</v>
      </c>
      <c r="F62" s="2" t="s">
        <v>84</v>
      </c>
      <c r="I62" s="2">
        <v>461854.98464617401</v>
      </c>
      <c r="J62" s="2">
        <v>74725.593531759107</v>
      </c>
      <c r="K62" s="2">
        <v>15.5411005389292</v>
      </c>
      <c r="L62" s="2">
        <v>52.644273783518301</v>
      </c>
      <c r="M62" s="2">
        <v>9.3256627052596706</v>
      </c>
      <c r="N62" s="2">
        <v>2.7193236315542501E-2</v>
      </c>
      <c r="O62" s="2">
        <v>329.646211005498</v>
      </c>
      <c r="P62" s="2">
        <v>118.523700182875</v>
      </c>
      <c r="Q62" s="2">
        <v>0.217877340007644</v>
      </c>
      <c r="R62" s="2">
        <v>5890.6597297326398</v>
      </c>
      <c r="S62" s="2">
        <v>989.59463846033202</v>
      </c>
      <c r="T62" s="2">
        <v>0.42532183114706801</v>
      </c>
      <c r="U62" s="2">
        <v>4.6893677477985598</v>
      </c>
      <c r="V62" s="2">
        <v>3.9188032089706799</v>
      </c>
      <c r="W62" s="2">
        <v>3.1384453540291801</v>
      </c>
      <c r="X62" s="2" t="s">
        <v>84</v>
      </c>
      <c r="AA62" s="2" t="s">
        <v>84</v>
      </c>
      <c r="AD62" s="2" t="s">
        <v>84</v>
      </c>
      <c r="AG62" s="2" t="s">
        <v>84</v>
      </c>
      <c r="AJ62" s="2">
        <v>18.180248861046501</v>
      </c>
      <c r="AK62" s="2">
        <v>11.925073497309899</v>
      </c>
      <c r="AL62" s="2">
        <v>0.20625194384810999</v>
      </c>
      <c r="AM62" s="2">
        <v>160.252763620406</v>
      </c>
      <c r="AN62" s="2">
        <v>21.498667688877799</v>
      </c>
      <c r="AO62" s="2">
        <v>2.20134842920119</v>
      </c>
      <c r="AP62" s="2">
        <v>16.969155867513301</v>
      </c>
      <c r="AQ62" s="2">
        <v>4.3139453295557599</v>
      </c>
      <c r="AR62" s="2">
        <v>2.5102926773554302E-2</v>
      </c>
      <c r="AS62" s="2">
        <v>9.5016245733565194E-2</v>
      </c>
      <c r="AT62" s="2">
        <v>9.43329942407201E-2</v>
      </c>
      <c r="AU62" s="2">
        <v>9.5016245733565194E-2</v>
      </c>
      <c r="AV62" s="2" t="s">
        <v>84</v>
      </c>
      <c r="AY62" s="2" t="s">
        <v>84</v>
      </c>
      <c r="BB62" s="2">
        <v>27.122449081251698</v>
      </c>
      <c r="BC62" s="2">
        <v>27.096865287091902</v>
      </c>
      <c r="BD62" s="2">
        <v>4.6073853029128399E-2</v>
      </c>
      <c r="BE62" s="2">
        <v>17.206888581212301</v>
      </c>
      <c r="BF62" s="2">
        <v>2.7307843957487901</v>
      </c>
      <c r="BG62" s="2">
        <v>0.21871569500472299</v>
      </c>
      <c r="BH62" s="2" t="s">
        <v>84</v>
      </c>
      <c r="BK62" s="2">
        <v>0.47972033573428302</v>
      </c>
      <c r="BL62" s="2">
        <v>8.3857928358401307E-2</v>
      </c>
      <c r="BM62" s="2">
        <v>1.8869100248903599E-2</v>
      </c>
      <c r="BN62" s="2" t="s">
        <v>84</v>
      </c>
      <c r="BQ62" s="2">
        <v>8.1762418622744207E-2</v>
      </c>
      <c r="BR62" s="2">
        <v>2.6983476797740599E-2</v>
      </c>
      <c r="BS62" s="2">
        <v>4.7397266524867501E-3</v>
      </c>
      <c r="BT62" s="2">
        <v>145.986270693444</v>
      </c>
      <c r="BU62" s="2">
        <v>88.824053560558596</v>
      </c>
      <c r="BV62" s="2">
        <v>5.3428666664503702E-2</v>
      </c>
      <c r="BW62" s="2">
        <v>54.817526561394097</v>
      </c>
      <c r="BX62" s="1">
        <v>18.674467609560701</v>
      </c>
      <c r="BY62" s="1">
        <v>7.6244157631763796E-3</v>
      </c>
    </row>
    <row r="63" spans="1:77">
      <c r="A63" s="17">
        <v>43991</v>
      </c>
      <c r="B63" s="1" t="s">
        <v>100</v>
      </c>
      <c r="C63" s="1" t="s">
        <v>51</v>
      </c>
      <c r="D63" s="1" t="s">
        <v>314</v>
      </c>
      <c r="F63" s="2" t="s">
        <v>84</v>
      </c>
      <c r="I63" s="2">
        <v>444278.582594832</v>
      </c>
      <c r="J63" s="2">
        <v>36444.846851891802</v>
      </c>
      <c r="K63" s="2">
        <v>16.161321675966999</v>
      </c>
      <c r="L63" s="2">
        <v>4.9610641225968803E-2</v>
      </c>
      <c r="M63" s="2">
        <v>3.4267175695629398E-2</v>
      </c>
      <c r="N63" s="2">
        <v>4.9610641225968803E-2</v>
      </c>
      <c r="O63" s="2">
        <v>0.27145031427042798</v>
      </c>
      <c r="P63" s="2">
        <v>0.23017512097405901</v>
      </c>
      <c r="Q63" s="2">
        <v>0.27145031427042798</v>
      </c>
      <c r="R63" s="2">
        <v>123.25839318764</v>
      </c>
      <c r="S63" s="2">
        <v>10.1866424906327</v>
      </c>
      <c r="T63" s="2">
        <v>0.59583872503777002</v>
      </c>
      <c r="U63" s="2">
        <v>2.32959787628088</v>
      </c>
      <c r="V63" s="2">
        <v>1.82241608762971</v>
      </c>
      <c r="W63" s="2">
        <v>2.32959787628088</v>
      </c>
      <c r="X63" s="2" t="s">
        <v>84</v>
      </c>
      <c r="AA63" s="2" t="s">
        <v>84</v>
      </c>
      <c r="AD63" s="2" t="s">
        <v>84</v>
      </c>
      <c r="AG63" s="2" t="s">
        <v>84</v>
      </c>
      <c r="AJ63" s="2">
        <v>0.222410782312565</v>
      </c>
      <c r="AK63" s="2">
        <v>0.222788521812952</v>
      </c>
      <c r="AL63" s="2">
        <v>0.222410782312565</v>
      </c>
      <c r="AM63" s="2">
        <v>2.3239322924990198</v>
      </c>
      <c r="AN63" s="2">
        <v>1.8038312907333001</v>
      </c>
      <c r="AO63" s="2">
        <v>1.2539207371080401</v>
      </c>
      <c r="AP63" s="2">
        <v>2.5020030528951399E-2</v>
      </c>
      <c r="AQ63" s="2">
        <v>1.8118884319398901E-2</v>
      </c>
      <c r="AR63" s="2">
        <v>2.5020030528951399E-2</v>
      </c>
      <c r="AS63" s="2">
        <v>0.15845827683021499</v>
      </c>
      <c r="AT63" s="2">
        <v>0.11519920882194699</v>
      </c>
      <c r="AU63" s="2">
        <v>0.15845827683021499</v>
      </c>
      <c r="AV63" s="2" t="s">
        <v>84</v>
      </c>
      <c r="AY63" s="2" t="s">
        <v>84</v>
      </c>
      <c r="BB63" s="2">
        <v>3.6730863203804399E-2</v>
      </c>
      <c r="BC63" s="2">
        <v>3.0780256587503999E-2</v>
      </c>
      <c r="BD63" s="2">
        <v>3.6730863203804399E-2</v>
      </c>
      <c r="BE63" s="2">
        <v>0.41034711563681397</v>
      </c>
      <c r="BF63" s="2">
        <v>0.27509166858748901</v>
      </c>
      <c r="BG63" s="2">
        <v>0.24019291541597701</v>
      </c>
      <c r="BH63" s="2" t="s">
        <v>84</v>
      </c>
      <c r="BK63" s="2">
        <v>1.68717614768563E-2</v>
      </c>
      <c r="BL63" s="2">
        <v>1.7561459932977901E-2</v>
      </c>
      <c r="BM63" s="2">
        <v>1.68717614768563E-2</v>
      </c>
      <c r="BN63" s="2" t="s">
        <v>84</v>
      </c>
      <c r="BQ63" s="2">
        <v>1.1162286571930399E-2</v>
      </c>
      <c r="BR63" s="2">
        <v>4.90882996362162E-3</v>
      </c>
      <c r="BS63" s="2">
        <v>1.1162286571930399E-2</v>
      </c>
      <c r="BT63" s="2">
        <v>0.13749242091671299</v>
      </c>
      <c r="BU63" s="2">
        <v>5.1043204258185398E-2</v>
      </c>
      <c r="BV63" s="2">
        <v>4.9111514778233001E-2</v>
      </c>
      <c r="BW63" s="2">
        <v>0.78948778989346502</v>
      </c>
      <c r="BX63" s="1">
        <v>0.53685833150784501</v>
      </c>
      <c r="BY63" s="1">
        <v>5.5849305534212898E-3</v>
      </c>
    </row>
    <row r="64" spans="1:77">
      <c r="A64" s="17">
        <v>43991</v>
      </c>
      <c r="B64" s="1" t="s">
        <v>101</v>
      </c>
      <c r="C64" s="1" t="s">
        <v>51</v>
      </c>
      <c r="D64" s="1" t="s">
        <v>314</v>
      </c>
      <c r="F64" s="2" t="s">
        <v>84</v>
      </c>
      <c r="I64" s="2">
        <v>472947.91373692802</v>
      </c>
      <c r="J64" s="2">
        <v>33293.514710418996</v>
      </c>
      <c r="K64" s="2">
        <v>34.744924945671997</v>
      </c>
      <c r="L64" s="2">
        <v>1.747085328654</v>
      </c>
      <c r="M64" s="2">
        <v>0.27267351296356102</v>
      </c>
      <c r="N64" s="2">
        <v>4.4337792959217602E-2</v>
      </c>
      <c r="O64" s="2">
        <v>9.7304931741908707</v>
      </c>
      <c r="P64" s="2">
        <v>1.3380955077590999</v>
      </c>
      <c r="Q64" s="2">
        <v>0.40240411332493398</v>
      </c>
      <c r="R64" s="2">
        <v>521.25984223388195</v>
      </c>
      <c r="S64" s="2">
        <v>62.691091215546301</v>
      </c>
      <c r="T64" s="2">
        <v>0.58982895745717401</v>
      </c>
      <c r="U64" s="2">
        <v>3.58167306681236</v>
      </c>
      <c r="V64" s="2">
        <v>1.6908189496834201</v>
      </c>
      <c r="W64" s="2">
        <v>3.58167306681236</v>
      </c>
      <c r="X64" s="2" t="s">
        <v>84</v>
      </c>
      <c r="AA64" s="2" t="s">
        <v>84</v>
      </c>
      <c r="AD64" s="2" t="s">
        <v>84</v>
      </c>
      <c r="AG64" s="2" t="s">
        <v>84</v>
      </c>
      <c r="AJ64" s="2">
        <v>0.30797330391444799</v>
      </c>
      <c r="AK64" s="2">
        <v>0.18544432088339899</v>
      </c>
      <c r="AL64" s="2">
        <v>0.30797330391444799</v>
      </c>
      <c r="AM64" s="2">
        <v>90.021327532827897</v>
      </c>
      <c r="AN64" s="2">
        <v>10.530059763275201</v>
      </c>
      <c r="AO64" s="2">
        <v>2.0575712272867901</v>
      </c>
      <c r="AP64" s="2">
        <v>3.5173408365163798E-2</v>
      </c>
      <c r="AQ64" s="2">
        <v>2.5192807280296398E-2</v>
      </c>
      <c r="AR64" s="2">
        <v>3.5173408365163798E-2</v>
      </c>
      <c r="AS64" s="2">
        <v>0.165296422124873</v>
      </c>
      <c r="AT64" s="2">
        <v>8.4801058447635094E-2</v>
      </c>
      <c r="AU64" s="2">
        <v>0.165296422124873</v>
      </c>
      <c r="AV64" s="2" t="s">
        <v>84</v>
      </c>
      <c r="AY64" s="2" t="s">
        <v>84</v>
      </c>
      <c r="BB64" s="2">
        <v>4.7831023551115202E-2</v>
      </c>
      <c r="BC64" s="2">
        <v>3.8227925663276902E-2</v>
      </c>
      <c r="BD64" s="2">
        <v>4.7831023551115202E-2</v>
      </c>
      <c r="BE64" s="2">
        <v>0.13528003744696199</v>
      </c>
      <c r="BF64" s="2">
        <v>0.102927193260498</v>
      </c>
      <c r="BG64" s="2">
        <v>0.13528003744696199</v>
      </c>
      <c r="BH64" s="2" t="s">
        <v>84</v>
      </c>
      <c r="BK64" s="2">
        <v>2.6299865526828101E-2</v>
      </c>
      <c r="BL64" s="2">
        <v>1.49561564002703E-2</v>
      </c>
      <c r="BM64" s="2">
        <v>2.6299865526828101E-2</v>
      </c>
      <c r="BN64" s="2" t="s">
        <v>84</v>
      </c>
      <c r="BQ64" s="2">
        <v>1.4742997812324601E-2</v>
      </c>
      <c r="BR64" s="2">
        <v>4.57232754645994E-3</v>
      </c>
      <c r="BS64" s="2">
        <v>1.4742997812324601E-2</v>
      </c>
      <c r="BT64" s="2">
        <v>0.14011628459834899</v>
      </c>
      <c r="BU64" s="2">
        <v>6.4559026215773696E-2</v>
      </c>
      <c r="BV64" s="2">
        <v>5.2605294846507999E-2</v>
      </c>
      <c r="BW64" s="2">
        <v>9.4485855872993699E-2</v>
      </c>
      <c r="BX64" s="1">
        <v>7.5881893011177301E-2</v>
      </c>
      <c r="BY64" s="1">
        <v>8.8561619909581103E-3</v>
      </c>
    </row>
    <row r="65" spans="1:77">
      <c r="A65" s="17">
        <v>43991</v>
      </c>
      <c r="B65" s="1" t="s">
        <v>102</v>
      </c>
      <c r="C65" s="1" t="s">
        <v>51</v>
      </c>
      <c r="D65" s="1" t="s">
        <v>314</v>
      </c>
      <c r="F65" s="2" t="s">
        <v>84</v>
      </c>
      <c r="I65" s="2">
        <v>422973.37556170998</v>
      </c>
      <c r="J65" s="2">
        <v>20966.0722966225</v>
      </c>
      <c r="K65" s="2">
        <v>17.431135476023801</v>
      </c>
      <c r="L65" s="2">
        <v>30.0258030297164</v>
      </c>
      <c r="M65" s="2">
        <v>19.218970492157599</v>
      </c>
      <c r="N65" s="2">
        <v>3.1931510554814697E-2</v>
      </c>
      <c r="O65" s="2">
        <v>71.900698767551802</v>
      </c>
      <c r="P65" s="2">
        <v>41.789801148297599</v>
      </c>
      <c r="Q65" s="2">
        <v>0.17337734643147901</v>
      </c>
      <c r="R65" s="2">
        <v>603.452494491165</v>
      </c>
      <c r="S65" s="2">
        <v>110.765694803089</v>
      </c>
      <c r="T65" s="2">
        <v>0.40121883626332999</v>
      </c>
      <c r="U65" s="2">
        <v>2.3820277822841001</v>
      </c>
      <c r="V65" s="2">
        <v>2.2956192230611201</v>
      </c>
      <c r="W65" s="2">
        <v>2.3820277822841001</v>
      </c>
      <c r="X65" s="2" t="s">
        <v>84</v>
      </c>
      <c r="AA65" s="2" t="s">
        <v>84</v>
      </c>
      <c r="AD65" s="2" t="s">
        <v>84</v>
      </c>
      <c r="AG65" s="2" t="s">
        <v>84</v>
      </c>
      <c r="AJ65" s="2">
        <v>47.168428596871799</v>
      </c>
      <c r="AK65" s="2">
        <v>45.855479762303403</v>
      </c>
      <c r="AL65" s="2">
        <v>0.19993207375054101</v>
      </c>
      <c r="AM65" s="2">
        <v>59.879402354182403</v>
      </c>
      <c r="AN65" s="2">
        <v>12.075984728829001</v>
      </c>
      <c r="AO65" s="2">
        <v>2.1137584187733598</v>
      </c>
      <c r="AP65" s="2">
        <v>9.0912955020813702E-2</v>
      </c>
      <c r="AQ65" s="2">
        <v>5.7234201082647297E-2</v>
      </c>
      <c r="AR65" s="2">
        <v>2.83824593706875E-2</v>
      </c>
      <c r="AS65" s="2">
        <v>9.5331833648945999E-2</v>
      </c>
      <c r="AT65" s="2">
        <v>0.128355034502666</v>
      </c>
      <c r="AU65" s="2">
        <v>8.3879940279896301E-2</v>
      </c>
      <c r="AV65" s="2" t="s">
        <v>84</v>
      </c>
      <c r="AY65" s="2" t="s">
        <v>84</v>
      </c>
      <c r="BB65" s="2">
        <v>5.7483535367662402</v>
      </c>
      <c r="BC65" s="2">
        <v>4.2960017397103201</v>
      </c>
      <c r="BD65" s="2">
        <v>6.2391015470224201E-2</v>
      </c>
      <c r="BE65" s="2">
        <v>0.28663223470926202</v>
      </c>
      <c r="BF65" s="2">
        <v>0.148583476360307</v>
      </c>
      <c r="BG65" s="2">
        <v>0.21811194756010799</v>
      </c>
      <c r="BH65" s="2" t="s">
        <v>84</v>
      </c>
      <c r="BK65" s="2">
        <v>0.11565189112589901</v>
      </c>
      <c r="BL65" s="2">
        <v>7.8264808906290104E-2</v>
      </c>
      <c r="BM65" s="2">
        <v>1.9643250649076099E-2</v>
      </c>
      <c r="BN65" s="2" t="s">
        <v>84</v>
      </c>
      <c r="BQ65" s="2">
        <v>8.2093055002574605E-3</v>
      </c>
      <c r="BR65" s="2">
        <v>4.2836662228221099E-3</v>
      </c>
      <c r="BS65" s="2">
        <v>8.2093055002574605E-3</v>
      </c>
      <c r="BT65" s="2">
        <v>1.8495446905811499</v>
      </c>
      <c r="BU65" s="2">
        <v>1.0596857494589</v>
      </c>
      <c r="BV65" s="2">
        <v>4.5126263337176502E-2</v>
      </c>
      <c r="BW65" s="2">
        <v>26.9024616409408</v>
      </c>
      <c r="BX65" s="1">
        <v>20.725953072927201</v>
      </c>
      <c r="BY65" s="1">
        <v>6.6635829706118499E-3</v>
      </c>
    </row>
    <row r="66" spans="1:77">
      <c r="A66" s="17">
        <v>43991</v>
      </c>
      <c r="B66" s="1" t="s">
        <v>103</v>
      </c>
      <c r="C66" s="1" t="s">
        <v>51</v>
      </c>
      <c r="D66" s="1" t="s">
        <v>314</v>
      </c>
      <c r="F66" s="2" t="s">
        <v>84</v>
      </c>
      <c r="I66" s="2">
        <v>423215.70304618601</v>
      </c>
      <c r="J66" s="2">
        <v>62725.209228211002</v>
      </c>
      <c r="K66" s="2">
        <v>22.631244953410299</v>
      </c>
      <c r="L66" s="2">
        <v>4.8819447596564099E-2</v>
      </c>
      <c r="M66" s="2">
        <v>2.5784797619119101E-2</v>
      </c>
      <c r="N66" s="2">
        <v>4.7376498957700797E-2</v>
      </c>
      <c r="O66" s="2">
        <v>1.24676709377916</v>
      </c>
      <c r="P66" s="2">
        <v>0.49046127316056498</v>
      </c>
      <c r="Q66" s="2">
        <v>0.19681112670638801</v>
      </c>
      <c r="R66" s="2">
        <v>562.99543441803405</v>
      </c>
      <c r="S66" s="2">
        <v>81.218925519001502</v>
      </c>
      <c r="T66" s="2">
        <v>0.55029407263363195</v>
      </c>
      <c r="U66" s="2">
        <v>2.17229210515905</v>
      </c>
      <c r="V66" s="2">
        <v>1.0966533197367001</v>
      </c>
      <c r="W66" s="2">
        <v>2.17229210515905</v>
      </c>
      <c r="X66" s="2" t="s">
        <v>84</v>
      </c>
      <c r="AA66" s="2" t="s">
        <v>84</v>
      </c>
      <c r="AD66" s="2" t="s">
        <v>84</v>
      </c>
      <c r="AG66" s="2" t="s">
        <v>84</v>
      </c>
      <c r="AJ66" s="2">
        <v>0.17460277400659199</v>
      </c>
      <c r="AK66" s="2">
        <v>0.12886169166005701</v>
      </c>
      <c r="AL66" s="2">
        <v>0.17460277400659199</v>
      </c>
      <c r="AM66" s="2">
        <v>3.9775983880744001</v>
      </c>
      <c r="AN66" s="2">
        <v>1.79113378806997</v>
      </c>
      <c r="AO66" s="2">
        <v>0.71748772963705199</v>
      </c>
      <c r="AP66" s="2">
        <v>6.7707003146490696E-2</v>
      </c>
      <c r="AQ66" s="2">
        <v>0.118378456872813</v>
      </c>
      <c r="AR66" s="2">
        <v>2.8193953144292599E-2</v>
      </c>
      <c r="AS66" s="2">
        <v>0.16324981096156099</v>
      </c>
      <c r="AT66" s="2">
        <v>6.4615515937716403E-2</v>
      </c>
      <c r="AU66" s="2">
        <v>0.16324981096156099</v>
      </c>
      <c r="AV66" s="2" t="s">
        <v>84</v>
      </c>
      <c r="AY66" s="2" t="s">
        <v>84</v>
      </c>
      <c r="BB66" s="2">
        <v>6.9170815729784896E-2</v>
      </c>
      <c r="BC66" s="2">
        <v>3.9039737212042097E-2</v>
      </c>
      <c r="BD66" s="2">
        <v>3.2244866610293799E-2</v>
      </c>
      <c r="BE66" s="2">
        <v>2.19585006764517</v>
      </c>
      <c r="BF66" s="2">
        <v>0.827865506415839</v>
      </c>
      <c r="BG66" s="2">
        <v>0.118110557400988</v>
      </c>
      <c r="BH66" s="2" t="s">
        <v>84</v>
      </c>
      <c r="BK66" s="2">
        <v>3.2553944239888298E-2</v>
      </c>
      <c r="BL66" s="2">
        <v>1.9362564279034999E-2</v>
      </c>
      <c r="BM66" s="2">
        <v>2.2605573242113999E-2</v>
      </c>
      <c r="BN66" s="2" t="s">
        <v>84</v>
      </c>
      <c r="BQ66" s="2">
        <v>1.06413617145869E-2</v>
      </c>
      <c r="BR66" s="2">
        <v>6.7922511525750698E-3</v>
      </c>
      <c r="BS66" s="2">
        <v>1.06413617145869E-2</v>
      </c>
      <c r="BT66" s="2">
        <v>5.8710639942723401E-2</v>
      </c>
      <c r="BU66" s="2">
        <v>4.9382523407521597E-2</v>
      </c>
      <c r="BV66" s="2">
        <v>5.8710639942723401E-2</v>
      </c>
      <c r="BW66" s="2">
        <v>5.6615041591013204</v>
      </c>
      <c r="BX66" s="1">
        <v>2.31661033775638</v>
      </c>
      <c r="BY66" s="1">
        <v>7.41298669292973E-3</v>
      </c>
    </row>
    <row r="67" spans="1:77">
      <c r="A67" s="17">
        <v>43991</v>
      </c>
      <c r="B67" s="1" t="s">
        <v>104</v>
      </c>
      <c r="C67" s="1" t="s">
        <v>51</v>
      </c>
      <c r="D67" s="1" t="s">
        <v>314</v>
      </c>
      <c r="F67" s="2" t="s">
        <v>84</v>
      </c>
      <c r="I67" s="2">
        <v>385682.65589155199</v>
      </c>
      <c r="J67" s="2">
        <v>49403.347988338901</v>
      </c>
      <c r="K67" s="2">
        <v>15.5516806308955</v>
      </c>
      <c r="L67" s="2">
        <v>3.0965233245878899E-2</v>
      </c>
      <c r="M67" s="2">
        <v>1.9232388568182601E-2</v>
      </c>
      <c r="N67" s="2">
        <v>3.0965233245878899E-2</v>
      </c>
      <c r="O67" s="2">
        <v>7.3544291030533797</v>
      </c>
      <c r="P67" s="2">
        <v>5.2479884700670896</v>
      </c>
      <c r="Q67" s="2">
        <v>0.224407183326813</v>
      </c>
      <c r="R67" s="2">
        <v>584.14351164642596</v>
      </c>
      <c r="S67" s="2">
        <v>113.823186247593</v>
      </c>
      <c r="T67" s="2">
        <v>0.50557408179900398</v>
      </c>
      <c r="U67" s="2">
        <v>3.0058415825176499</v>
      </c>
      <c r="V67" s="2">
        <v>2.4220148883231101</v>
      </c>
      <c r="W67" s="2">
        <v>3.0058415825176499</v>
      </c>
      <c r="X67" s="2" t="s">
        <v>84</v>
      </c>
      <c r="AA67" s="2" t="s">
        <v>84</v>
      </c>
      <c r="AD67" s="2" t="s">
        <v>84</v>
      </c>
      <c r="AG67" s="2" t="s">
        <v>84</v>
      </c>
      <c r="AJ67" s="2">
        <v>0.49036462412336002</v>
      </c>
      <c r="AK67" s="2">
        <v>0.30824898531643502</v>
      </c>
      <c r="AL67" s="2">
        <v>0.25908073584732499</v>
      </c>
      <c r="AM67" s="2">
        <v>4.2197534407102504</v>
      </c>
      <c r="AN67" s="2">
        <v>2.2551176911564799</v>
      </c>
      <c r="AO67" s="2">
        <v>1.08579161776778</v>
      </c>
      <c r="AP67" s="2">
        <v>0.89812640714164904</v>
      </c>
      <c r="AQ67" s="2">
        <v>0.80902293857738505</v>
      </c>
      <c r="AR67" s="2">
        <v>2.2862677208872799E-2</v>
      </c>
      <c r="AS67" s="2">
        <v>0.108444968628039</v>
      </c>
      <c r="AT67" s="2">
        <v>3.3815563931759003E-2</v>
      </c>
      <c r="AU67" s="2">
        <v>0.108444968628039</v>
      </c>
      <c r="AV67" s="2" t="s">
        <v>84</v>
      </c>
      <c r="AY67" s="2" t="s">
        <v>84</v>
      </c>
      <c r="BB67" s="2">
        <v>0.82994099664932197</v>
      </c>
      <c r="BC67" s="2">
        <v>0.44971534590148199</v>
      </c>
      <c r="BD67" s="2">
        <v>4.2369315324633297E-2</v>
      </c>
      <c r="BE67" s="2">
        <v>4.5743759163906503</v>
      </c>
      <c r="BF67" s="2">
        <v>2.5324168497011499</v>
      </c>
      <c r="BG67" s="2">
        <v>0.25445816303332902</v>
      </c>
      <c r="BH67" s="2" t="s">
        <v>84</v>
      </c>
      <c r="BK67" s="2">
        <v>0.108604680534515</v>
      </c>
      <c r="BL67" s="2">
        <v>5.31752395645885E-2</v>
      </c>
      <c r="BM67" s="2">
        <v>1.4286901786609799E-2</v>
      </c>
      <c r="BN67" s="2" t="s">
        <v>84</v>
      </c>
      <c r="BQ67" s="2">
        <v>8.5313508939738898E-3</v>
      </c>
      <c r="BR67" s="2">
        <v>1.06024199964258E-2</v>
      </c>
      <c r="BS67" s="2">
        <v>8.5313508939738898E-3</v>
      </c>
      <c r="BT67" s="2">
        <v>0.41279743220353599</v>
      </c>
      <c r="BU67" s="2">
        <v>0.185673954154954</v>
      </c>
      <c r="BV67" s="2">
        <v>4.7464226606899501E-2</v>
      </c>
      <c r="BW67" s="2">
        <v>20.4144673771087</v>
      </c>
      <c r="BX67" s="1">
        <v>19.810903762439199</v>
      </c>
      <c r="BY67" s="1">
        <v>1.02658293513074E-2</v>
      </c>
    </row>
    <row r="68" spans="1:77">
      <c r="A68" s="17">
        <v>43991</v>
      </c>
      <c r="B68" s="1" t="s">
        <v>105</v>
      </c>
      <c r="C68" s="1" t="s">
        <v>51</v>
      </c>
      <c r="D68" s="1" t="s">
        <v>314</v>
      </c>
      <c r="F68" s="2" t="s">
        <v>84</v>
      </c>
      <c r="I68" s="2">
        <v>350755.77379727399</v>
      </c>
      <c r="J68" s="2">
        <v>60692.143509786903</v>
      </c>
      <c r="K68" s="2">
        <v>14.4483409009034</v>
      </c>
      <c r="L68" s="2">
        <v>5.7323699526473197E-2</v>
      </c>
      <c r="M68" s="2">
        <v>8.6473864937936198E-2</v>
      </c>
      <c r="N68" s="2">
        <v>2.6545122454219201E-2</v>
      </c>
      <c r="O68" s="2">
        <v>3.7751394204020099</v>
      </c>
      <c r="P68" s="2">
        <v>2.7614631448587401</v>
      </c>
      <c r="Q68" s="2">
        <v>0.19545720452905699</v>
      </c>
      <c r="R68" s="2">
        <v>881.81200713589101</v>
      </c>
      <c r="S68" s="2">
        <v>174.688550543594</v>
      </c>
      <c r="T68" s="2">
        <v>0.51836905105526299</v>
      </c>
      <c r="U68" s="2">
        <v>3.4470019777802201</v>
      </c>
      <c r="V68" s="2">
        <v>1.6391168885049501</v>
      </c>
      <c r="W68" s="2">
        <v>3.4470019777802201</v>
      </c>
      <c r="X68" s="2" t="s">
        <v>84</v>
      </c>
      <c r="AA68" s="2" t="s">
        <v>84</v>
      </c>
      <c r="AD68" s="2" t="s">
        <v>84</v>
      </c>
      <c r="AG68" s="2" t="s">
        <v>84</v>
      </c>
      <c r="AJ68" s="2">
        <v>0.20792678328577999</v>
      </c>
      <c r="AK68" s="2">
        <v>9.2926482098918906E-2</v>
      </c>
      <c r="AL68" s="2">
        <v>0.20792678328577999</v>
      </c>
      <c r="AM68" s="2">
        <v>163.73306633301999</v>
      </c>
      <c r="AN68" s="2">
        <v>32.255908131752399</v>
      </c>
      <c r="AO68" s="2">
        <v>1.66942757575592</v>
      </c>
      <c r="AP68" s="2">
        <v>0.411430784156954</v>
      </c>
      <c r="AQ68" s="2">
        <v>0.37141808651326103</v>
      </c>
      <c r="AR68" s="2">
        <v>3.3357543865474702E-2</v>
      </c>
      <c r="AS68" s="2">
        <v>0.18259279871508899</v>
      </c>
      <c r="AT68" s="2">
        <v>5.9758214216778099E-2</v>
      </c>
      <c r="AU68" s="2">
        <v>0.18259279871508899</v>
      </c>
      <c r="AV68" s="2" t="s">
        <v>84</v>
      </c>
      <c r="AY68" s="2" t="s">
        <v>84</v>
      </c>
      <c r="BB68" s="2">
        <v>7.8769350713426597E-2</v>
      </c>
      <c r="BC68" s="2">
        <v>8.0787004979170102E-2</v>
      </c>
      <c r="BD68" s="2">
        <v>4.7934545285626601E-2</v>
      </c>
      <c r="BE68" s="2">
        <v>2.2404424777982701</v>
      </c>
      <c r="BF68" s="2">
        <v>1.8738597992343999</v>
      </c>
      <c r="BG68" s="2">
        <v>0.32415685689813001</v>
      </c>
      <c r="BH68" s="2" t="s">
        <v>84</v>
      </c>
      <c r="BK68" s="2">
        <v>1.67610555024474E-2</v>
      </c>
      <c r="BL68" s="2">
        <v>7.24366195574407E-3</v>
      </c>
      <c r="BM68" s="2">
        <v>6.5031367760969502E-3</v>
      </c>
      <c r="BN68" s="2" t="s">
        <v>84</v>
      </c>
      <c r="BQ68" s="2">
        <v>7.7004374727561997E-3</v>
      </c>
      <c r="BR68" s="2">
        <v>5.9152200047043798E-3</v>
      </c>
      <c r="BS68" s="2">
        <v>7.7004374727561997E-3</v>
      </c>
      <c r="BT68" s="2">
        <v>0.70288019279289704</v>
      </c>
      <c r="BU68" s="2">
        <v>0.59724686114636705</v>
      </c>
      <c r="BV68" s="2">
        <v>3.59414460086733E-2</v>
      </c>
      <c r="BW68" s="2">
        <v>5.2830381679743601</v>
      </c>
      <c r="BX68" s="1">
        <v>3.1259916972820099</v>
      </c>
      <c r="BY68" s="1">
        <v>5.3670545346482697E-3</v>
      </c>
    </row>
    <row r="69" spans="1:77">
      <c r="A69" s="17">
        <v>43991</v>
      </c>
      <c r="B69" s="1" t="s">
        <v>106</v>
      </c>
      <c r="C69" s="1" t="s">
        <v>51</v>
      </c>
      <c r="D69" s="1" t="s">
        <v>314</v>
      </c>
      <c r="F69" s="2" t="s">
        <v>84</v>
      </c>
      <c r="I69" s="2">
        <v>362964.38394139498</v>
      </c>
      <c r="J69" s="2">
        <v>37369.871974444002</v>
      </c>
      <c r="K69" s="2">
        <v>14.688217705760501</v>
      </c>
      <c r="L69" s="2">
        <v>85.964718682354004</v>
      </c>
      <c r="M69" s="2">
        <v>22.3492021577812</v>
      </c>
      <c r="N69" s="2">
        <v>2.1326179174684198E-2</v>
      </c>
      <c r="O69" s="2">
        <v>200.371078665086</v>
      </c>
      <c r="P69" s="2">
        <v>34.8538450458596</v>
      </c>
      <c r="Q69" s="2">
        <v>0.24619082901954401</v>
      </c>
      <c r="R69" s="2">
        <v>599.41433354352398</v>
      </c>
      <c r="S69" s="2">
        <v>93.894879657774496</v>
      </c>
      <c r="T69" s="2">
        <v>0.33671984836179802</v>
      </c>
      <c r="U69" s="2">
        <v>3.6137684687837299</v>
      </c>
      <c r="V69" s="2">
        <v>1.7259322920081701</v>
      </c>
      <c r="W69" s="2">
        <v>3.6137684687837299</v>
      </c>
      <c r="X69" s="2" t="s">
        <v>84</v>
      </c>
      <c r="AA69" s="2" t="s">
        <v>84</v>
      </c>
      <c r="AD69" s="2" t="s">
        <v>84</v>
      </c>
      <c r="AG69" s="2" t="s">
        <v>84</v>
      </c>
      <c r="AJ69" s="2">
        <v>3.3518998384796901</v>
      </c>
      <c r="AK69" s="2">
        <v>2.3878736325373802</v>
      </c>
      <c r="AL69" s="2">
        <v>0.228434479894607</v>
      </c>
      <c r="AM69" s="2">
        <v>38.986075038032602</v>
      </c>
      <c r="AN69" s="2">
        <v>5.3656070219793</v>
      </c>
      <c r="AO69" s="2">
        <v>0.62328099384618096</v>
      </c>
      <c r="AP69" s="2">
        <v>1.47828772601639</v>
      </c>
      <c r="AQ69" s="2">
        <v>1.15018841371007</v>
      </c>
      <c r="AR69" s="2">
        <v>2.5784089257941799E-2</v>
      </c>
      <c r="AS69" s="2">
        <v>0.11006087912331899</v>
      </c>
      <c r="AT69" s="2">
        <v>9.3172718010849295E-2</v>
      </c>
      <c r="AU69" s="2">
        <v>0.11006087912331899</v>
      </c>
      <c r="AV69" s="2" t="s">
        <v>84</v>
      </c>
      <c r="AY69" s="2" t="s">
        <v>84</v>
      </c>
      <c r="BB69" s="2">
        <v>8.6907912398127891</v>
      </c>
      <c r="BC69" s="2">
        <v>5.8092944675379403</v>
      </c>
      <c r="BD69" s="2">
        <v>5.9457579812117099E-2</v>
      </c>
      <c r="BE69" s="2">
        <v>2.1611318786858602</v>
      </c>
      <c r="BF69" s="2">
        <v>1.6870208106422999</v>
      </c>
      <c r="BG69" s="2">
        <v>0.202558777533385</v>
      </c>
      <c r="BH69" s="2" t="s">
        <v>84</v>
      </c>
      <c r="BK69" s="2">
        <v>0.13737096273112401</v>
      </c>
      <c r="BL69" s="2">
        <v>8.6445649673550895E-2</v>
      </c>
      <c r="BM69" s="2">
        <v>2.1165749700839599E-2</v>
      </c>
      <c r="BN69" s="2" t="s">
        <v>84</v>
      </c>
      <c r="BQ69" s="2">
        <v>1.9016080295089E-2</v>
      </c>
      <c r="BR69" s="2">
        <v>1.84801048103619E-2</v>
      </c>
      <c r="BS69" s="2">
        <v>1.01210526335007E-2</v>
      </c>
      <c r="BT69" s="2">
        <v>452.46240373195701</v>
      </c>
      <c r="BU69" s="2">
        <v>525.02437920538705</v>
      </c>
      <c r="BV69" s="2">
        <v>5.3386669893977397E-2</v>
      </c>
      <c r="BW69" s="2">
        <v>15.3544219839573</v>
      </c>
      <c r="BX69" s="1">
        <v>11.5479278141822</v>
      </c>
      <c r="BY69" s="1">
        <v>7.0163090269018897E-3</v>
      </c>
    </row>
    <row r="70" spans="1:77">
      <c r="A70" s="17">
        <v>44167</v>
      </c>
      <c r="B70" s="1" t="s">
        <v>107</v>
      </c>
      <c r="C70" s="1" t="s">
        <v>51</v>
      </c>
      <c r="D70" s="1" t="s">
        <v>314</v>
      </c>
      <c r="F70" s="2">
        <v>23.4567737801055</v>
      </c>
      <c r="G70" s="2">
        <v>2.1017724850533801</v>
      </c>
      <c r="H70" s="2">
        <v>0.51695105705861899</v>
      </c>
      <c r="I70" s="2">
        <v>543003.78034497204</v>
      </c>
      <c r="J70" s="2">
        <v>51960.0382666804</v>
      </c>
      <c r="K70" s="2">
        <v>12.846544430317399</v>
      </c>
      <c r="L70" s="2">
        <v>4.03530768661608</v>
      </c>
      <c r="M70" s="2">
        <v>4.1635854219603496</v>
      </c>
      <c r="N70" s="2">
        <v>5.2073004374706897E-2</v>
      </c>
      <c r="O70" s="2">
        <v>269.774756680351</v>
      </c>
      <c r="P70" s="2">
        <v>212.71545772721799</v>
      </c>
      <c r="Q70" s="2">
        <v>0.62823615403658595</v>
      </c>
      <c r="R70" s="2">
        <v>167.73365698685001</v>
      </c>
      <c r="S70" s="2">
        <v>38.580764212468097</v>
      </c>
      <c r="T70" s="2">
        <v>0.324542507162974</v>
      </c>
      <c r="U70" s="2">
        <v>1.9752217028174699</v>
      </c>
      <c r="V70" s="2">
        <v>5.0780393922433498E-2</v>
      </c>
      <c r="W70" s="2">
        <v>1.9752217028174699</v>
      </c>
      <c r="X70" s="2">
        <v>5.0780393922433498E-2</v>
      </c>
      <c r="Y70" s="2">
        <v>6.0892897632229701E-2</v>
      </c>
      <c r="Z70" s="2">
        <v>5.0780393922433498E-2</v>
      </c>
      <c r="AA70" s="2">
        <v>7.1279411731033804E-2</v>
      </c>
      <c r="AB70" s="2">
        <v>0.106185611963853</v>
      </c>
      <c r="AC70" s="2">
        <v>4.1886492654863799E-2</v>
      </c>
      <c r="AD70" s="2">
        <v>0.89611098538357403</v>
      </c>
      <c r="AE70" s="2">
        <v>0.42122492658291</v>
      </c>
      <c r="AF70" s="2">
        <v>0.71702067840445305</v>
      </c>
      <c r="AG70" s="2">
        <v>0.43637436623210402</v>
      </c>
      <c r="AH70" s="2">
        <v>0.14373893519486799</v>
      </c>
      <c r="AI70" s="2">
        <v>0.206244109664207</v>
      </c>
      <c r="AJ70" s="2">
        <v>17598.307413990799</v>
      </c>
      <c r="AK70" s="2">
        <v>2079.4355744702998</v>
      </c>
      <c r="AL70" s="2">
        <v>0.45375514143403101</v>
      </c>
      <c r="AM70" s="2">
        <v>5.48364079102286</v>
      </c>
      <c r="AN70" s="2">
        <v>1.37126278109503</v>
      </c>
      <c r="AO70" s="2">
        <v>1.86824012286537</v>
      </c>
      <c r="AP70" s="2">
        <v>9.8470756419694698</v>
      </c>
      <c r="AQ70" s="2">
        <v>1.87085051315351</v>
      </c>
      <c r="AR70" s="2">
        <v>4.18581796876892E-2</v>
      </c>
      <c r="AS70" s="2">
        <v>0.216101981750323</v>
      </c>
      <c r="AT70" s="2">
        <v>3.5636370539310199E-3</v>
      </c>
      <c r="AU70" s="2">
        <v>0.216101981750323</v>
      </c>
      <c r="AV70" s="2">
        <v>2.1018618523083E-2</v>
      </c>
      <c r="AW70" s="2">
        <v>1.0424683403896601E-2</v>
      </c>
      <c r="AX70" s="2">
        <v>1.31251575794754E-2</v>
      </c>
      <c r="AY70" s="2">
        <v>0.153708663941095</v>
      </c>
      <c r="AZ70" s="2">
        <v>4.5776102846206403E-2</v>
      </c>
      <c r="BA70" s="2">
        <v>0.153708663941095</v>
      </c>
      <c r="BB70" s="2">
        <v>286.16273303520097</v>
      </c>
      <c r="BC70" s="2">
        <v>45.310834381085897</v>
      </c>
      <c r="BD70" s="2">
        <v>7.0900316027353305E-2</v>
      </c>
      <c r="BE70" s="2">
        <v>6.8956818830722897</v>
      </c>
      <c r="BF70" s="2">
        <v>2.3755118102320001</v>
      </c>
      <c r="BG70" s="2">
        <v>1.22499802393669E-3</v>
      </c>
      <c r="BH70" s="2">
        <v>3.5101210888694501E-2</v>
      </c>
      <c r="BI70" s="2">
        <v>4.9111556674392799E-2</v>
      </c>
      <c r="BJ70" s="2">
        <v>3.5101210888694501E-2</v>
      </c>
      <c r="BK70" s="2">
        <v>13.044300847467101</v>
      </c>
      <c r="BL70" s="2">
        <v>3.8463858149190799</v>
      </c>
      <c r="BM70" s="2">
        <v>3.9063615573063898E-2</v>
      </c>
      <c r="BN70" s="2">
        <v>0.28433465573649502</v>
      </c>
      <c r="BO70" s="2">
        <v>6.4384239043151603E-2</v>
      </c>
      <c r="BP70" s="2">
        <v>0.28433465573649502</v>
      </c>
      <c r="BQ70" s="2">
        <v>0.72697530671949895</v>
      </c>
      <c r="BR70" s="2">
        <v>3.0916782744272599E-2</v>
      </c>
      <c r="BS70" s="2">
        <v>2.3124257752795599E-2</v>
      </c>
      <c r="BT70" s="2">
        <v>931.78769137555798</v>
      </c>
      <c r="BU70" s="2">
        <v>102.86463821712201</v>
      </c>
      <c r="BV70" s="2">
        <v>7.5292798475301501E-2</v>
      </c>
      <c r="BW70" s="2">
        <v>0.30943956415483997</v>
      </c>
      <c r="BX70" s="1">
        <v>0.13996839535709499</v>
      </c>
      <c r="BY70" s="1">
        <v>1.5512415129353601E-2</v>
      </c>
    </row>
    <row r="71" spans="1:77">
      <c r="A71" s="17">
        <v>44167</v>
      </c>
      <c r="B71" s="1" t="s">
        <v>108</v>
      </c>
      <c r="C71" s="1" t="s">
        <v>51</v>
      </c>
      <c r="D71" s="1" t="s">
        <v>314</v>
      </c>
      <c r="F71" s="2">
        <v>21.691557535551802</v>
      </c>
      <c r="G71" s="2">
        <v>1.75520718813965</v>
      </c>
      <c r="H71" s="2">
        <v>0.36820761810972902</v>
      </c>
      <c r="I71" s="2">
        <v>543829.38832413103</v>
      </c>
      <c r="J71" s="2">
        <v>24841.135026418098</v>
      </c>
      <c r="K71" s="2">
        <v>10.5163993060302</v>
      </c>
      <c r="L71" s="2">
        <v>18.505904612997199</v>
      </c>
      <c r="M71" s="2">
        <v>11.3919514069052</v>
      </c>
      <c r="N71" s="2">
        <v>3.8648816510658997E-2</v>
      </c>
      <c r="O71" s="2">
        <v>1482.4264063686101</v>
      </c>
      <c r="P71" s="2">
        <v>852.78175716023497</v>
      </c>
      <c r="Q71" s="2">
        <v>0.44395241318383999</v>
      </c>
      <c r="R71" s="2">
        <v>167.84487724939299</v>
      </c>
      <c r="S71" s="2">
        <v>62.479124043342601</v>
      </c>
      <c r="T71" s="2">
        <v>0.40592858352530398</v>
      </c>
      <c r="U71" s="2">
        <v>1.2386223847712901</v>
      </c>
      <c r="V71" s="2">
        <v>0.57150137279134505</v>
      </c>
      <c r="W71" s="2">
        <v>1.2386223847712901</v>
      </c>
      <c r="X71" s="2">
        <v>4.7701331488544899E-2</v>
      </c>
      <c r="Y71" s="2">
        <v>2.7153871172076901E-2</v>
      </c>
      <c r="Z71" s="2">
        <v>4.7701331488544899E-2</v>
      </c>
      <c r="AA71" s="2">
        <v>8.4051124456369197E-2</v>
      </c>
      <c r="AB71" s="2">
        <v>1.90699796045633E-3</v>
      </c>
      <c r="AC71" s="2">
        <v>8.4051124456369197E-2</v>
      </c>
      <c r="AD71" s="2">
        <v>0.606440752504256</v>
      </c>
      <c r="AE71" s="2">
        <v>0.37812263382306399</v>
      </c>
      <c r="AF71" s="2">
        <v>0.606440752504256</v>
      </c>
      <c r="AG71" s="2">
        <v>0.20026462686319199</v>
      </c>
      <c r="AH71" s="2">
        <v>0.19390630019351099</v>
      </c>
      <c r="AI71" s="2">
        <v>0.20026462686319199</v>
      </c>
      <c r="AJ71" s="2">
        <v>14254.815598773999</v>
      </c>
      <c r="AK71" s="2">
        <v>2320.0627422203302</v>
      </c>
      <c r="AL71" s="2">
        <v>0.352983994599393</v>
      </c>
      <c r="AM71" s="2">
        <v>4.6543929458267099</v>
      </c>
      <c r="AN71" s="2">
        <v>2.05014276573585</v>
      </c>
      <c r="AO71" s="2">
        <v>2.21058395950016</v>
      </c>
      <c r="AP71" s="2">
        <v>8.8482769169427709</v>
      </c>
      <c r="AQ71" s="2">
        <v>2.0297531947827099</v>
      </c>
      <c r="AR71" s="2">
        <v>3.28457842960845E-2</v>
      </c>
      <c r="AS71" s="2">
        <v>0.296109219762906</v>
      </c>
      <c r="AT71" s="2">
        <v>5.7258068193804896E-3</v>
      </c>
      <c r="AU71" s="2">
        <v>0.296109219762906</v>
      </c>
      <c r="AV71" s="2">
        <v>1.54428435694952E-2</v>
      </c>
      <c r="AW71" s="2">
        <v>2.4110941397565699E-4</v>
      </c>
      <c r="AX71" s="2">
        <v>1.54428435694952E-2</v>
      </c>
      <c r="AY71" s="2">
        <v>0.13881104667744301</v>
      </c>
      <c r="AZ71" s="2">
        <v>8.2020761498522596E-2</v>
      </c>
      <c r="BA71" s="2">
        <v>0.13881104667744301</v>
      </c>
      <c r="BB71" s="2">
        <v>226.59896948073401</v>
      </c>
      <c r="BC71" s="2">
        <v>47.896838929045103</v>
      </c>
      <c r="BD71" s="2">
        <v>4.4157080334238701E-2</v>
      </c>
      <c r="BE71" s="2">
        <v>10.2725580090903</v>
      </c>
      <c r="BF71" s="2">
        <v>1.3593313572985</v>
      </c>
      <c r="BG71" s="2">
        <v>0.20197327504253099</v>
      </c>
      <c r="BH71" s="2">
        <v>4.5202322952834002E-2</v>
      </c>
      <c r="BI71" s="2">
        <v>8.2483857547700095E-4</v>
      </c>
      <c r="BJ71" s="2">
        <v>4.5202322952834002E-2</v>
      </c>
      <c r="BK71" s="2">
        <v>8.1939499483119196</v>
      </c>
      <c r="BL71" s="2">
        <v>1.2886613691887401</v>
      </c>
      <c r="BM71" s="2">
        <v>2.3240976105472301E-2</v>
      </c>
      <c r="BN71" s="2">
        <v>0.33527227358359601</v>
      </c>
      <c r="BO71" s="2">
        <v>0.15672519395561699</v>
      </c>
      <c r="BP71" s="2">
        <v>0.33527227358359601</v>
      </c>
      <c r="BQ71" s="2">
        <v>0.33108777965844099</v>
      </c>
      <c r="BR71" s="2">
        <v>3.2525733262526897E-2</v>
      </c>
      <c r="BS71" s="2">
        <v>2.3890976782824199E-2</v>
      </c>
      <c r="BT71" s="2">
        <v>769.62548563573796</v>
      </c>
      <c r="BU71" s="2">
        <v>199.26957153911999</v>
      </c>
      <c r="BV71" s="2">
        <v>5.2255628944330501E-2</v>
      </c>
      <c r="BW71" s="2">
        <v>0.31841853259028402</v>
      </c>
      <c r="BX71" s="1">
        <v>0.12289243302201799</v>
      </c>
      <c r="BY71" s="1">
        <v>2.1805865499307599E-2</v>
      </c>
    </row>
    <row r="72" spans="1:77">
      <c r="A72" s="17">
        <v>44167</v>
      </c>
      <c r="B72" s="1" t="s">
        <v>109</v>
      </c>
      <c r="C72" s="1" t="s">
        <v>51</v>
      </c>
      <c r="D72" s="1" t="s">
        <v>314</v>
      </c>
      <c r="F72" s="2">
        <v>45.661163742078301</v>
      </c>
      <c r="G72" s="2">
        <v>28.584575112116902</v>
      </c>
      <c r="H72" s="2">
        <v>0.46802731974129702</v>
      </c>
      <c r="I72" s="2">
        <v>552486.26811516704</v>
      </c>
      <c r="J72" s="2">
        <v>49624.537681743102</v>
      </c>
      <c r="K72" s="2">
        <v>8.3449467175100001</v>
      </c>
      <c r="L72" s="2">
        <v>4.6948110630223603</v>
      </c>
      <c r="M72" s="2">
        <v>1.8862750475196599</v>
      </c>
      <c r="N72" s="2">
        <v>7.1831434213844303E-2</v>
      </c>
      <c r="O72" s="2">
        <v>504.59376872983802</v>
      </c>
      <c r="P72" s="2">
        <v>228.60651773901699</v>
      </c>
      <c r="Q72" s="2">
        <v>0.36995378651265798</v>
      </c>
      <c r="R72" s="2">
        <v>164.69174889226699</v>
      </c>
      <c r="S72" s="2">
        <v>28.9821876353002</v>
      </c>
      <c r="T72" s="2">
        <v>0.34710928252105699</v>
      </c>
      <c r="U72" s="2">
        <v>1.6354157185514</v>
      </c>
      <c r="V72" s="2">
        <v>1.59970240234685</v>
      </c>
      <c r="W72" s="2">
        <v>1.6354157185514</v>
      </c>
      <c r="X72" s="2">
        <v>6.5020324994568696E-2</v>
      </c>
      <c r="Y72" s="2">
        <v>4.9205409597709297E-2</v>
      </c>
      <c r="Z72" s="2">
        <v>6.5020324994568696E-2</v>
      </c>
      <c r="AA72" s="2">
        <v>4.4051543368659803E-2</v>
      </c>
      <c r="AB72" s="2">
        <v>3.73394523547785E-2</v>
      </c>
      <c r="AC72" s="2">
        <v>4.4051543368659803E-2</v>
      </c>
      <c r="AD72" s="2">
        <v>1.42094805088344</v>
      </c>
      <c r="AE72" s="2">
        <v>0.75150203723658104</v>
      </c>
      <c r="AF72" s="2">
        <v>0.63481568918718101</v>
      </c>
      <c r="AG72" s="2">
        <v>0.354392804364067</v>
      </c>
      <c r="AH72" s="2">
        <v>0.26242567753365897</v>
      </c>
      <c r="AI72" s="2">
        <v>0.20339019684340001</v>
      </c>
      <c r="AJ72" s="2">
        <v>27952.454043276401</v>
      </c>
      <c r="AK72" s="2">
        <v>2613.2160255683898</v>
      </c>
      <c r="AL72" s="2">
        <v>0.25371338404561899</v>
      </c>
      <c r="AM72" s="2">
        <v>3.92011724886394</v>
      </c>
      <c r="AN72" s="2">
        <v>2.25034820684693</v>
      </c>
      <c r="AO72" s="2">
        <v>2.0098660897206</v>
      </c>
      <c r="AP72" s="2">
        <v>2.64768281201698</v>
      </c>
      <c r="AQ72" s="2">
        <v>1.2379926396109799</v>
      </c>
      <c r="AR72" s="2">
        <v>2.6039940339598298E-2</v>
      </c>
      <c r="AS72" s="2">
        <v>0.27498798384411999</v>
      </c>
      <c r="AT72" s="2">
        <v>4.7114789973183198E-3</v>
      </c>
      <c r="AU72" s="2">
        <v>0.27498798384411999</v>
      </c>
      <c r="AV72" s="2">
        <v>1.05829000461076E-2</v>
      </c>
      <c r="AW72" s="2">
        <v>2.1026167037721199E-4</v>
      </c>
      <c r="AX72" s="2">
        <v>1.05829000461076E-2</v>
      </c>
      <c r="AY72" s="2">
        <v>0.15692176715102299</v>
      </c>
      <c r="AZ72" s="2">
        <v>0.100543023755471</v>
      </c>
      <c r="BA72" s="2">
        <v>0.15692176715102299</v>
      </c>
      <c r="BB72" s="2">
        <v>62.684705264204801</v>
      </c>
      <c r="BC72" s="2">
        <v>30.304654259406799</v>
      </c>
      <c r="BD72" s="2">
        <v>6.8183689473040598E-2</v>
      </c>
      <c r="BE72" s="2">
        <v>3.3054209741982499</v>
      </c>
      <c r="BF72" s="2">
        <v>0.969709693865212</v>
      </c>
      <c r="BG72" s="2">
        <v>0.44603102881442702</v>
      </c>
      <c r="BH72" s="2">
        <v>7.0965255822464296E-2</v>
      </c>
      <c r="BI72" s="2">
        <v>1.36627414529575E-3</v>
      </c>
      <c r="BJ72" s="2">
        <v>7.0965255822464296E-2</v>
      </c>
      <c r="BK72" s="2">
        <v>9.1049621320566896</v>
      </c>
      <c r="BL72" s="2">
        <v>1.73560158306143</v>
      </c>
      <c r="BM72" s="2">
        <v>1.88326262363298E-4</v>
      </c>
      <c r="BN72" s="2">
        <v>0.27325578991147897</v>
      </c>
      <c r="BO72" s="2">
        <v>0.23076368234695099</v>
      </c>
      <c r="BP72" s="2">
        <v>0.27325578991147897</v>
      </c>
      <c r="BQ72" s="2">
        <v>0.23302181503778699</v>
      </c>
      <c r="BR72" s="2">
        <v>5.8816643877682401E-2</v>
      </c>
      <c r="BS72" s="2">
        <v>1.8448424761367599E-2</v>
      </c>
      <c r="BT72" s="2">
        <v>378.46502220213398</v>
      </c>
      <c r="BU72" s="2">
        <v>182.403542591823</v>
      </c>
      <c r="BV72" s="2">
        <v>5.6462079407619797E-2</v>
      </c>
      <c r="BW72" s="2">
        <v>8.7947748725315605E-2</v>
      </c>
      <c r="BX72" s="1">
        <v>0.124212459681561</v>
      </c>
      <c r="BY72" s="1">
        <v>2.50188986479945E-2</v>
      </c>
    </row>
    <row r="73" spans="1:77">
      <c r="A73" s="17">
        <v>44167</v>
      </c>
      <c r="B73" s="1" t="s">
        <v>110</v>
      </c>
      <c r="C73" s="1" t="s">
        <v>51</v>
      </c>
      <c r="D73" s="1" t="s">
        <v>314</v>
      </c>
      <c r="F73" s="2">
        <v>22.351728158952401</v>
      </c>
      <c r="G73" s="2">
        <v>0.54647411056572903</v>
      </c>
      <c r="H73" s="2">
        <v>0.52430719670103298</v>
      </c>
      <c r="I73" s="2">
        <v>525431.16555498098</v>
      </c>
      <c r="J73" s="2">
        <v>57743.090916213601</v>
      </c>
      <c r="K73" s="2">
        <v>11.340757314423101</v>
      </c>
      <c r="L73" s="2">
        <v>122.018603817103</v>
      </c>
      <c r="M73" s="2">
        <v>8.2088554554133601</v>
      </c>
      <c r="N73" s="2">
        <v>5.1310415458174899E-2</v>
      </c>
      <c r="O73" s="2">
        <v>683.73345430892095</v>
      </c>
      <c r="P73" s="2">
        <v>64.270661650801102</v>
      </c>
      <c r="Q73" s="2">
        <v>0.51127187188054002</v>
      </c>
      <c r="R73" s="2">
        <v>1.8664963714502201</v>
      </c>
      <c r="S73" s="2">
        <v>0.86494689233419197</v>
      </c>
      <c r="T73" s="2">
        <v>0.28444030629336498</v>
      </c>
      <c r="U73" s="2">
        <v>1.42592921820097</v>
      </c>
      <c r="V73" s="2">
        <v>4.7747447223753799E-2</v>
      </c>
      <c r="W73" s="2">
        <v>1.42592921820097</v>
      </c>
      <c r="X73" s="2">
        <v>6.7328431689236107E-2</v>
      </c>
      <c r="Y73" s="2">
        <v>7.3979656311363898E-2</v>
      </c>
      <c r="Z73" s="2">
        <v>6.7328431689236107E-2</v>
      </c>
      <c r="AA73" s="2">
        <v>7.9582912786737695E-2</v>
      </c>
      <c r="AB73" s="2">
        <v>0.113657360068392</v>
      </c>
      <c r="AC73" s="2">
        <v>7.9582912786737695E-2</v>
      </c>
      <c r="AD73" s="2">
        <v>1.1966676747303</v>
      </c>
      <c r="AE73" s="2">
        <v>1.7552630119853201</v>
      </c>
      <c r="AF73" s="2">
        <v>1.1966676747303</v>
      </c>
      <c r="AG73" s="2">
        <v>0.47184484342870298</v>
      </c>
      <c r="AH73" s="2">
        <v>0.24366700436392399</v>
      </c>
      <c r="AI73" s="2">
        <v>0.47184484342870298</v>
      </c>
      <c r="AJ73" s="2">
        <v>948.332117782669</v>
      </c>
      <c r="AK73" s="2">
        <v>136.75972555408799</v>
      </c>
      <c r="AL73" s="2">
        <v>0.43689538831893598</v>
      </c>
      <c r="AM73" s="2">
        <v>41.423095469792599</v>
      </c>
      <c r="AN73" s="2">
        <v>9.7541000898804793</v>
      </c>
      <c r="AO73" s="2">
        <v>2.2320063520055302</v>
      </c>
      <c r="AP73" s="2">
        <v>4.2179858660307802E-2</v>
      </c>
      <c r="AQ73" s="2">
        <v>1.38283037751996E-3</v>
      </c>
      <c r="AR73" s="2">
        <v>4.2179858660307802E-2</v>
      </c>
      <c r="AS73" s="2">
        <v>0.15258462528248601</v>
      </c>
      <c r="AT73" s="2">
        <v>2.5375624487151598E-3</v>
      </c>
      <c r="AU73" s="2">
        <v>0.15258462528248601</v>
      </c>
      <c r="AV73" s="2">
        <v>1.1442393415509299E-2</v>
      </c>
      <c r="AW73" s="2">
        <v>1.47323920068619E-2</v>
      </c>
      <c r="AX73" s="2">
        <v>1.1442393415509299E-2</v>
      </c>
      <c r="AY73" s="2">
        <v>0.14141450306800099</v>
      </c>
      <c r="AZ73" s="2">
        <v>2.6042024076793299E-3</v>
      </c>
      <c r="BA73" s="2">
        <v>0.14141450306800099</v>
      </c>
      <c r="BB73" s="2">
        <v>0.95870347288636204</v>
      </c>
      <c r="BC73" s="2">
        <v>0.98296475171196396</v>
      </c>
      <c r="BD73" s="2">
        <v>6.7198444077157596E-2</v>
      </c>
      <c r="BE73" s="2">
        <v>6.2203943197407598</v>
      </c>
      <c r="BF73" s="2">
        <v>5.5427037903391403</v>
      </c>
      <c r="BG73" s="2">
        <v>0.51533337537507296</v>
      </c>
      <c r="BH73" s="2">
        <v>8.9356837314372495E-2</v>
      </c>
      <c r="BI73" s="2">
        <v>1.4294484898430501E-3</v>
      </c>
      <c r="BJ73" s="2">
        <v>8.9356837314372495E-2</v>
      </c>
      <c r="BK73" s="2">
        <v>0.36312265544357403</v>
      </c>
      <c r="BL73" s="2">
        <v>0.45845739705309702</v>
      </c>
      <c r="BM73" s="2">
        <v>4.2385396456308698E-2</v>
      </c>
      <c r="BN73" s="2">
        <v>0.30866018639999199</v>
      </c>
      <c r="BO73" s="2">
        <v>3.8613918605090301E-2</v>
      </c>
      <c r="BP73" s="2">
        <v>0.30866018639999199</v>
      </c>
      <c r="BQ73" s="2">
        <v>2.9792870015962199E-2</v>
      </c>
      <c r="BR73" s="2">
        <v>5.1865727648374799E-2</v>
      </c>
      <c r="BS73" s="2">
        <v>1.8831635284894298E-2</v>
      </c>
      <c r="BT73" s="2">
        <v>9.6318904761808408</v>
      </c>
      <c r="BU73" s="2">
        <v>4.5644470949323299</v>
      </c>
      <c r="BV73" s="2">
        <v>6.9338768940704301E-2</v>
      </c>
      <c r="BW73" s="2">
        <v>1.2299481002784101</v>
      </c>
      <c r="BX73" s="1">
        <v>0.46503843989437499</v>
      </c>
      <c r="BY73" s="1">
        <v>2.1355833018012301E-2</v>
      </c>
    </row>
    <row r="74" spans="1:77">
      <c r="A74" s="17">
        <v>44167</v>
      </c>
      <c r="B74" s="1" t="s">
        <v>111</v>
      </c>
      <c r="C74" s="1" t="s">
        <v>51</v>
      </c>
      <c r="D74" s="1" t="s">
        <v>314</v>
      </c>
      <c r="F74" s="2">
        <v>28.763089321155899</v>
      </c>
      <c r="G74" s="2">
        <v>4.8065929063903798</v>
      </c>
      <c r="H74" s="2">
        <v>0.33051925134257298</v>
      </c>
      <c r="I74" s="2">
        <v>478526.32290972199</v>
      </c>
      <c r="J74" s="2">
        <v>29223.306728482301</v>
      </c>
      <c r="K74" s="2">
        <v>7.2685680681301799</v>
      </c>
      <c r="L74" s="2">
        <v>91.347983125996706</v>
      </c>
      <c r="M74" s="2">
        <v>58.529276426477097</v>
      </c>
      <c r="N74" s="2">
        <v>7.2082256452885698E-2</v>
      </c>
      <c r="O74" s="2">
        <v>536.62817190595399</v>
      </c>
      <c r="P74" s="2">
        <v>292.32590467106002</v>
      </c>
      <c r="Q74" s="2">
        <v>0.357503231054074</v>
      </c>
      <c r="R74" s="2">
        <v>30.715312461466301</v>
      </c>
      <c r="S74" s="2">
        <v>11.6023193819674</v>
      </c>
      <c r="T74" s="2">
        <v>0.27431878361012901</v>
      </c>
      <c r="U74" s="2">
        <v>10.262617670342101</v>
      </c>
      <c r="V74" s="2">
        <v>16.822885721774501</v>
      </c>
      <c r="W74" s="2">
        <v>1.4583519064066901</v>
      </c>
      <c r="X74" s="2">
        <v>0.55636442485994997</v>
      </c>
      <c r="Y74" s="2">
        <v>0.353750436045973</v>
      </c>
      <c r="Z74" s="2">
        <v>3.3438457367102999E-2</v>
      </c>
      <c r="AA74" s="2">
        <v>0.13675277320562201</v>
      </c>
      <c r="AB74" s="2">
        <v>0.112129309694234</v>
      </c>
      <c r="AC74" s="2">
        <v>3.4749730024144297E-2</v>
      </c>
      <c r="AD74" s="2">
        <v>0.55877253972442198</v>
      </c>
      <c r="AE74" s="2">
        <v>0.75409886650888902</v>
      </c>
      <c r="AF74" s="2">
        <v>0.32694955096183298</v>
      </c>
      <c r="AG74" s="2">
        <v>0.245684376494301</v>
      </c>
      <c r="AH74" s="2">
        <v>0.170405145621119</v>
      </c>
      <c r="AI74" s="2">
        <v>0.212403985753985</v>
      </c>
      <c r="AJ74" s="2">
        <v>7839.0765402529296</v>
      </c>
      <c r="AK74" s="2">
        <v>4238.5207382506896</v>
      </c>
      <c r="AL74" s="2">
        <v>0.38858506097273499</v>
      </c>
      <c r="AM74" s="2">
        <v>19.168609174655799</v>
      </c>
      <c r="AN74" s="2">
        <v>5.0371463201492297</v>
      </c>
      <c r="AO74" s="2">
        <v>1.26225052209693</v>
      </c>
      <c r="AP74" s="2">
        <v>0.337243196867824</v>
      </c>
      <c r="AQ74" s="2">
        <v>0.125093072828242</v>
      </c>
      <c r="AR74" s="2">
        <v>4.2955086423772E-2</v>
      </c>
      <c r="AS74" s="2">
        <v>0.151908826668745</v>
      </c>
      <c r="AT74" s="2">
        <v>0.116703420563741</v>
      </c>
      <c r="AU74" s="2">
        <v>0.151908826668745</v>
      </c>
      <c r="AV74" s="2">
        <v>8.3797048563265097E-3</v>
      </c>
      <c r="AW74" s="2">
        <v>6.2972313208561398E-3</v>
      </c>
      <c r="AX74" s="2">
        <v>8.3797048563265097E-3</v>
      </c>
      <c r="AY74" s="2">
        <v>0.18374520623440399</v>
      </c>
      <c r="AZ74" s="2">
        <v>7.9478144192337702E-2</v>
      </c>
      <c r="BA74" s="2">
        <v>0.18374520623440399</v>
      </c>
      <c r="BB74" s="2">
        <v>35.657669262522802</v>
      </c>
      <c r="BC74" s="2">
        <v>16.382850346325299</v>
      </c>
      <c r="BD74" s="2">
        <v>4.9034566270487301E-2</v>
      </c>
      <c r="BE74" s="2">
        <v>3.1802577841417601</v>
      </c>
      <c r="BF74" s="2">
        <v>1.7366465911421001</v>
      </c>
      <c r="BG74" s="2">
        <v>0.37754299678905001</v>
      </c>
      <c r="BH74" s="2">
        <v>5.7512850932548702E-2</v>
      </c>
      <c r="BI74" s="2">
        <v>1.6932930128104799E-3</v>
      </c>
      <c r="BJ74" s="2">
        <v>5.7512850932548702E-2</v>
      </c>
      <c r="BK74" s="2">
        <v>0.19411086451425</v>
      </c>
      <c r="BL74" s="2">
        <v>9.0310554372587198E-2</v>
      </c>
      <c r="BM74" s="2">
        <v>6.1037110790608702E-4</v>
      </c>
      <c r="BN74" s="2">
        <v>0.32038944848413797</v>
      </c>
      <c r="BO74" s="2">
        <v>0.19083682922245501</v>
      </c>
      <c r="BP74" s="2">
        <v>0.32038944848413797</v>
      </c>
      <c r="BQ74" s="2">
        <v>5.0310908776268599E-2</v>
      </c>
      <c r="BR74" s="2">
        <v>3.2540581401790801E-2</v>
      </c>
      <c r="BS74" s="2">
        <v>2.53748459712641E-2</v>
      </c>
      <c r="BT74" s="2">
        <v>328.07719106876999</v>
      </c>
      <c r="BU74" s="2">
        <v>115.464277751244</v>
      </c>
      <c r="BV74" s="2">
        <v>3.5581816213072999E-2</v>
      </c>
      <c r="BW74" s="2">
        <v>25.618398749393499</v>
      </c>
      <c r="BX74" s="1">
        <v>10.6708074214856</v>
      </c>
      <c r="BY74" s="1">
        <v>1.9633329542764699E-2</v>
      </c>
    </row>
    <row r="75" spans="1:77">
      <c r="A75" s="17">
        <v>44167</v>
      </c>
      <c r="B75" s="1" t="s">
        <v>112</v>
      </c>
      <c r="C75" s="1" t="s">
        <v>51</v>
      </c>
      <c r="D75" s="1" t="s">
        <v>314</v>
      </c>
      <c r="F75" s="2">
        <v>18.6308829167934</v>
      </c>
      <c r="G75" s="2">
        <v>1.39646106760577</v>
      </c>
      <c r="H75" s="2">
        <v>0.30645255225439599</v>
      </c>
      <c r="I75" s="2">
        <v>472833.748894224</v>
      </c>
      <c r="J75" s="2">
        <v>19627.700185293099</v>
      </c>
      <c r="K75" s="2">
        <v>8.1500908288083096</v>
      </c>
      <c r="L75" s="2">
        <v>29.2701108589043</v>
      </c>
      <c r="M75" s="2">
        <v>11.361481362084801</v>
      </c>
      <c r="N75" s="2">
        <v>4.23069234996334E-2</v>
      </c>
      <c r="O75" s="2">
        <v>79.7154472959012</v>
      </c>
      <c r="P75" s="2">
        <v>18.936918301772401</v>
      </c>
      <c r="Q75" s="2">
        <v>0.44981629382055999</v>
      </c>
      <c r="R75" s="2">
        <v>54.846274130601699</v>
      </c>
      <c r="S75" s="2">
        <v>4.7844521080099103</v>
      </c>
      <c r="T75" s="2">
        <v>0.28203629416591303</v>
      </c>
      <c r="U75" s="2">
        <v>1.1663841020639401</v>
      </c>
      <c r="V75" s="2">
        <v>0.93311181762418105</v>
      </c>
      <c r="W75" s="2">
        <v>1.1663841020639401</v>
      </c>
      <c r="X75" s="2">
        <v>5.8016776188413603E-2</v>
      </c>
      <c r="Y75" s="2">
        <v>3.5306835702723603E-2</v>
      </c>
      <c r="Z75" s="2">
        <v>5.8016776188413603E-2</v>
      </c>
      <c r="AA75" s="2">
        <v>5.2779796213312899E-2</v>
      </c>
      <c r="AB75" s="2">
        <v>2.01784829178408E-3</v>
      </c>
      <c r="AC75" s="2">
        <v>5.2779796213312899E-2</v>
      </c>
      <c r="AD75" s="2">
        <v>0.54092848919153402</v>
      </c>
      <c r="AE75" s="2">
        <v>0.549302542103422</v>
      </c>
      <c r="AF75" s="2">
        <v>0.54092848919153402</v>
      </c>
      <c r="AG75" s="2">
        <v>0.43481929695774602</v>
      </c>
      <c r="AH75" s="2">
        <v>0.26249393762167</v>
      </c>
      <c r="AI75" s="2">
        <v>0.137543903752288</v>
      </c>
      <c r="AJ75" s="2">
        <v>13083.4361003781</v>
      </c>
      <c r="AK75" s="2">
        <v>612.99584385851006</v>
      </c>
      <c r="AL75" s="2">
        <v>0.444440607875004</v>
      </c>
      <c r="AM75" s="2">
        <v>17.597827472126699</v>
      </c>
      <c r="AN75" s="2">
        <v>3.5462674222021802</v>
      </c>
      <c r="AO75" s="2">
        <v>2.3763114201579398</v>
      </c>
      <c r="AP75" s="2">
        <v>0.39579120750980601</v>
      </c>
      <c r="AQ75" s="2">
        <v>7.9339468259527895E-2</v>
      </c>
      <c r="AR75" s="2">
        <v>3.8777204020951597E-2</v>
      </c>
      <c r="AS75" s="2">
        <v>0.100676223787347</v>
      </c>
      <c r="AT75" s="2">
        <v>7.5564412043603105E-2</v>
      </c>
      <c r="AU75" s="2">
        <v>0.100676223787347</v>
      </c>
      <c r="AV75" s="2">
        <v>5.5557843615789597E-3</v>
      </c>
      <c r="AW75" s="2">
        <v>5.1636167658448296E-3</v>
      </c>
      <c r="AX75" s="2">
        <v>5.5557843615789597E-3</v>
      </c>
      <c r="AY75" s="2">
        <v>0.103653794486185</v>
      </c>
      <c r="AZ75" s="2">
        <v>0.11036976816098799</v>
      </c>
      <c r="BA75" s="2">
        <v>0.103653794486185</v>
      </c>
      <c r="BB75" s="2">
        <v>74.411223289460594</v>
      </c>
      <c r="BC75" s="2">
        <v>15.401948855059301</v>
      </c>
      <c r="BD75" s="2">
        <v>6.9131474431614104E-2</v>
      </c>
      <c r="BE75" s="2">
        <v>4.5065389381493004</v>
      </c>
      <c r="BF75" s="2">
        <v>0.93784391582474003</v>
      </c>
      <c r="BG75" s="2">
        <v>0.49667531656310798</v>
      </c>
      <c r="BH75" s="2">
        <v>2.5903579557666201E-2</v>
      </c>
      <c r="BI75" s="2">
        <v>2.4725164101704399E-2</v>
      </c>
      <c r="BJ75" s="2">
        <v>2.5903579557666201E-2</v>
      </c>
      <c r="BK75" s="2">
        <v>1.6224019310059401</v>
      </c>
      <c r="BL75" s="2">
        <v>0.183796193029791</v>
      </c>
      <c r="BM75" s="2">
        <v>4.0808718511106401E-2</v>
      </c>
      <c r="BN75" s="2">
        <v>0.249487309793269</v>
      </c>
      <c r="BO75" s="2">
        <v>0.13304986800510299</v>
      </c>
      <c r="BP75" s="2">
        <v>0.249487309793269</v>
      </c>
      <c r="BQ75" s="2">
        <v>1.43107501662624E-2</v>
      </c>
      <c r="BR75" s="2">
        <v>1.4429756968738E-2</v>
      </c>
      <c r="BS75" s="2">
        <v>1.31642586807079E-2</v>
      </c>
      <c r="BT75" s="2">
        <v>712.64721584469498</v>
      </c>
      <c r="BU75" s="2">
        <v>139.493641340121</v>
      </c>
      <c r="BV75" s="2">
        <v>3.1250816879545201E-2</v>
      </c>
      <c r="BW75" s="2">
        <v>71.3033676920777</v>
      </c>
      <c r="BX75" s="1">
        <v>9.9392884451380308</v>
      </c>
      <c r="BY75" s="1">
        <v>1.6765789035326401E-2</v>
      </c>
    </row>
    <row r="76" spans="1:77">
      <c r="A76" s="17">
        <v>44167</v>
      </c>
      <c r="B76" s="1" t="s">
        <v>113</v>
      </c>
      <c r="C76" s="1" t="s">
        <v>51</v>
      </c>
      <c r="D76" s="1" t="s">
        <v>314</v>
      </c>
      <c r="F76" s="2">
        <v>20.4584730205973</v>
      </c>
      <c r="G76" s="2">
        <v>2.1878055220825798</v>
      </c>
      <c r="H76" s="2">
        <v>0.30391245296123698</v>
      </c>
      <c r="I76" s="2">
        <v>530226.81780084001</v>
      </c>
      <c r="J76" s="2">
        <v>19404.855278522398</v>
      </c>
      <c r="K76" s="2">
        <v>8.5294391378863299</v>
      </c>
      <c r="L76" s="2">
        <v>8.42752272892138E-2</v>
      </c>
      <c r="M76" s="2">
        <v>4.1057729863386197E-2</v>
      </c>
      <c r="N76" s="2">
        <v>8.42752272892138E-2</v>
      </c>
      <c r="O76" s="2">
        <v>3.9704318811579502</v>
      </c>
      <c r="P76" s="2">
        <v>1.90387938696522</v>
      </c>
      <c r="Q76" s="2">
        <v>0.24761675833414901</v>
      </c>
      <c r="R76" s="2">
        <v>10.3976998843487</v>
      </c>
      <c r="S76" s="2">
        <v>0.31492161042428402</v>
      </c>
      <c r="T76" s="2">
        <v>0.26842917802327199</v>
      </c>
      <c r="U76" s="2">
        <v>2.3298788181472601</v>
      </c>
      <c r="V76" s="2">
        <v>0.49838374864245</v>
      </c>
      <c r="W76" s="2">
        <v>2.3298788181472601</v>
      </c>
      <c r="X76" s="2">
        <v>5.2700535526975602E-2</v>
      </c>
      <c r="Y76" s="2">
        <v>7.1708583968619705E-2</v>
      </c>
      <c r="Z76" s="2">
        <v>5.2700535526975602E-2</v>
      </c>
      <c r="AA76" s="2">
        <v>4.4194422743885298E-2</v>
      </c>
      <c r="AB76" s="2">
        <v>7.0365138752462295E-2</v>
      </c>
      <c r="AC76" s="2">
        <v>4.4194422743885298E-2</v>
      </c>
      <c r="AD76" s="2">
        <v>0.86960931375167605</v>
      </c>
      <c r="AE76" s="2">
        <v>0.30035606857539199</v>
      </c>
      <c r="AF76" s="2">
        <v>0.86960931375167605</v>
      </c>
      <c r="AG76" s="2">
        <v>0.23052965747680801</v>
      </c>
      <c r="AH76" s="2">
        <v>7.3441580748708393E-2</v>
      </c>
      <c r="AI76" s="2">
        <v>0.23052965747680801</v>
      </c>
      <c r="AJ76" s="2">
        <v>0.46481940776674902</v>
      </c>
      <c r="AK76" s="2">
        <v>0.110074037964197</v>
      </c>
      <c r="AL76" s="2">
        <v>0.46481940776674902</v>
      </c>
      <c r="AM76" s="2">
        <v>2.4686052522767299</v>
      </c>
      <c r="AN76" s="2">
        <v>2.5745825839556198</v>
      </c>
      <c r="AO76" s="2">
        <v>2.4686052522767299</v>
      </c>
      <c r="AP76" s="2">
        <v>6.6333411874246601E-2</v>
      </c>
      <c r="AQ76" s="2">
        <v>2.5390086194358601E-2</v>
      </c>
      <c r="AR76" s="2">
        <v>6.6333411874246601E-2</v>
      </c>
      <c r="AS76" s="2">
        <v>0.28354410571102401</v>
      </c>
      <c r="AT76" s="2">
        <v>0.30214881589613102</v>
      </c>
      <c r="AU76" s="2">
        <v>0.28354410571102401</v>
      </c>
      <c r="AV76" s="2">
        <v>1.0917753974073E-2</v>
      </c>
      <c r="AW76" s="2">
        <v>1.47358874275217E-2</v>
      </c>
      <c r="AX76" s="2">
        <v>8.8482952085437907E-3</v>
      </c>
      <c r="AY76" s="2">
        <v>0.142512179273413</v>
      </c>
      <c r="AZ76" s="2">
        <v>0.11809202086838699</v>
      </c>
      <c r="BA76" s="2">
        <v>0.142512179273413</v>
      </c>
      <c r="BB76" s="2">
        <v>6.1849255230415297E-2</v>
      </c>
      <c r="BC76" s="2">
        <v>2.8463307421469301E-3</v>
      </c>
      <c r="BD76" s="2">
        <v>6.1849255230415297E-2</v>
      </c>
      <c r="BE76" s="2">
        <v>2.43902584247977E-3</v>
      </c>
      <c r="BF76" s="2">
        <v>1.48411512563852E-3</v>
      </c>
      <c r="BG76" s="2">
        <v>2.43902584247977E-3</v>
      </c>
      <c r="BH76" s="2">
        <v>6.1786343295115002E-2</v>
      </c>
      <c r="BI76" s="2">
        <v>8.5376155247133298E-4</v>
      </c>
      <c r="BJ76" s="2">
        <v>6.1786343295115002E-2</v>
      </c>
      <c r="BK76" s="2">
        <v>2.84108215620726E-2</v>
      </c>
      <c r="BL76" s="2">
        <v>2.8808819918199099E-2</v>
      </c>
      <c r="BM76" s="2">
        <v>3.1198450811270698E-4</v>
      </c>
      <c r="BN76" s="2">
        <v>0.42201738157318702</v>
      </c>
      <c r="BO76" s="2">
        <v>9.5495776892083106E-2</v>
      </c>
      <c r="BP76" s="2">
        <v>0.42201738157318702</v>
      </c>
      <c r="BQ76" s="2">
        <v>1.21568155367584E-2</v>
      </c>
      <c r="BR76" s="2">
        <v>1.6255018967924199E-2</v>
      </c>
      <c r="BS76" s="2">
        <v>1.21568155367584E-2</v>
      </c>
      <c r="BT76" s="2">
        <v>1.7956799738962199</v>
      </c>
      <c r="BU76" s="2">
        <v>2.8207827208330798</v>
      </c>
      <c r="BV76" s="2">
        <v>6.1357983705728397E-2</v>
      </c>
      <c r="BW76" s="2">
        <v>2.51600684239674E-2</v>
      </c>
      <c r="BX76" s="1">
        <v>1.54143949159848E-2</v>
      </c>
      <c r="BY76" s="1">
        <v>2.51600684239674E-2</v>
      </c>
    </row>
    <row r="77" spans="1:77">
      <c r="A77" s="17">
        <v>44167</v>
      </c>
      <c r="B77" s="1" t="s">
        <v>114</v>
      </c>
      <c r="C77" s="1" t="s">
        <v>51</v>
      </c>
      <c r="D77" s="1" t="s">
        <v>314</v>
      </c>
      <c r="F77" s="2">
        <v>20.2549660809423</v>
      </c>
      <c r="G77" s="2">
        <v>2.4690000772716898</v>
      </c>
      <c r="H77" s="2">
        <v>0.29387866126755202</v>
      </c>
      <c r="I77" s="2">
        <v>542170.35183168901</v>
      </c>
      <c r="J77" s="2">
        <v>44240.490934387002</v>
      </c>
      <c r="K77" s="2">
        <v>9.2528414706870006</v>
      </c>
      <c r="L77" s="2">
        <v>4.5943218366490797E-2</v>
      </c>
      <c r="M77" s="2">
        <v>5.78112006072736E-2</v>
      </c>
      <c r="N77" s="2">
        <v>4.5943218366490797E-2</v>
      </c>
      <c r="O77" s="2">
        <v>5.8414140161945598</v>
      </c>
      <c r="P77" s="2">
        <v>1.4314958903682999</v>
      </c>
      <c r="Q77" s="2">
        <v>0.32040083995122398</v>
      </c>
      <c r="R77" s="2">
        <v>17.217846446895599</v>
      </c>
      <c r="S77" s="2">
        <v>2.6292030291752799</v>
      </c>
      <c r="T77" s="2">
        <v>0.34790484520216802</v>
      </c>
      <c r="U77" s="2">
        <v>1.7740180384294599</v>
      </c>
      <c r="V77" s="2">
        <v>1.22080298288284E-2</v>
      </c>
      <c r="W77" s="2">
        <v>1.7740180384294599</v>
      </c>
      <c r="X77" s="2">
        <v>6.1027939146233501E-2</v>
      </c>
      <c r="Y77" s="2">
        <v>5.0784171830709603E-3</v>
      </c>
      <c r="Z77" s="2">
        <v>6.1027939146233501E-2</v>
      </c>
      <c r="AA77" s="2">
        <v>7.7563513333626294E-2</v>
      </c>
      <c r="AB77" s="2">
        <v>3.7324893591621999E-2</v>
      </c>
      <c r="AC77" s="2">
        <v>7.7563513333626294E-2</v>
      </c>
      <c r="AD77" s="2">
        <v>0.41247832329147099</v>
      </c>
      <c r="AE77" s="2">
        <v>0.78176393297253399</v>
      </c>
      <c r="AF77" s="2">
        <v>0.41247832329147099</v>
      </c>
      <c r="AG77" s="2">
        <v>0.192071457759072</v>
      </c>
      <c r="AH77" s="2">
        <v>0.13965137375043399</v>
      </c>
      <c r="AI77" s="2">
        <v>0.192071457759072</v>
      </c>
      <c r="AJ77" s="2">
        <v>0.41048156922491702</v>
      </c>
      <c r="AK77" s="2">
        <v>0.19842257217517301</v>
      </c>
      <c r="AL77" s="2">
        <v>0.41048156922491702</v>
      </c>
      <c r="AM77" s="2">
        <v>2.6288646056542699</v>
      </c>
      <c r="AN77" s="2">
        <v>2.5170546605880402</v>
      </c>
      <c r="AO77" s="2">
        <v>1.94775818031073</v>
      </c>
      <c r="AP77" s="2">
        <v>4.53195512198784E-2</v>
      </c>
      <c r="AQ77" s="2">
        <v>2.5671088578079902E-2</v>
      </c>
      <c r="AR77" s="2">
        <v>4.53195512198784E-2</v>
      </c>
      <c r="AS77" s="2">
        <v>0.120992089761048</v>
      </c>
      <c r="AT77" s="2">
        <v>0.158736655464877</v>
      </c>
      <c r="AU77" s="2">
        <v>0.120992089761048</v>
      </c>
      <c r="AV77" s="2">
        <v>1.5984420910976498E-2</v>
      </c>
      <c r="AW77" s="2">
        <v>7.0838136490211005E-4</v>
      </c>
      <c r="AX77" s="2">
        <v>1.5984420910976498E-2</v>
      </c>
      <c r="AY77" s="2">
        <v>0.10871005140849301</v>
      </c>
      <c r="AZ77" s="2">
        <v>8.2543598962872194E-2</v>
      </c>
      <c r="BA77" s="2">
        <v>0.10871005140849301</v>
      </c>
      <c r="BB77" s="2">
        <v>9.5070748044169998E-2</v>
      </c>
      <c r="BC77" s="2">
        <v>3.9611594681668904E-3</v>
      </c>
      <c r="BD77" s="2">
        <v>9.5070748044169998E-2</v>
      </c>
      <c r="BE77" s="2">
        <v>0.18165063012470101</v>
      </c>
      <c r="BF77" s="2">
        <v>1.7881720036017301E-2</v>
      </c>
      <c r="BG77" s="2">
        <v>0.18165063012470101</v>
      </c>
      <c r="BH77" s="2">
        <v>3.1076889846996199E-2</v>
      </c>
      <c r="BI77" s="2">
        <v>7.8001275045475396E-4</v>
      </c>
      <c r="BJ77" s="2">
        <v>3.1076889846996199E-2</v>
      </c>
      <c r="BK77" s="2">
        <v>2.6005126478141499E-2</v>
      </c>
      <c r="BL77" s="2">
        <v>2.61713796806399E-2</v>
      </c>
      <c r="BM77" s="2">
        <v>2.35589492577967E-2</v>
      </c>
      <c r="BN77" s="2">
        <v>0.324866926173214</v>
      </c>
      <c r="BO77" s="2">
        <v>0.159802277834526</v>
      </c>
      <c r="BP77" s="2">
        <v>0.324866926173214</v>
      </c>
      <c r="BQ77" s="2">
        <v>2.6912249200367701E-2</v>
      </c>
      <c r="BR77" s="2">
        <v>1.5031510995726E-3</v>
      </c>
      <c r="BS77" s="2">
        <v>2.6912249200367701E-2</v>
      </c>
      <c r="BT77" s="2">
        <v>0.45571368490299202</v>
      </c>
      <c r="BU77" s="2">
        <v>0.74886951516865896</v>
      </c>
      <c r="BV77" s="2">
        <v>4.8463482082447003E-2</v>
      </c>
      <c r="BW77" s="2">
        <v>1.73906973484187E-2</v>
      </c>
      <c r="BX77" s="1">
        <v>1.57126583718431E-3</v>
      </c>
      <c r="BY77" s="1">
        <v>1.73906973484187E-2</v>
      </c>
    </row>
    <row r="78" spans="1:77">
      <c r="A78" s="17">
        <v>44167</v>
      </c>
      <c r="B78" s="1" t="s">
        <v>115</v>
      </c>
      <c r="C78" s="1" t="s">
        <v>51</v>
      </c>
      <c r="D78" s="1" t="s">
        <v>314</v>
      </c>
      <c r="F78" s="2">
        <v>21.832651016706802</v>
      </c>
      <c r="G78" s="2">
        <v>1.4406442362429599</v>
      </c>
      <c r="H78" s="2">
        <v>0.40240852450291698</v>
      </c>
      <c r="I78" s="2">
        <v>539905.08765335998</v>
      </c>
      <c r="J78" s="2">
        <v>37128.255467497896</v>
      </c>
      <c r="K78" s="2">
        <v>9.1306819738064107</v>
      </c>
      <c r="L78" s="2">
        <v>4.9914696394180502E-2</v>
      </c>
      <c r="M78" s="2">
        <v>3.2293013376612001E-2</v>
      </c>
      <c r="N78" s="2">
        <v>4.9914696394180502E-2</v>
      </c>
      <c r="O78" s="2">
        <v>0.70497638228774995</v>
      </c>
      <c r="P78" s="2">
        <v>1.39476258822291</v>
      </c>
      <c r="Q78" s="2">
        <v>0.70497638228774995</v>
      </c>
      <c r="R78" s="2">
        <v>6.2909769388768204</v>
      </c>
      <c r="S78" s="2">
        <v>2.0532327352258601</v>
      </c>
      <c r="T78" s="2">
        <v>0.29737906350317</v>
      </c>
      <c r="U78" s="2">
        <v>2.11962462787384</v>
      </c>
      <c r="V78" s="2">
        <v>0.16477309861475201</v>
      </c>
      <c r="W78" s="2">
        <v>2.11962462787384</v>
      </c>
      <c r="X78" s="2">
        <v>7.3467416725428905E-2</v>
      </c>
      <c r="Y78" s="2">
        <v>3.4617002241620502E-2</v>
      </c>
      <c r="Z78" s="2">
        <v>7.3467416725428905E-2</v>
      </c>
      <c r="AA78" s="2">
        <v>4.2480646740169201E-2</v>
      </c>
      <c r="AB78" s="2">
        <v>7.3976528186840901E-4</v>
      </c>
      <c r="AC78" s="2">
        <v>4.2480646740169201E-2</v>
      </c>
      <c r="AD78" s="2">
        <v>1.13334802631245</v>
      </c>
      <c r="AE78" s="2">
        <v>0.70619808627744296</v>
      </c>
      <c r="AF78" s="2">
        <v>0.69242226444444199</v>
      </c>
      <c r="AG78" s="2">
        <v>0.246143725271875</v>
      </c>
      <c r="AH78" s="2">
        <v>1.99975717859529E-3</v>
      </c>
      <c r="AI78" s="2">
        <v>0.246143725271875</v>
      </c>
      <c r="AJ78" s="2">
        <v>0.72560587917519404</v>
      </c>
      <c r="AK78" s="2">
        <v>0.17134772128106701</v>
      </c>
      <c r="AL78" s="2">
        <v>0.72560587917519404</v>
      </c>
      <c r="AM78" s="2">
        <v>2.5756290748914199</v>
      </c>
      <c r="AN78" s="2">
        <v>0.87088714981906401</v>
      </c>
      <c r="AO78" s="2">
        <v>2.5756290748914199</v>
      </c>
      <c r="AP78" s="2">
        <v>0.15321246147895101</v>
      </c>
      <c r="AQ78" s="2">
        <v>5.1385056243224203E-2</v>
      </c>
      <c r="AR78" s="2">
        <v>5.0731099486811898E-2</v>
      </c>
      <c r="AS78" s="2">
        <v>0.29938252307236302</v>
      </c>
      <c r="AT78" s="2">
        <v>6.1701811203998301E-3</v>
      </c>
      <c r="AU78" s="2">
        <v>0.29938252307236302</v>
      </c>
      <c r="AV78" s="2">
        <v>1.2035737558273901E-2</v>
      </c>
      <c r="AW78" s="2">
        <v>3.8733942137575498E-4</v>
      </c>
      <c r="AX78" s="2">
        <v>1.2035737558273901E-2</v>
      </c>
      <c r="AY78" s="2">
        <v>0.135119741226947</v>
      </c>
      <c r="AZ78" s="2">
        <v>6.9508958034997598E-2</v>
      </c>
      <c r="BA78" s="2">
        <v>0.119064199622224</v>
      </c>
      <c r="BB78" s="2">
        <v>8.7159446096616106E-2</v>
      </c>
      <c r="BC78" s="2">
        <v>1.7532680919883101E-3</v>
      </c>
      <c r="BD78" s="2">
        <v>8.7159446096616106E-2</v>
      </c>
      <c r="BE78" s="2">
        <v>0.75082131160340704</v>
      </c>
      <c r="BF78" s="2">
        <v>2.2457665255344501E-2</v>
      </c>
      <c r="BG78" s="2">
        <v>0.75082131160340704</v>
      </c>
      <c r="BH78" s="2">
        <v>3.54638996584134E-2</v>
      </c>
      <c r="BI78" s="2">
        <v>6.1769710485186501E-2</v>
      </c>
      <c r="BJ78" s="2">
        <v>3.54638996584134E-2</v>
      </c>
      <c r="BK78" s="2">
        <v>6.2370087421264003E-4</v>
      </c>
      <c r="BL78" s="2">
        <v>2.4667890066701402E-4</v>
      </c>
      <c r="BM78" s="2">
        <v>6.2370087421264003E-4</v>
      </c>
      <c r="BN78" s="2">
        <v>0.213526440710163</v>
      </c>
      <c r="BO78" s="2">
        <v>3.1284404161809401E-2</v>
      </c>
      <c r="BP78" s="2">
        <v>0.213526440710163</v>
      </c>
      <c r="BQ78" s="2">
        <v>2.7516037171870799E-2</v>
      </c>
      <c r="BR78" s="2">
        <v>5.9818331168536902E-2</v>
      </c>
      <c r="BS78" s="2">
        <v>2.7516037171870799E-2</v>
      </c>
      <c r="BT78" s="2">
        <v>1.77042607976026</v>
      </c>
      <c r="BU78" s="2">
        <v>2.8047128701999</v>
      </c>
      <c r="BV78" s="2">
        <v>6.2370728295613402E-2</v>
      </c>
      <c r="BW78" s="2">
        <v>2.8391997673271899E-2</v>
      </c>
      <c r="BX78" s="1">
        <v>1.3202950333544501E-2</v>
      </c>
      <c r="BY78" s="1">
        <v>2.8391997673271899E-2</v>
      </c>
    </row>
    <row r="79" spans="1:77">
      <c r="A79" s="17">
        <v>44167</v>
      </c>
      <c r="B79" s="1" t="s">
        <v>116</v>
      </c>
      <c r="C79" s="1" t="s">
        <v>51</v>
      </c>
      <c r="D79" s="1" t="s">
        <v>314</v>
      </c>
      <c r="F79" s="2">
        <v>67.030377611930106</v>
      </c>
      <c r="G79" s="2">
        <v>24.7426627940897</v>
      </c>
      <c r="H79" s="2">
        <v>0.35358901005479398</v>
      </c>
      <c r="I79" s="2">
        <v>488149.81885980599</v>
      </c>
      <c r="J79" s="2">
        <v>39669.499042301402</v>
      </c>
      <c r="K79" s="2">
        <v>10.002825629444599</v>
      </c>
      <c r="L79" s="2">
        <v>14.5169907107519</v>
      </c>
      <c r="M79" s="2">
        <v>5.8452821881781496</v>
      </c>
      <c r="N79" s="2">
        <v>5.1166393411793201E-2</v>
      </c>
      <c r="O79" s="2">
        <v>54.769639135764699</v>
      </c>
      <c r="P79" s="2">
        <v>27.249610916251999</v>
      </c>
      <c r="Q79" s="2">
        <v>0.43471248355867098</v>
      </c>
      <c r="R79" s="2">
        <v>15.426900921358399</v>
      </c>
      <c r="S79" s="2">
        <v>13.397489786031899</v>
      </c>
      <c r="T79" s="2">
        <v>0.33255947644114803</v>
      </c>
      <c r="U79" s="2">
        <v>5.1454651999301602</v>
      </c>
      <c r="V79" s="2">
        <v>6.3388174603807297</v>
      </c>
      <c r="W79" s="2">
        <v>1.6864332679108001</v>
      </c>
      <c r="X79" s="2">
        <v>0.48722416870080298</v>
      </c>
      <c r="Y79" s="2">
        <v>0.420765401601078</v>
      </c>
      <c r="Z79" s="2">
        <v>0.115378301666618</v>
      </c>
      <c r="AA79" s="2">
        <v>0.38786902503909199</v>
      </c>
      <c r="AB79" s="2">
        <v>0.310347589080746</v>
      </c>
      <c r="AC79" s="2">
        <v>6.5175215245508802E-2</v>
      </c>
      <c r="AD79" s="2">
        <v>0.57442583642810296</v>
      </c>
      <c r="AE79" s="2">
        <v>0.43187978763589702</v>
      </c>
      <c r="AF79" s="2">
        <v>0.57442583642810296</v>
      </c>
      <c r="AG79" s="2">
        <v>0.22341015622284</v>
      </c>
      <c r="AH79" s="2">
        <v>0.213554213590195</v>
      </c>
      <c r="AI79" s="2">
        <v>0.160059787189022</v>
      </c>
      <c r="AJ79" s="2">
        <v>27.170917532083902</v>
      </c>
      <c r="AK79" s="2">
        <v>4.6672102223343099</v>
      </c>
      <c r="AL79" s="2">
        <v>0.43760588371919301</v>
      </c>
      <c r="AM79" s="2">
        <v>26.548933461103601</v>
      </c>
      <c r="AN79" s="2">
        <v>7.1768655484272301</v>
      </c>
      <c r="AO79" s="2">
        <v>1.5644454602642399</v>
      </c>
      <c r="AP79" s="2">
        <v>0.68379378064250695</v>
      </c>
      <c r="AQ79" s="2">
        <v>0.29073195147687397</v>
      </c>
      <c r="AR79" s="2">
        <v>4.3073103091975498E-2</v>
      </c>
      <c r="AS79" s="2">
        <v>9.3117421534079994E-2</v>
      </c>
      <c r="AT79" s="2">
        <v>0.12709462565263599</v>
      </c>
      <c r="AU79" s="2">
        <v>2.3619940157842099E-3</v>
      </c>
      <c r="AV79" s="2">
        <v>1.0650755059270101E-2</v>
      </c>
      <c r="AW79" s="2">
        <v>7.4736535222201701E-3</v>
      </c>
      <c r="AX79" s="2">
        <v>1.0650755059270101E-2</v>
      </c>
      <c r="AY79" s="2">
        <v>0.105463597576299</v>
      </c>
      <c r="AZ79" s="2">
        <v>6.0990671849593697E-2</v>
      </c>
      <c r="BA79" s="2">
        <v>0.105463597576299</v>
      </c>
      <c r="BB79" s="2">
        <v>0.39229144551902301</v>
      </c>
      <c r="BC79" s="2">
        <v>0.26445474260288399</v>
      </c>
      <c r="BD79" s="2">
        <v>0.1804686097788</v>
      </c>
      <c r="BE79" s="2">
        <v>8.1526472205379097</v>
      </c>
      <c r="BF79" s="2">
        <v>1.4528516707916499</v>
      </c>
      <c r="BG79" s="2">
        <v>0.81212032670910295</v>
      </c>
      <c r="BH79" s="2">
        <v>3.0915447170126599E-2</v>
      </c>
      <c r="BI79" s="2">
        <v>1.9075152770465799E-3</v>
      </c>
      <c r="BJ79" s="2">
        <v>3.0915447170126599E-2</v>
      </c>
      <c r="BK79" s="2">
        <v>6.0788042658556002E-2</v>
      </c>
      <c r="BL79" s="2">
        <v>5.2470503687253499E-2</v>
      </c>
      <c r="BM79" s="2">
        <v>2.6878134642641299E-2</v>
      </c>
      <c r="BN79" s="2">
        <v>0.33001418858582598</v>
      </c>
      <c r="BO79" s="2">
        <v>0.28444528214064102</v>
      </c>
      <c r="BP79" s="2">
        <v>0.33001418858582598</v>
      </c>
      <c r="BQ79" s="2">
        <v>2.71952707137042E-2</v>
      </c>
      <c r="BR79" s="2">
        <v>3.36881887217233E-2</v>
      </c>
      <c r="BS79" s="2">
        <v>1.7788154958963E-2</v>
      </c>
      <c r="BT79" s="2">
        <v>20.895690765301101</v>
      </c>
      <c r="BU79" s="2">
        <v>4.2710811045912704</v>
      </c>
      <c r="BV79" s="2">
        <v>4.9499501746432202E-2</v>
      </c>
      <c r="BW79" s="2">
        <v>3.9853032519238698</v>
      </c>
      <c r="BX79" s="1">
        <v>1.5312267665705399</v>
      </c>
      <c r="BY79" s="1">
        <v>1.71782016927658E-2</v>
      </c>
    </row>
    <row r="80" spans="1:77">
      <c r="A80" s="17">
        <v>44167</v>
      </c>
      <c r="B80" s="1" t="s">
        <v>117</v>
      </c>
      <c r="C80" s="1" t="s">
        <v>51</v>
      </c>
      <c r="D80" s="1" t="s">
        <v>314</v>
      </c>
      <c r="F80" s="2">
        <v>38.256974763196403</v>
      </c>
      <c r="G80" s="2">
        <v>13.126093188587401</v>
      </c>
      <c r="H80" s="2">
        <v>0.46974715497240599</v>
      </c>
      <c r="I80" s="2">
        <v>465753.75088109699</v>
      </c>
      <c r="J80" s="2">
        <v>36461.221507508097</v>
      </c>
      <c r="K80" s="2">
        <v>6.8761219774451101</v>
      </c>
      <c r="L80" s="2">
        <v>69.685442865907405</v>
      </c>
      <c r="M80" s="2">
        <v>15.203027786258</v>
      </c>
      <c r="N80" s="2">
        <v>4.05619049597589E-2</v>
      </c>
      <c r="O80" s="2">
        <v>494.71434152254199</v>
      </c>
      <c r="P80" s="2">
        <v>67.2785213250216</v>
      </c>
      <c r="Q80" s="2">
        <v>0.344006457239668</v>
      </c>
      <c r="R80" s="2">
        <v>9.5857739377553504</v>
      </c>
      <c r="S80" s="2">
        <v>5.1853033695467898</v>
      </c>
      <c r="T80" s="2">
        <v>0.18708285090104901</v>
      </c>
      <c r="U80" s="2">
        <v>71.451662872957499</v>
      </c>
      <c r="V80" s="2">
        <v>71.028780986901893</v>
      </c>
      <c r="W80" s="2">
        <v>1.22399151595017</v>
      </c>
      <c r="X80" s="2">
        <v>0.11966870608984601</v>
      </c>
      <c r="Y80" s="2">
        <v>8.72788286300549E-2</v>
      </c>
      <c r="Z80" s="2">
        <v>3.9457226284994699E-2</v>
      </c>
      <c r="AA80" s="2">
        <v>0.14524507503699499</v>
      </c>
      <c r="AB80" s="2">
        <v>0.15534739209035001</v>
      </c>
      <c r="AC80" s="2">
        <v>3.2725286946470797E-2</v>
      </c>
      <c r="AD80" s="2">
        <v>0.60774096183095805</v>
      </c>
      <c r="AE80" s="2">
        <v>0.33190178262179798</v>
      </c>
      <c r="AF80" s="2">
        <v>0.32948191383519199</v>
      </c>
      <c r="AG80" s="2">
        <v>0.16211219827475201</v>
      </c>
      <c r="AH80" s="2">
        <v>0.150735993961334</v>
      </c>
      <c r="AI80" s="2">
        <v>0.16211219827475201</v>
      </c>
      <c r="AJ80" s="2">
        <v>89.446100855041607</v>
      </c>
      <c r="AK80" s="2">
        <v>21.3202849237876</v>
      </c>
      <c r="AL80" s="2">
        <v>0.32144794868714099</v>
      </c>
      <c r="AM80" s="2">
        <v>6.0243294059338997</v>
      </c>
      <c r="AN80" s="2">
        <v>3.43333397476782</v>
      </c>
      <c r="AO80" s="2">
        <v>1.8210355656636401</v>
      </c>
      <c r="AP80" s="2">
        <v>0.41090991622755602</v>
      </c>
      <c r="AQ80" s="2">
        <v>0.35848453341523501</v>
      </c>
      <c r="AR80" s="2">
        <v>3.06378637972382E-2</v>
      </c>
      <c r="AS80" s="2">
        <v>0.307491463541118</v>
      </c>
      <c r="AT80" s="2">
        <v>0.307768084163766</v>
      </c>
      <c r="AU80" s="2">
        <v>0.103716129578257</v>
      </c>
      <c r="AV80" s="2">
        <v>7.9332372465274401E-3</v>
      </c>
      <c r="AW80" s="2">
        <v>9.0756966438507308E-3</v>
      </c>
      <c r="AX80" s="2">
        <v>7.9332372465274401E-3</v>
      </c>
      <c r="AY80" s="2">
        <v>6.4061047472883603E-2</v>
      </c>
      <c r="AZ80" s="2">
        <v>6.1051919737805597E-2</v>
      </c>
      <c r="BA80" s="2">
        <v>6.4061047472883603E-2</v>
      </c>
      <c r="BB80" s="2">
        <v>1.6860114481175299</v>
      </c>
      <c r="BC80" s="2">
        <v>0.801634193775009</v>
      </c>
      <c r="BD80" s="2">
        <v>0.178392165934218</v>
      </c>
      <c r="BE80" s="2">
        <v>2.39277572693836</v>
      </c>
      <c r="BF80" s="2">
        <v>0.96008824448732599</v>
      </c>
      <c r="BG80" s="2">
        <v>0.22718689344468301</v>
      </c>
      <c r="BH80" s="2">
        <v>6.1536740028014902E-2</v>
      </c>
      <c r="BI80" s="2">
        <v>1.8183976833620801E-3</v>
      </c>
      <c r="BJ80" s="2">
        <v>6.1536740028014902E-2</v>
      </c>
      <c r="BK80" s="2">
        <v>0.22625843830728501</v>
      </c>
      <c r="BL80" s="2">
        <v>0.186729003248368</v>
      </c>
      <c r="BM80" s="2">
        <v>2.3619104848789301E-2</v>
      </c>
      <c r="BN80" s="2">
        <v>0.22268674582456899</v>
      </c>
      <c r="BO80" s="2">
        <v>5.2897659451383597E-2</v>
      </c>
      <c r="BP80" s="2">
        <v>0.22268674582456899</v>
      </c>
      <c r="BQ80" s="2">
        <v>3.6374169971305603E-2</v>
      </c>
      <c r="BR80" s="2">
        <v>1.17311207389209E-2</v>
      </c>
      <c r="BS80" s="2">
        <v>9.1387367693992697E-3</v>
      </c>
      <c r="BT80" s="2">
        <v>136.97948148352501</v>
      </c>
      <c r="BU80" s="2">
        <v>68.913132388237202</v>
      </c>
      <c r="BV80" s="2">
        <v>3.6950015336142901E-2</v>
      </c>
      <c r="BW80" s="2">
        <v>1.6829342314603499</v>
      </c>
      <c r="BX80" s="1">
        <v>0.79102561902115098</v>
      </c>
      <c r="BY80" s="1">
        <v>1.7170411747846399E-2</v>
      </c>
    </row>
    <row r="81" spans="1:77">
      <c r="A81" s="17">
        <v>44167</v>
      </c>
      <c r="B81" s="1" t="s">
        <v>118</v>
      </c>
      <c r="C81" s="1" t="s">
        <v>51</v>
      </c>
      <c r="D81" s="1" t="s">
        <v>314</v>
      </c>
      <c r="F81" s="2">
        <v>48.658542741442098</v>
      </c>
      <c r="G81" s="2">
        <v>18.800644975567</v>
      </c>
      <c r="H81" s="2">
        <v>0.22498593533376399</v>
      </c>
      <c r="I81" s="2">
        <v>455972.20297703298</v>
      </c>
      <c r="J81" s="2">
        <v>35274.204599840603</v>
      </c>
      <c r="K81" s="2">
        <v>8.6142796861601401</v>
      </c>
      <c r="L81" s="2">
        <v>345.71791512810597</v>
      </c>
      <c r="M81" s="2">
        <v>145.62535021954801</v>
      </c>
      <c r="N81" s="2">
        <v>2.4967123244198801E-2</v>
      </c>
      <c r="O81" s="2">
        <v>830.37457193446699</v>
      </c>
      <c r="P81" s="2">
        <v>215.238559828451</v>
      </c>
      <c r="Q81" s="2">
        <v>0.29314873807141101</v>
      </c>
      <c r="R81" s="2">
        <v>5.9283811620581899</v>
      </c>
      <c r="S81" s="2">
        <v>4.5840321016831398</v>
      </c>
      <c r="T81" s="2">
        <v>0.32242132848828697</v>
      </c>
      <c r="U81" s="2">
        <v>3.68311523050816</v>
      </c>
      <c r="V81" s="2">
        <v>2.5125030103415602</v>
      </c>
      <c r="W81" s="2">
        <v>1.59378686301087</v>
      </c>
      <c r="X81" s="2">
        <v>0.62004456987831702</v>
      </c>
      <c r="Y81" s="2">
        <v>0.34257615454186402</v>
      </c>
      <c r="Z81" s="2">
        <v>8.4186077867987499E-2</v>
      </c>
      <c r="AA81" s="2">
        <v>0.66768911992287805</v>
      </c>
      <c r="AB81" s="2">
        <v>0.30844843821441198</v>
      </c>
      <c r="AC81" s="2">
        <v>5.8482597284464803E-2</v>
      </c>
      <c r="AD81" s="2">
        <v>0.54772140431847305</v>
      </c>
      <c r="AE81" s="2">
        <v>0.45761794825173802</v>
      </c>
      <c r="AF81" s="2">
        <v>0.54772140431847305</v>
      </c>
      <c r="AG81" s="2">
        <v>0.28873902994520401</v>
      </c>
      <c r="AH81" s="2">
        <v>0.113937213015588</v>
      </c>
      <c r="AI81" s="2">
        <v>0.28873902994520401</v>
      </c>
      <c r="AJ81" s="2">
        <v>990.86691809799902</v>
      </c>
      <c r="AK81" s="2">
        <v>670.42033351683904</v>
      </c>
      <c r="AL81" s="2">
        <v>0.46423221074071402</v>
      </c>
      <c r="AM81" s="2">
        <v>51.806478368927998</v>
      </c>
      <c r="AN81" s="2">
        <v>15.2359651904552</v>
      </c>
      <c r="AO81" s="2">
        <v>2.39635031845763</v>
      </c>
      <c r="AP81" s="2">
        <v>0.336123961820956</v>
      </c>
      <c r="AQ81" s="2">
        <v>0.175920547408183</v>
      </c>
      <c r="AR81" s="2">
        <v>3.9822073823135302E-2</v>
      </c>
      <c r="AS81" s="2">
        <v>0.352248690723585</v>
      </c>
      <c r="AT81" s="2">
        <v>9.5296029651880595E-2</v>
      </c>
      <c r="AU81" s="2">
        <v>0.352248690723585</v>
      </c>
      <c r="AV81" s="2">
        <v>1.4161245710737E-2</v>
      </c>
      <c r="AW81" s="2">
        <v>1.31384276390006E-2</v>
      </c>
      <c r="AX81" s="2">
        <v>1.4161245710737E-2</v>
      </c>
      <c r="AY81" s="2">
        <v>0.329797349630431</v>
      </c>
      <c r="AZ81" s="2">
        <v>0.294286128864165</v>
      </c>
      <c r="BA81" s="2">
        <v>8.8776367671825396E-2</v>
      </c>
      <c r="BB81" s="2">
        <v>5.5694016637933297</v>
      </c>
      <c r="BC81" s="2">
        <v>2.8608396851836702</v>
      </c>
      <c r="BD81" s="2">
        <v>9.2804227098285397E-2</v>
      </c>
      <c r="BE81" s="2">
        <v>5.9450758225474196</v>
      </c>
      <c r="BF81" s="2">
        <v>3.7712065918820401</v>
      </c>
      <c r="BG81" s="2">
        <v>0.27797042217788098</v>
      </c>
      <c r="BH81" s="2">
        <v>4.0659279496912101E-2</v>
      </c>
      <c r="BI81" s="2">
        <v>4.17043984725506E-2</v>
      </c>
      <c r="BJ81" s="2">
        <v>5.6490406812286604E-4</v>
      </c>
      <c r="BK81" s="2">
        <v>0.119208926444138</v>
      </c>
      <c r="BL81" s="2">
        <v>8.3705225744226106E-2</v>
      </c>
      <c r="BM81" s="2">
        <v>4.1782269938870298E-2</v>
      </c>
      <c r="BN81" s="2">
        <v>0.16763737189789199</v>
      </c>
      <c r="BO81" s="2">
        <v>0.122295333191783</v>
      </c>
      <c r="BP81" s="2">
        <v>0.16763737189789199</v>
      </c>
      <c r="BQ81" s="2">
        <v>0.25511601606891299</v>
      </c>
      <c r="BR81" s="2">
        <v>0.113599198594203</v>
      </c>
      <c r="BS81" s="2">
        <v>1.922455009481E-2</v>
      </c>
      <c r="BT81" s="2">
        <v>53.018203041950798</v>
      </c>
      <c r="BU81" s="2">
        <v>57.234432476058899</v>
      </c>
      <c r="BV81" s="2">
        <v>4.7372384024164702E-2</v>
      </c>
      <c r="BW81" s="2">
        <v>9.5259042846849802</v>
      </c>
      <c r="BX81" s="1">
        <v>6.9522429025457502</v>
      </c>
      <c r="BY81" s="1">
        <v>2.07894377372367E-2</v>
      </c>
    </row>
    <row r="82" spans="1:77">
      <c r="A82" s="17">
        <v>44167</v>
      </c>
      <c r="B82" s="1" t="s">
        <v>119</v>
      </c>
      <c r="C82" s="1" t="s">
        <v>51</v>
      </c>
      <c r="D82" s="1" t="s">
        <v>314</v>
      </c>
      <c r="F82" s="2">
        <v>38.875348486062798</v>
      </c>
      <c r="G82" s="2">
        <v>21.332154861046099</v>
      </c>
      <c r="H82" s="2">
        <v>0.325751674266964</v>
      </c>
      <c r="I82" s="2">
        <v>502153.594954531</v>
      </c>
      <c r="J82" s="2">
        <v>47085.284619594902</v>
      </c>
      <c r="K82" s="2">
        <v>14.095176651365801</v>
      </c>
      <c r="L82" s="2">
        <v>288.12898893303702</v>
      </c>
      <c r="M82" s="2">
        <v>6.5955539697808403</v>
      </c>
      <c r="N82" s="2">
        <v>6.03385081239892E-2</v>
      </c>
      <c r="O82" s="2">
        <v>972.71541929437501</v>
      </c>
      <c r="P82" s="2">
        <v>146.73667757895001</v>
      </c>
      <c r="Q82" s="2">
        <v>0.30890675521677902</v>
      </c>
      <c r="R82" s="2">
        <v>1.67322757786099</v>
      </c>
      <c r="S82" s="2">
        <v>1.8271004841929099</v>
      </c>
      <c r="T82" s="2">
        <v>0.251398612733297</v>
      </c>
      <c r="U82" s="2">
        <v>4.35084395084065</v>
      </c>
      <c r="V82" s="2">
        <v>4.0930853320727802</v>
      </c>
      <c r="W82" s="2">
        <v>1.38017839369263</v>
      </c>
      <c r="X82" s="2">
        <v>9.0890323215697996E-2</v>
      </c>
      <c r="Y82" s="2">
        <v>3.67543543625364E-2</v>
      </c>
      <c r="Z82" s="2">
        <v>9.0890323215697996E-2</v>
      </c>
      <c r="AA82" s="2">
        <v>9.6652784591359397E-2</v>
      </c>
      <c r="AB82" s="2">
        <v>5.7304750926000597E-2</v>
      </c>
      <c r="AC82" s="2">
        <v>9.6652784591359397E-2</v>
      </c>
      <c r="AD82" s="2">
        <v>0.80892661271625999</v>
      </c>
      <c r="AE82" s="2">
        <v>1.0292859063017199</v>
      </c>
      <c r="AF82" s="2">
        <v>0.80892661271625999</v>
      </c>
      <c r="AG82" s="2">
        <v>0.30677570433775098</v>
      </c>
      <c r="AH82" s="2">
        <v>8.4734944029208406E-2</v>
      </c>
      <c r="AI82" s="2">
        <v>0.30032740782983403</v>
      </c>
      <c r="AJ82" s="2">
        <v>137.40494359413199</v>
      </c>
      <c r="AK82" s="2">
        <v>91.951312607274104</v>
      </c>
      <c r="AL82" s="2">
        <v>0.38011144594525298</v>
      </c>
      <c r="AM82" s="2">
        <v>44.922562272938002</v>
      </c>
      <c r="AN82" s="2">
        <v>2.72974703273997</v>
      </c>
      <c r="AO82" s="2">
        <v>1.9080501673382799</v>
      </c>
      <c r="AP82" s="2">
        <v>0.22546081678322499</v>
      </c>
      <c r="AQ82" s="2">
        <v>0.43462362640107</v>
      </c>
      <c r="AR82" s="2">
        <v>6.0406860127669E-2</v>
      </c>
      <c r="AS82" s="2">
        <v>0.26905627941650601</v>
      </c>
      <c r="AT82" s="2">
        <v>2.32483667435809E-3</v>
      </c>
      <c r="AU82" s="2">
        <v>0.26905627941650601</v>
      </c>
      <c r="AV82" s="2">
        <v>1.0092711818078101E-2</v>
      </c>
      <c r="AW82" s="2">
        <v>2.4127098812693901E-2</v>
      </c>
      <c r="AX82" s="2">
        <v>1.0092711818078101E-2</v>
      </c>
      <c r="AY82" s="2">
        <v>0.183861903881292</v>
      </c>
      <c r="AZ82" s="2">
        <v>0.17024397110023101</v>
      </c>
      <c r="BA82" s="2">
        <v>0.183861903881292</v>
      </c>
      <c r="BB82" s="2">
        <v>0.18028838487442</v>
      </c>
      <c r="BC82" s="2">
        <v>0.13836638837520701</v>
      </c>
      <c r="BD82" s="2">
        <v>0.113892941031176</v>
      </c>
      <c r="BE82" s="2">
        <v>1.6532026392253401</v>
      </c>
      <c r="BF82" s="2">
        <v>1.2425931403969399</v>
      </c>
      <c r="BG82" s="2">
        <v>3.1359837536793999E-3</v>
      </c>
      <c r="BH82" s="2">
        <v>4.7158025713503797E-2</v>
      </c>
      <c r="BI82" s="2">
        <v>6.0130668362308903E-2</v>
      </c>
      <c r="BJ82" s="2">
        <v>4.7158025713503797E-2</v>
      </c>
      <c r="BK82" s="2">
        <v>2.9810258786000701E-2</v>
      </c>
      <c r="BL82" s="2">
        <v>3.6880086251226497E-2</v>
      </c>
      <c r="BM82" s="2">
        <v>2.9810258786000701E-2</v>
      </c>
      <c r="BN82" s="2">
        <v>0.44595365660921499</v>
      </c>
      <c r="BO82" s="2">
        <v>9.0075634508186994E-2</v>
      </c>
      <c r="BP82" s="2">
        <v>0.44595365660921499</v>
      </c>
      <c r="BQ82" s="2">
        <v>2.8149453999814101E-2</v>
      </c>
      <c r="BR82" s="2">
        <v>1.18628186453978E-2</v>
      </c>
      <c r="BS82" s="2">
        <v>2.8149453999814101E-2</v>
      </c>
      <c r="BT82" s="2">
        <v>2.57978861930882</v>
      </c>
      <c r="BU82" s="2">
        <v>0.95963662990957099</v>
      </c>
      <c r="BV82" s="2">
        <v>5.0374463835096701E-2</v>
      </c>
      <c r="BW82" s="2">
        <v>4.4069612006771903</v>
      </c>
      <c r="BX82" s="1">
        <v>5.5393240725503796</v>
      </c>
      <c r="BY82" s="1">
        <v>2.1287642351412801E-2</v>
      </c>
    </row>
    <row r="83" spans="1:77">
      <c r="A83" s="17">
        <v>44167</v>
      </c>
      <c r="B83" s="1" t="s">
        <v>120</v>
      </c>
      <c r="C83" s="1" t="s">
        <v>51</v>
      </c>
      <c r="D83" s="1" t="s">
        <v>314</v>
      </c>
      <c r="F83" s="2">
        <v>64.1255597072754</v>
      </c>
      <c r="G83" s="2">
        <v>65.353554676746995</v>
      </c>
      <c r="H83" s="2">
        <v>0.40321022948972302</v>
      </c>
      <c r="I83" s="2">
        <v>509907.45663330599</v>
      </c>
      <c r="J83" s="2">
        <v>12779.1680968031</v>
      </c>
      <c r="K83" s="2">
        <v>9.7509797130501692</v>
      </c>
      <c r="L83" s="2">
        <v>50.711942085523901</v>
      </c>
      <c r="M83" s="2">
        <v>4.5715793731041598</v>
      </c>
      <c r="N83" s="2">
        <v>4.7730412147593201E-2</v>
      </c>
      <c r="O83" s="2">
        <v>930.32108890376003</v>
      </c>
      <c r="P83" s="2">
        <v>158.807915631745</v>
      </c>
      <c r="Q83" s="2">
        <v>0.39100358377829098</v>
      </c>
      <c r="R83" s="2">
        <v>29.257311902902401</v>
      </c>
      <c r="S83" s="2">
        <v>18.675530301054199</v>
      </c>
      <c r="T83" s="2">
        <v>0.33088427203156001</v>
      </c>
      <c r="U83" s="2">
        <v>89.951764617569594</v>
      </c>
      <c r="V83" s="2">
        <v>97.061486983137499</v>
      </c>
      <c r="W83" s="2">
        <v>1.21674984471612</v>
      </c>
      <c r="X83" s="2">
        <v>0.19423592772243201</v>
      </c>
      <c r="Y83" s="2">
        <v>8.1679035539421199E-2</v>
      </c>
      <c r="Z83" s="2">
        <v>5.9116069186626499E-2</v>
      </c>
      <c r="AA83" s="2">
        <v>0.31088286466313397</v>
      </c>
      <c r="AB83" s="2">
        <v>0.445386173915227</v>
      </c>
      <c r="AC83" s="2">
        <v>0.11100020290160199</v>
      </c>
      <c r="AD83" s="2">
        <v>0.62843840194787903</v>
      </c>
      <c r="AE83" s="2">
        <v>0.56440392605170298</v>
      </c>
      <c r="AF83" s="2">
        <v>0.62843840194787903</v>
      </c>
      <c r="AG83" s="2">
        <v>0.33343958351311198</v>
      </c>
      <c r="AH83" s="2">
        <v>0.366023611067606</v>
      </c>
      <c r="AI83" s="2">
        <v>0.22922027044448601</v>
      </c>
      <c r="AJ83" s="2">
        <v>453.19317090723098</v>
      </c>
      <c r="AK83" s="2">
        <v>5.3272806484583803</v>
      </c>
      <c r="AL83" s="2">
        <v>0.50299621326897503</v>
      </c>
      <c r="AM83" s="2">
        <v>41.867144341113402</v>
      </c>
      <c r="AN83" s="2">
        <v>4.3274123664642499</v>
      </c>
      <c r="AO83" s="2">
        <v>1.9838190237067901</v>
      </c>
      <c r="AP83" s="2">
        <v>5.6312977627180603</v>
      </c>
      <c r="AQ83" s="2">
        <v>0.65674214438352396</v>
      </c>
      <c r="AR83" s="2">
        <v>4.75868371795303E-2</v>
      </c>
      <c r="AS83" s="2">
        <v>0.22110594232231301</v>
      </c>
      <c r="AT83" s="2">
        <v>0.47097732806687798</v>
      </c>
      <c r="AU83" s="2">
        <v>6.6910748596387204E-3</v>
      </c>
      <c r="AV83" s="2">
        <v>2.7249584698514299E-2</v>
      </c>
      <c r="AW83" s="2">
        <v>1.379592470324E-2</v>
      </c>
      <c r="AX83" s="2">
        <v>2.7249584698514299E-2</v>
      </c>
      <c r="AY83" s="2">
        <v>0.26819430053783799</v>
      </c>
      <c r="AZ83" s="2">
        <v>0.41446378676201701</v>
      </c>
      <c r="BA83" s="2">
        <v>0.17032546262909201</v>
      </c>
      <c r="BB83" s="2">
        <v>2.0187959122802099</v>
      </c>
      <c r="BC83" s="2">
        <v>0.68432252939381699</v>
      </c>
      <c r="BD83" s="2">
        <v>0.13173198107245701</v>
      </c>
      <c r="BE83" s="2">
        <v>7.9331594073721696</v>
      </c>
      <c r="BF83" s="2">
        <v>3.3895066989000902</v>
      </c>
      <c r="BG83" s="2">
        <v>0.298313812207746</v>
      </c>
      <c r="BH83" s="2">
        <v>0.69584264689924002</v>
      </c>
      <c r="BI83" s="2">
        <v>1.4323059661369</v>
      </c>
      <c r="BJ83" s="2">
        <v>8.5485130764181197E-2</v>
      </c>
      <c r="BK83" s="2">
        <v>0.527482193778681</v>
      </c>
      <c r="BL83" s="2">
        <v>6.3812354406904401E-2</v>
      </c>
      <c r="BM83" s="2">
        <v>4.9638859963845698E-2</v>
      </c>
      <c r="BN83" s="2">
        <v>0.32861793399973799</v>
      </c>
      <c r="BO83" s="2">
        <v>8.9486175092974796E-2</v>
      </c>
      <c r="BP83" s="2">
        <v>0.32861793399973799</v>
      </c>
      <c r="BQ83" s="2">
        <v>0.13670668094593999</v>
      </c>
      <c r="BR83" s="2">
        <v>0.13292801709082799</v>
      </c>
      <c r="BS83" s="2">
        <v>1.4097287410867E-2</v>
      </c>
      <c r="BT83" s="2">
        <v>242.09824296656501</v>
      </c>
      <c r="BU83" s="2">
        <v>323.69478907508397</v>
      </c>
      <c r="BV83" s="2">
        <v>7.2058407551521694E-2</v>
      </c>
      <c r="BW83" s="2">
        <v>1.4406699005874</v>
      </c>
      <c r="BX83" s="1">
        <v>0.95138922953118399</v>
      </c>
      <c r="BY83" s="1">
        <v>2.6083958170302499E-2</v>
      </c>
    </row>
    <row r="84" spans="1:77">
      <c r="A84" s="17">
        <v>44167</v>
      </c>
      <c r="B84" s="1" t="s">
        <v>121</v>
      </c>
      <c r="C84" s="1" t="s">
        <v>51</v>
      </c>
      <c r="D84" s="1" t="s">
        <v>314</v>
      </c>
      <c r="F84" s="2">
        <v>35.795357746237499</v>
      </c>
      <c r="G84" s="2">
        <v>16.923421720975298</v>
      </c>
      <c r="H84" s="2">
        <v>0.28901927682408801</v>
      </c>
      <c r="I84" s="2">
        <v>448310.80993534997</v>
      </c>
      <c r="J84" s="2">
        <v>28612.037958270001</v>
      </c>
      <c r="K84" s="2">
        <v>8.8452700939922693</v>
      </c>
      <c r="L84" s="2">
        <v>84.199485047028801</v>
      </c>
      <c r="M84" s="2">
        <v>8.8499689907715098</v>
      </c>
      <c r="N84" s="2">
        <v>4.9948531187094199E-2</v>
      </c>
      <c r="O84" s="2">
        <v>576.95238084706205</v>
      </c>
      <c r="P84" s="2">
        <v>131.12879420793601</v>
      </c>
      <c r="Q84" s="2">
        <v>0.27966807507979202</v>
      </c>
      <c r="R84" s="2">
        <v>1.0916182044315199</v>
      </c>
      <c r="S84" s="2">
        <v>0.33910135225479898</v>
      </c>
      <c r="T84" s="2">
        <v>0.29336718823369001</v>
      </c>
      <c r="U84" s="2">
        <v>1.3331033621507</v>
      </c>
      <c r="V84" s="2">
        <v>0.94595013019164498</v>
      </c>
      <c r="W84" s="2">
        <v>1.3331033621507</v>
      </c>
      <c r="X84" s="2">
        <v>5.4758993277768897E-2</v>
      </c>
      <c r="Y84" s="2">
        <v>5.3221499846816497E-2</v>
      </c>
      <c r="Z84" s="2">
        <v>5.4758993277768897E-2</v>
      </c>
      <c r="AA84" s="2">
        <v>5.7836550362532199E-2</v>
      </c>
      <c r="AB84" s="2">
        <v>6.8289738247921006E-2</v>
      </c>
      <c r="AC84" s="2">
        <v>4.04518444579079E-2</v>
      </c>
      <c r="AD84" s="2">
        <v>0.59347211451134996</v>
      </c>
      <c r="AE84" s="2">
        <v>0.62196585118684</v>
      </c>
      <c r="AF84" s="2">
        <v>0.59347211451134996</v>
      </c>
      <c r="AG84" s="2">
        <v>0.49273235622070799</v>
      </c>
      <c r="AH84" s="2">
        <v>0.40705645668934798</v>
      </c>
      <c r="AI84" s="2">
        <v>0.19987955193686199</v>
      </c>
      <c r="AJ84" s="2">
        <v>266.00682025714599</v>
      </c>
      <c r="AK84" s="2">
        <v>104.125290024593</v>
      </c>
      <c r="AL84" s="2">
        <v>0.29971714845742897</v>
      </c>
      <c r="AM84" s="2">
        <v>37.777839817129902</v>
      </c>
      <c r="AN84" s="2">
        <v>17.454592214644101</v>
      </c>
      <c r="AO84" s="2">
        <v>2.05671524820638</v>
      </c>
      <c r="AP84" s="2">
        <v>6.0691971508131597E-2</v>
      </c>
      <c r="AQ84" s="2">
        <v>6.7325333377393007E-2</v>
      </c>
      <c r="AR84" s="2">
        <v>6.0691971508131597E-2</v>
      </c>
      <c r="AS84" s="2">
        <v>0.25529604496800201</v>
      </c>
      <c r="AT84" s="2">
        <v>0.12560209739901701</v>
      </c>
      <c r="AU84" s="2">
        <v>0.25529604496800201</v>
      </c>
      <c r="AV84" s="2">
        <v>1.40084703846311E-2</v>
      </c>
      <c r="AW84" s="2">
        <v>1.82084645133028E-2</v>
      </c>
      <c r="AX84" s="2">
        <v>9.7604557121842208E-3</v>
      </c>
      <c r="AY84" s="2">
        <v>0.111013203044589</v>
      </c>
      <c r="AZ84" s="2">
        <v>7.4637270734367905E-2</v>
      </c>
      <c r="BA84" s="2">
        <v>0.111013203044589</v>
      </c>
      <c r="BB84" s="2">
        <v>0.14282789958223199</v>
      </c>
      <c r="BC84" s="2">
        <v>0.164001378530647</v>
      </c>
      <c r="BD84" s="2">
        <v>0.133526474565871</v>
      </c>
      <c r="BE84" s="2">
        <v>3.7682172419316902</v>
      </c>
      <c r="BF84" s="2">
        <v>1.86356214307024</v>
      </c>
      <c r="BG84" s="2">
        <v>0.175494731063979</v>
      </c>
      <c r="BH84" s="2">
        <v>6.5546702218406902E-2</v>
      </c>
      <c r="BI84" s="2">
        <v>1.2888341995219599E-3</v>
      </c>
      <c r="BJ84" s="2">
        <v>6.5546702218406902E-2</v>
      </c>
      <c r="BK84" s="2">
        <v>2.82494757764973E-2</v>
      </c>
      <c r="BL84" s="2">
        <v>4.1040537140868603E-2</v>
      </c>
      <c r="BM84" s="2">
        <v>1.7801175826406401E-2</v>
      </c>
      <c r="BN84" s="2">
        <v>0.15809381887750901</v>
      </c>
      <c r="BO84" s="2">
        <v>7.85012947330328E-2</v>
      </c>
      <c r="BP84" s="2">
        <v>0.15809381887750901</v>
      </c>
      <c r="BQ84" s="2">
        <v>1.0129493093747E-2</v>
      </c>
      <c r="BR84" s="2">
        <v>1.1890809720016901E-2</v>
      </c>
      <c r="BS84" s="2">
        <v>9.7478188702426506E-3</v>
      </c>
      <c r="BT84" s="2">
        <v>2.8318940083699702</v>
      </c>
      <c r="BU84" s="2">
        <v>2.1728843671068301</v>
      </c>
      <c r="BV84" s="2">
        <v>4.1954368363604902E-2</v>
      </c>
      <c r="BW84" s="2">
        <v>0.80900990953697705</v>
      </c>
      <c r="BX84" s="1">
        <v>0.54574306911076498</v>
      </c>
      <c r="BY84" s="1">
        <v>1.552610605366E-2</v>
      </c>
    </row>
    <row r="85" spans="1:77">
      <c r="A85" s="17">
        <v>44167</v>
      </c>
      <c r="B85" s="1" t="s">
        <v>122</v>
      </c>
      <c r="C85" s="1" t="s">
        <v>51</v>
      </c>
      <c r="D85" s="1" t="s">
        <v>314</v>
      </c>
      <c r="F85" s="2">
        <v>28.829574172433698</v>
      </c>
      <c r="G85" s="2">
        <v>18.865419650650299</v>
      </c>
      <c r="H85" s="2">
        <v>0.28428938845733398</v>
      </c>
      <c r="I85" s="2">
        <v>466354.96289814397</v>
      </c>
      <c r="J85" s="2">
        <v>41158.774757685002</v>
      </c>
      <c r="K85" s="2">
        <v>10.079059411214701</v>
      </c>
      <c r="L85" s="2">
        <v>49.680206049587902</v>
      </c>
      <c r="M85" s="2">
        <v>10.460007488739199</v>
      </c>
      <c r="N85" s="2">
        <v>7.0279944574991496E-2</v>
      </c>
      <c r="O85" s="2">
        <v>247.23005772907101</v>
      </c>
      <c r="P85" s="2">
        <v>75.376740496642697</v>
      </c>
      <c r="Q85" s="2">
        <v>0.39430070594647398</v>
      </c>
      <c r="R85" s="2">
        <v>147.35626963786399</v>
      </c>
      <c r="S85" s="2">
        <v>78.803517124166305</v>
      </c>
      <c r="T85" s="2">
        <v>0.23112773189977601</v>
      </c>
      <c r="U85" s="2">
        <v>1.88801654616671</v>
      </c>
      <c r="V85" s="2">
        <v>1.1698568520321999</v>
      </c>
      <c r="W85" s="2">
        <v>1.88801654616671</v>
      </c>
      <c r="X85" s="2">
        <v>6.7930577273579706E-2</v>
      </c>
      <c r="Y85" s="2">
        <v>9.3690830784909501E-2</v>
      </c>
      <c r="Z85" s="2">
        <v>6.7930577273579706E-2</v>
      </c>
      <c r="AA85" s="2">
        <v>6.4786490775703101E-2</v>
      </c>
      <c r="AB85" s="2">
        <v>2.8888517966157799E-2</v>
      </c>
      <c r="AC85" s="2">
        <v>6.4786490775703101E-2</v>
      </c>
      <c r="AD85" s="2">
        <v>1.2934986496512899</v>
      </c>
      <c r="AE85" s="2">
        <v>0.73824244233459702</v>
      </c>
      <c r="AF85" s="2">
        <v>0.50301498065396999</v>
      </c>
      <c r="AG85" s="2">
        <v>0.55185777518855295</v>
      </c>
      <c r="AH85" s="2">
        <v>0.165743038253758</v>
      </c>
      <c r="AI85" s="2">
        <v>0.20374517170400799</v>
      </c>
      <c r="AJ85" s="2">
        <v>435.85488354473603</v>
      </c>
      <c r="AK85" s="2">
        <v>193.56124829356401</v>
      </c>
      <c r="AL85" s="2">
        <v>0.32322418277326298</v>
      </c>
      <c r="AM85" s="2">
        <v>79.459406295008606</v>
      </c>
      <c r="AN85" s="2">
        <v>9.9610586874227298</v>
      </c>
      <c r="AO85" s="2">
        <v>1.3696642241902299</v>
      </c>
      <c r="AP85" s="2">
        <v>367.69962713867199</v>
      </c>
      <c r="AQ85" s="2">
        <v>710.68876890788795</v>
      </c>
      <c r="AR85" s="2">
        <v>4.29942056566502E-2</v>
      </c>
      <c r="AS85" s="2">
        <v>0.29360191401660002</v>
      </c>
      <c r="AT85" s="2">
        <v>0.106269574156348</v>
      </c>
      <c r="AU85" s="2">
        <v>0.11691384791885399</v>
      </c>
      <c r="AV85" s="2">
        <v>1.80067737397357E-2</v>
      </c>
      <c r="AW85" s="2">
        <v>1.3287322882164601E-2</v>
      </c>
      <c r="AX85" s="2">
        <v>1.80067737397357E-2</v>
      </c>
      <c r="AY85" s="2">
        <v>0.10688173219064299</v>
      </c>
      <c r="AZ85" s="2">
        <v>4.7804933618060097E-2</v>
      </c>
      <c r="BA85" s="2">
        <v>0.10688173219064299</v>
      </c>
      <c r="BB85" s="2">
        <v>11.319142672097099</v>
      </c>
      <c r="BC85" s="2">
        <v>2.2661133341251398</v>
      </c>
      <c r="BD85" s="2">
        <v>0.104796008492205</v>
      </c>
      <c r="BE85" s="2">
        <v>223.46936393980201</v>
      </c>
      <c r="BF85" s="2">
        <v>347.38553933221499</v>
      </c>
      <c r="BG85" s="2">
        <v>0.43362453938561801</v>
      </c>
      <c r="BH85" s="2">
        <v>4.09279781305961E-2</v>
      </c>
      <c r="BI85" s="2">
        <v>4.2683594323180897E-2</v>
      </c>
      <c r="BJ85" s="2">
        <v>4.09279781305961E-2</v>
      </c>
      <c r="BK85" s="2">
        <v>0.462336060514142</v>
      </c>
      <c r="BL85" s="2">
        <v>0.43969033646317701</v>
      </c>
      <c r="BM85" s="2">
        <v>1.88069992525223E-2</v>
      </c>
      <c r="BN85" s="2">
        <v>0.166936978660184</v>
      </c>
      <c r="BO85" s="2">
        <v>9.5200254607471294E-2</v>
      </c>
      <c r="BP85" s="2">
        <v>0.166936978660184</v>
      </c>
      <c r="BQ85" s="2">
        <v>8.2286553990016595E-2</v>
      </c>
      <c r="BR85" s="2">
        <v>2.9076960899175601E-2</v>
      </c>
      <c r="BS85" s="2">
        <v>2.32971343878083E-2</v>
      </c>
      <c r="BT85" s="2">
        <v>920.17464580696503</v>
      </c>
      <c r="BU85" s="2">
        <v>1515.65155232913</v>
      </c>
      <c r="BV85" s="2">
        <v>6.0874369009556298E-2</v>
      </c>
      <c r="BW85" s="2">
        <v>15.715598382316101</v>
      </c>
      <c r="BX85" s="1">
        <v>5.8115218600159801</v>
      </c>
      <c r="BY85" s="1">
        <v>1.6440720215302799E-2</v>
      </c>
    </row>
    <row r="86" spans="1:77">
      <c r="A86" s="17">
        <v>44167</v>
      </c>
      <c r="B86" s="1" t="s">
        <v>123</v>
      </c>
      <c r="C86" s="1" t="s">
        <v>51</v>
      </c>
      <c r="D86" s="1" t="s">
        <v>314</v>
      </c>
      <c r="F86" s="2">
        <v>18.8503954212023</v>
      </c>
      <c r="G86" s="2">
        <v>1.53282353882716</v>
      </c>
      <c r="H86" s="2">
        <v>0.29310109145809798</v>
      </c>
      <c r="I86" s="2">
        <v>464008.91722760501</v>
      </c>
      <c r="J86" s="2">
        <v>34208.140581832697</v>
      </c>
      <c r="K86" s="2">
        <v>10.693323795789199</v>
      </c>
      <c r="L86" s="2">
        <v>19.665104072609399</v>
      </c>
      <c r="M86" s="2">
        <v>7.5362874859128297</v>
      </c>
      <c r="N86" s="2">
        <v>4.1741000410916801E-2</v>
      </c>
      <c r="O86" s="2">
        <v>40.385441568907602</v>
      </c>
      <c r="P86" s="2">
        <v>14.5934453854839</v>
      </c>
      <c r="Q86" s="2">
        <v>0.24702721865437499</v>
      </c>
      <c r="R86" s="2">
        <v>404.62231092816103</v>
      </c>
      <c r="S86" s="2">
        <v>111.60799826387699</v>
      </c>
      <c r="T86" s="2">
        <v>0.30478714605108698</v>
      </c>
      <c r="U86" s="2">
        <v>31.370572163431699</v>
      </c>
      <c r="V86" s="2">
        <v>32.726567948901398</v>
      </c>
      <c r="W86" s="2">
        <v>1.07912458283613</v>
      </c>
      <c r="X86" s="2">
        <v>0.19096035292190799</v>
      </c>
      <c r="Y86" s="2">
        <v>9.8455377650410701E-3</v>
      </c>
      <c r="Z86" s="2">
        <v>5.85152219022924E-2</v>
      </c>
      <c r="AA86" s="2">
        <v>0.20646951272446901</v>
      </c>
      <c r="AB86" s="2">
        <v>8.71730897635139E-2</v>
      </c>
      <c r="AC86" s="2">
        <v>7.9063974678204405E-2</v>
      </c>
      <c r="AD86" s="2">
        <v>0.81586270198780897</v>
      </c>
      <c r="AE86" s="2">
        <v>0.47870498266390799</v>
      </c>
      <c r="AF86" s="2">
        <v>0.40997580792455601</v>
      </c>
      <c r="AG86" s="2">
        <v>0.21653035205703</v>
      </c>
      <c r="AH86" s="2">
        <v>0.17345310917221901</v>
      </c>
      <c r="AI86" s="2">
        <v>0.21653035205703</v>
      </c>
      <c r="AJ86" s="2">
        <v>662.04803971958597</v>
      </c>
      <c r="AK86" s="2">
        <v>422.398939644324</v>
      </c>
      <c r="AL86" s="2">
        <v>0.36758150205642098</v>
      </c>
      <c r="AM86" s="2">
        <v>4.0698649648773797</v>
      </c>
      <c r="AN86" s="2">
        <v>2.6969895480650901</v>
      </c>
      <c r="AO86" s="2">
        <v>1.4437216072016199</v>
      </c>
      <c r="AP86" s="2">
        <v>14.4985515490682</v>
      </c>
      <c r="AQ86" s="2">
        <v>7.53624451915839</v>
      </c>
      <c r="AR86" s="2">
        <v>3.7419097773894502E-2</v>
      </c>
      <c r="AS86" s="2">
        <v>1.2626515213050999</v>
      </c>
      <c r="AT86" s="2">
        <v>2.0270228270186199</v>
      </c>
      <c r="AU86" s="2">
        <v>0.21655531878353901</v>
      </c>
      <c r="AV86" s="2">
        <v>0.28436508329541199</v>
      </c>
      <c r="AW86" s="2">
        <v>0.17379573194535</v>
      </c>
      <c r="AX86" s="2">
        <v>1.4319596286972601E-2</v>
      </c>
      <c r="AY86" s="2">
        <v>0.58423700301894899</v>
      </c>
      <c r="AZ86" s="2">
        <v>0.27008937743809702</v>
      </c>
      <c r="BA86" s="2">
        <v>0.117829838100102</v>
      </c>
      <c r="BB86" s="2">
        <v>71.630151390195607</v>
      </c>
      <c r="BC86" s="2">
        <v>47.040293390830698</v>
      </c>
      <c r="BD86" s="2">
        <v>0.10890986345447</v>
      </c>
      <c r="BE86" s="2">
        <v>7.0713759378289502</v>
      </c>
      <c r="BF86" s="2">
        <v>2.0851771351753201</v>
      </c>
      <c r="BG86" s="2">
        <v>0.17760790300872001</v>
      </c>
      <c r="BH86" s="2">
        <v>3.92920884239999E-2</v>
      </c>
      <c r="BI86" s="2">
        <v>3.9706340477587899E-2</v>
      </c>
      <c r="BJ86" s="2">
        <v>3.92920884239999E-2</v>
      </c>
      <c r="BK86" s="2">
        <v>0.64697203070693599</v>
      </c>
      <c r="BL86" s="2">
        <v>0.42337107843899302</v>
      </c>
      <c r="BM86" s="2">
        <v>2.88261655689332E-2</v>
      </c>
      <c r="BN86" s="2">
        <v>0.27093477093081703</v>
      </c>
      <c r="BO86" s="2">
        <v>5.1441297021194397E-2</v>
      </c>
      <c r="BP86" s="2">
        <v>0.27093477093081703</v>
      </c>
      <c r="BQ86" s="2">
        <v>0.20189141622074699</v>
      </c>
      <c r="BR86" s="2">
        <v>3.12093446181313E-2</v>
      </c>
      <c r="BS86" s="2">
        <v>1.1405977462812701E-2</v>
      </c>
      <c r="BT86" s="2">
        <v>100.49158290173</v>
      </c>
      <c r="BU86" s="2">
        <v>53.618705533663203</v>
      </c>
      <c r="BV86" s="2">
        <v>5.22067964795256E-2</v>
      </c>
      <c r="BW86" s="2">
        <v>0.136798993130756</v>
      </c>
      <c r="BX86" s="1">
        <v>9.9557753622636497E-2</v>
      </c>
      <c r="BY86" s="1">
        <v>1.5944506088385799E-2</v>
      </c>
    </row>
    <row r="87" spans="1:77">
      <c r="A87" s="17">
        <v>44167</v>
      </c>
      <c r="B87" s="1" t="s">
        <v>124</v>
      </c>
      <c r="C87" s="1" t="s">
        <v>51</v>
      </c>
      <c r="D87" s="1" t="s">
        <v>314</v>
      </c>
      <c r="F87" s="2">
        <v>16.676713973585201</v>
      </c>
      <c r="G87" s="2">
        <v>1.6923170584802101</v>
      </c>
      <c r="H87" s="2">
        <v>0.26596340443959798</v>
      </c>
      <c r="I87" s="2">
        <v>441734.299052305</v>
      </c>
      <c r="J87" s="2">
        <v>29189.7529871605</v>
      </c>
      <c r="K87" s="2">
        <v>9.1450926163078297</v>
      </c>
      <c r="L87" s="2">
        <v>9.4246588535730602</v>
      </c>
      <c r="M87" s="2">
        <v>3.2964853344642302</v>
      </c>
      <c r="N87" s="2">
        <v>2.72640431315068E-2</v>
      </c>
      <c r="O87" s="2">
        <v>28.922627577891902</v>
      </c>
      <c r="P87" s="2">
        <v>14.7318417205424</v>
      </c>
      <c r="Q87" s="2">
        <v>0.37326186566287001</v>
      </c>
      <c r="R87" s="2">
        <v>1303.1040290973301</v>
      </c>
      <c r="S87" s="2">
        <v>545.16035251980998</v>
      </c>
      <c r="T87" s="2">
        <v>0.230882750146785</v>
      </c>
      <c r="U87" s="2">
        <v>59.510626866301202</v>
      </c>
      <c r="V87" s="2">
        <v>27.388263866603602</v>
      </c>
      <c r="W87" s="2">
        <v>1.1119722490833901</v>
      </c>
      <c r="X87" s="2">
        <v>1.0635590105450401</v>
      </c>
      <c r="Y87" s="2">
        <v>0.90664782548392997</v>
      </c>
      <c r="Z87" s="2">
        <v>5.5756918468355801E-2</v>
      </c>
      <c r="AA87" s="2">
        <v>0.89024279677614504</v>
      </c>
      <c r="AB87" s="2">
        <v>0.43704362742143399</v>
      </c>
      <c r="AC87" s="2">
        <v>6.4467483306896195E-2</v>
      </c>
      <c r="AD87" s="2">
        <v>0.88955352796646803</v>
      </c>
      <c r="AE87" s="2">
        <v>1.0666491027671401</v>
      </c>
      <c r="AF87" s="2">
        <v>0.46704528754867097</v>
      </c>
      <c r="AG87" s="2">
        <v>0.56909121139958996</v>
      </c>
      <c r="AH87" s="2">
        <v>0.167115466428365</v>
      </c>
      <c r="AI87" s="2">
        <v>0.14335462855357001</v>
      </c>
      <c r="AJ87" s="2">
        <v>123.90003658451</v>
      </c>
      <c r="AK87" s="2">
        <v>66.817211277426395</v>
      </c>
      <c r="AL87" s="2">
        <v>0.34678211876172099</v>
      </c>
      <c r="AM87" s="2">
        <v>2.8833334240442801</v>
      </c>
      <c r="AN87" s="2">
        <v>1.76492691233695</v>
      </c>
      <c r="AO87" s="2">
        <v>2.3544673546319399</v>
      </c>
      <c r="AP87" s="2">
        <v>11.851291010190799</v>
      </c>
      <c r="AQ87" s="2">
        <v>1.8490773672293299</v>
      </c>
      <c r="AR87" s="2">
        <v>4.8657649761653203E-2</v>
      </c>
      <c r="AS87" s="2">
        <v>3.5525402780814002</v>
      </c>
      <c r="AT87" s="2">
        <v>2.5953431159861999</v>
      </c>
      <c r="AU87" s="2">
        <v>0.22969171332006599</v>
      </c>
      <c r="AV87" s="2">
        <v>0.48478840851508198</v>
      </c>
      <c r="AW87" s="2">
        <v>0.13907085327730601</v>
      </c>
      <c r="AX87" s="2">
        <v>5.6379857261259804E-3</v>
      </c>
      <c r="AY87" s="2">
        <v>2.7753598955340402</v>
      </c>
      <c r="AZ87" s="2">
        <v>0.616374531785845</v>
      </c>
      <c r="BA87" s="2">
        <v>7.1413148828198603E-2</v>
      </c>
      <c r="BB87" s="2">
        <v>27.111675421013601</v>
      </c>
      <c r="BC87" s="2">
        <v>8.4123992293047802</v>
      </c>
      <c r="BD87" s="2">
        <v>6.9604172233507206E-2</v>
      </c>
      <c r="BE87" s="2">
        <v>4.4071240722123104</v>
      </c>
      <c r="BF87" s="2">
        <v>1.89050334081059</v>
      </c>
      <c r="BG87" s="2">
        <v>0.15770422546586299</v>
      </c>
      <c r="BH87" s="2">
        <v>5.9167911305432898E-2</v>
      </c>
      <c r="BI87" s="2">
        <v>3.02328556368484E-2</v>
      </c>
      <c r="BJ87" s="2">
        <v>5.9167911305432898E-2</v>
      </c>
      <c r="BK87" s="2">
        <v>0.29554617140572598</v>
      </c>
      <c r="BL87" s="2">
        <v>8.0169290135267496E-2</v>
      </c>
      <c r="BM87" s="2">
        <v>2.1852914821888999E-2</v>
      </c>
      <c r="BN87" s="2">
        <v>0.28085499107765599</v>
      </c>
      <c r="BO87" s="2">
        <v>6.5846972030078305E-2</v>
      </c>
      <c r="BP87" s="2">
        <v>0.28085499107765599</v>
      </c>
      <c r="BQ87" s="2">
        <v>0.164237076151277</v>
      </c>
      <c r="BR87" s="2">
        <v>7.6543793121004594E-2</v>
      </c>
      <c r="BS87" s="2">
        <v>2.0415821973780099E-2</v>
      </c>
      <c r="BT87" s="2">
        <v>61.2641379567727</v>
      </c>
      <c r="BU87" s="2">
        <v>16.9070423710927</v>
      </c>
      <c r="BV87" s="2">
        <v>3.46247509102229E-2</v>
      </c>
      <c r="BW87" s="2">
        <v>0.12727816117225499</v>
      </c>
      <c r="BX87" s="1">
        <v>2.6795089321841801E-2</v>
      </c>
      <c r="BY87" s="1">
        <v>1.4063347021600401E-2</v>
      </c>
    </row>
    <row r="88" spans="1:77">
      <c r="A88" s="17">
        <v>44167</v>
      </c>
      <c r="B88" s="1" t="s">
        <v>125</v>
      </c>
      <c r="C88" s="1" t="s">
        <v>51</v>
      </c>
      <c r="D88" s="1" t="s">
        <v>314</v>
      </c>
      <c r="F88" s="2">
        <v>30.031522511412199</v>
      </c>
      <c r="G88" s="2">
        <v>16.5500630127232</v>
      </c>
      <c r="H88" s="2">
        <v>0.27798202579877501</v>
      </c>
      <c r="I88" s="2">
        <v>463371.72133563098</v>
      </c>
      <c r="J88" s="2">
        <v>25777.7943972045</v>
      </c>
      <c r="K88" s="2">
        <v>7.35747527247063</v>
      </c>
      <c r="L88" s="2">
        <v>55.066627346737597</v>
      </c>
      <c r="M88" s="2">
        <v>12.378697783840799</v>
      </c>
      <c r="N88" s="2">
        <v>3.0623791812215102E-2</v>
      </c>
      <c r="O88" s="2">
        <v>284.03934362722401</v>
      </c>
      <c r="P88" s="2">
        <v>21.0566746233687</v>
      </c>
      <c r="Q88" s="2">
        <v>0.33113688914383199</v>
      </c>
      <c r="R88" s="2">
        <v>54.9884461959291</v>
      </c>
      <c r="S88" s="2">
        <v>31.1566809133808</v>
      </c>
      <c r="T88" s="2">
        <v>0.32571672141736902</v>
      </c>
      <c r="U88" s="2">
        <v>4.4782919310615998</v>
      </c>
      <c r="V88" s="2">
        <v>8.8390640767607103</v>
      </c>
      <c r="W88" s="2">
        <v>0.98994197773772297</v>
      </c>
      <c r="X88" s="2">
        <v>5.00807560356527E-2</v>
      </c>
      <c r="Y88" s="2">
        <v>2.6175380856815901E-2</v>
      </c>
      <c r="Z88" s="2">
        <v>5.00807560356527E-2</v>
      </c>
      <c r="AA88" s="2">
        <v>5.1948695196431298E-2</v>
      </c>
      <c r="AB88" s="2">
        <v>2.4396750211088999E-2</v>
      </c>
      <c r="AC88" s="2">
        <v>5.1948695196431298E-2</v>
      </c>
      <c r="AD88" s="2">
        <v>0.78757389862160498</v>
      </c>
      <c r="AE88" s="2">
        <v>0.243367371316772</v>
      </c>
      <c r="AF88" s="2">
        <v>0.78757389862160498</v>
      </c>
      <c r="AG88" s="2">
        <v>0.18638756024240999</v>
      </c>
      <c r="AH88" s="2">
        <v>0.16839947727660701</v>
      </c>
      <c r="AI88" s="2">
        <v>0.18638756024240999</v>
      </c>
      <c r="AJ88" s="2">
        <v>342.28426237688598</v>
      </c>
      <c r="AK88" s="2">
        <v>212.55856419958201</v>
      </c>
      <c r="AL88" s="2">
        <v>0.35224094222297597</v>
      </c>
      <c r="AM88" s="2">
        <v>6.8759532994964401</v>
      </c>
      <c r="AN88" s="2">
        <v>4.7632132083086702</v>
      </c>
      <c r="AO88" s="2">
        <v>1.9547661873214599</v>
      </c>
      <c r="AP88" s="2">
        <v>9.3249009358729307</v>
      </c>
      <c r="AQ88" s="2">
        <v>9.0237547955831605</v>
      </c>
      <c r="AR88" s="2">
        <v>9.0149757464533795E-4</v>
      </c>
      <c r="AS88" s="2">
        <v>0.32935140631217502</v>
      </c>
      <c r="AT88" s="2">
        <v>0.69514404254942896</v>
      </c>
      <c r="AU88" s="2">
        <v>0.32347080895368902</v>
      </c>
      <c r="AV88" s="2">
        <v>1.82965971063144E-2</v>
      </c>
      <c r="AW88" s="2">
        <v>9.9749849294503892E-3</v>
      </c>
      <c r="AX88" s="2">
        <v>1.82965971063144E-2</v>
      </c>
      <c r="AY88" s="2">
        <v>8.2648922928827903E-2</v>
      </c>
      <c r="AZ88" s="2">
        <v>9.6771233558950398E-2</v>
      </c>
      <c r="BA88" s="2">
        <v>8.2648922928827903E-2</v>
      </c>
      <c r="BB88" s="2">
        <v>4.8012014070786</v>
      </c>
      <c r="BC88" s="2">
        <v>1.54326779008034</v>
      </c>
      <c r="BD88" s="2">
        <v>9.5845742326605601E-2</v>
      </c>
      <c r="BE88" s="2">
        <v>42.4130618157917</v>
      </c>
      <c r="BF88" s="2">
        <v>26.612153747625701</v>
      </c>
      <c r="BG88" s="2">
        <v>0.22261041694519401</v>
      </c>
      <c r="BH88" s="2">
        <v>5.8486177222449802E-2</v>
      </c>
      <c r="BI88" s="2">
        <v>3.3392959136615601E-2</v>
      </c>
      <c r="BJ88" s="2">
        <v>5.8486177222449802E-2</v>
      </c>
      <c r="BK88" s="2">
        <v>0.68765278333631097</v>
      </c>
      <c r="BL88" s="2">
        <v>0.28157242045353698</v>
      </c>
      <c r="BM88" s="2">
        <v>7.8909482681276805E-4</v>
      </c>
      <c r="BN88" s="2">
        <v>0.312850832491334</v>
      </c>
      <c r="BO88" s="2">
        <v>0.175797682395228</v>
      </c>
      <c r="BP88" s="2">
        <v>0.312850832491334</v>
      </c>
      <c r="BQ88" s="2">
        <v>0.14312099165205699</v>
      </c>
      <c r="BR88" s="2">
        <v>8.0193817625103206E-2</v>
      </c>
      <c r="BS88" s="2">
        <v>3.1863942349378803E-2</v>
      </c>
      <c r="BT88" s="2">
        <v>45.789542612660803</v>
      </c>
      <c r="BU88" s="2">
        <v>10.1260496927686</v>
      </c>
      <c r="BV88" s="2">
        <v>4.3204411717932698E-2</v>
      </c>
      <c r="BW88" s="2">
        <v>2.4953122265546801E-2</v>
      </c>
      <c r="BX88" s="1">
        <v>2.8236876937554299E-2</v>
      </c>
      <c r="BY88" s="1">
        <v>2.3063100819275099E-2</v>
      </c>
    </row>
    <row r="89" spans="1:77">
      <c r="A89" s="17">
        <v>44167</v>
      </c>
      <c r="B89" s="1" t="s">
        <v>126</v>
      </c>
      <c r="C89" s="1" t="s">
        <v>51</v>
      </c>
      <c r="D89" s="1" t="s">
        <v>314</v>
      </c>
      <c r="F89" s="2">
        <v>112.62919556880701</v>
      </c>
      <c r="G89" s="2">
        <v>55.268711247622299</v>
      </c>
      <c r="H89" s="2">
        <v>0.2331608205349</v>
      </c>
      <c r="I89" s="2">
        <v>464495.79494434799</v>
      </c>
      <c r="J89" s="2">
        <v>31370.012688433399</v>
      </c>
      <c r="K89" s="2">
        <v>8.4360283118828896</v>
      </c>
      <c r="L89" s="2">
        <v>69.190639758547107</v>
      </c>
      <c r="M89" s="2">
        <v>25.794407731351399</v>
      </c>
      <c r="N89" s="2">
        <v>4.9543346990445297E-2</v>
      </c>
      <c r="O89" s="2">
        <v>245.04347312026999</v>
      </c>
      <c r="P89" s="2">
        <v>112.24320689032901</v>
      </c>
      <c r="Q89" s="2">
        <v>0.50954837150068499</v>
      </c>
      <c r="R89" s="2">
        <v>20.841902938916999</v>
      </c>
      <c r="S89" s="2">
        <v>17.803792802716799</v>
      </c>
      <c r="T89" s="2">
        <v>0.26704289984770901</v>
      </c>
      <c r="U89" s="2">
        <v>2.11453491018491</v>
      </c>
      <c r="V89" s="2">
        <v>1.85492575203998</v>
      </c>
      <c r="W89" s="2">
        <v>1.0977302411641801</v>
      </c>
      <c r="X89" s="2">
        <v>0.17502074356372799</v>
      </c>
      <c r="Y89" s="2">
        <v>0.21503170895995399</v>
      </c>
      <c r="Z89" s="2">
        <v>3.8290342513376797E-2</v>
      </c>
      <c r="AA89" s="2">
        <v>9.0804375056901004E-2</v>
      </c>
      <c r="AB89" s="2">
        <v>0.118522155168254</v>
      </c>
      <c r="AC89" s="2">
        <v>3.28504992509355E-2</v>
      </c>
      <c r="AD89" s="2">
        <v>0.80471517467660203</v>
      </c>
      <c r="AE89" s="2">
        <v>0.28740792417942201</v>
      </c>
      <c r="AF89" s="2">
        <v>0.80471517467660203</v>
      </c>
      <c r="AG89" s="2">
        <v>0.15892745598984501</v>
      </c>
      <c r="AH89" s="2">
        <v>0.17255984338177</v>
      </c>
      <c r="AI89" s="2">
        <v>0.12647248883655399</v>
      </c>
      <c r="AJ89" s="2">
        <v>540.28874169737196</v>
      </c>
      <c r="AK89" s="2">
        <v>550.90677593892099</v>
      </c>
      <c r="AL89" s="2">
        <v>0.31477325017352298</v>
      </c>
      <c r="AM89" s="2">
        <v>4.6116280308568101</v>
      </c>
      <c r="AN89" s="2">
        <v>3.33102991149828</v>
      </c>
      <c r="AO89" s="2">
        <v>2.7001561027276701</v>
      </c>
      <c r="AP89" s="2">
        <v>9.0518771657644308</v>
      </c>
      <c r="AQ89" s="2">
        <v>12.2546713080351</v>
      </c>
      <c r="AR89" s="2">
        <v>3.9354709998790698E-2</v>
      </c>
      <c r="AS89" s="2">
        <v>0.23167078427627399</v>
      </c>
      <c r="AT89" s="2">
        <v>0.133125920735959</v>
      </c>
      <c r="AU89" s="2">
        <v>0.23167078427627399</v>
      </c>
      <c r="AV89" s="2">
        <v>1.28835308979582E-2</v>
      </c>
      <c r="AW89" s="2">
        <v>1.03357631477863E-2</v>
      </c>
      <c r="AX89" s="2">
        <v>1.28835308979582E-2</v>
      </c>
      <c r="AY89" s="2">
        <v>0.14716666778665199</v>
      </c>
      <c r="AZ89" s="2">
        <v>5.2958955766642703E-2</v>
      </c>
      <c r="BA89" s="2">
        <v>0.14716666778665199</v>
      </c>
      <c r="BB89" s="2">
        <v>6.9884555347619397</v>
      </c>
      <c r="BC89" s="2">
        <v>3.1183255448324601</v>
      </c>
      <c r="BD89" s="2">
        <v>5.5614274175895199E-2</v>
      </c>
      <c r="BE89" s="2">
        <v>21.969755904596202</v>
      </c>
      <c r="BF89" s="2">
        <v>13.3675887020866</v>
      </c>
      <c r="BG89" s="2">
        <v>0.168040187081864</v>
      </c>
      <c r="BH89" s="2">
        <v>4.3936273905941597E-2</v>
      </c>
      <c r="BI89" s="2">
        <v>2.0230752628665901E-3</v>
      </c>
      <c r="BJ89" s="2">
        <v>4.3936273905941597E-2</v>
      </c>
      <c r="BK89" s="2">
        <v>2.6008195209513501</v>
      </c>
      <c r="BL89" s="2">
        <v>3.0527541869361201</v>
      </c>
      <c r="BM89" s="2">
        <v>3.8534644267451401E-2</v>
      </c>
      <c r="BN89" s="2">
        <v>0.27612879025498499</v>
      </c>
      <c r="BO89" s="2">
        <v>0.131208358265267</v>
      </c>
      <c r="BP89" s="2">
        <v>0.27612879025498499</v>
      </c>
      <c r="BQ89" s="2">
        <v>0.41857821854312</v>
      </c>
      <c r="BR89" s="2">
        <v>0.28469918588543403</v>
      </c>
      <c r="BS89" s="2">
        <v>1.87156860733683E-2</v>
      </c>
      <c r="BT89" s="2">
        <v>97.423215710134698</v>
      </c>
      <c r="BU89" s="2">
        <v>55.038376568691298</v>
      </c>
      <c r="BV89" s="2">
        <v>2.3431465666219099E-2</v>
      </c>
      <c r="BW89" s="2">
        <v>5.3363513265932798E-2</v>
      </c>
      <c r="BX89" s="1">
        <v>4.3588858215342398E-2</v>
      </c>
      <c r="BY89" s="1">
        <v>1.18429994994869E-2</v>
      </c>
    </row>
    <row r="90" spans="1:77">
      <c r="A90" s="17">
        <v>44167</v>
      </c>
      <c r="B90" s="1" t="s">
        <v>127</v>
      </c>
      <c r="C90" s="1" t="s">
        <v>51</v>
      </c>
      <c r="D90" s="1" t="s">
        <v>314</v>
      </c>
      <c r="F90" s="2">
        <v>32.083741607005898</v>
      </c>
      <c r="G90" s="2">
        <v>13.687137333008801</v>
      </c>
      <c r="H90" s="2">
        <v>0.29035353617189602</v>
      </c>
      <c r="I90" s="2">
        <v>415107.53849889501</v>
      </c>
      <c r="J90" s="2">
        <v>41089.453929359399</v>
      </c>
      <c r="K90" s="2">
        <v>8.9843857559050093</v>
      </c>
      <c r="L90" s="2">
        <v>2.8809145423559501</v>
      </c>
      <c r="M90" s="2">
        <v>1.08213856882588</v>
      </c>
      <c r="N90" s="2">
        <v>5.3251731306371897E-2</v>
      </c>
      <c r="O90" s="2">
        <v>18.354065374628501</v>
      </c>
      <c r="P90" s="2">
        <v>6.2578648267921801</v>
      </c>
      <c r="Q90" s="2">
        <v>0.29502701865588199</v>
      </c>
      <c r="R90" s="2">
        <v>41.776179472912098</v>
      </c>
      <c r="S90" s="2">
        <v>65.952536978390498</v>
      </c>
      <c r="T90" s="2">
        <v>0.249941542788992</v>
      </c>
      <c r="U90" s="2">
        <v>1.47130816362956</v>
      </c>
      <c r="V90" s="2">
        <v>1.1032644483116101</v>
      </c>
      <c r="W90" s="2">
        <v>1.47130816362956</v>
      </c>
      <c r="X90" s="2">
        <v>7.6963895249023306E-2</v>
      </c>
      <c r="Y90" s="2">
        <v>5.4435235861672399E-2</v>
      </c>
      <c r="Z90" s="2">
        <v>7.6963895249023306E-2</v>
      </c>
      <c r="AA90" s="2">
        <v>4.1163267438697297E-2</v>
      </c>
      <c r="AB90" s="2">
        <v>2.6590371703654699E-2</v>
      </c>
      <c r="AC90" s="2">
        <v>4.1163267438697297E-2</v>
      </c>
      <c r="AD90" s="2">
        <v>0.54597061257222601</v>
      </c>
      <c r="AE90" s="2">
        <v>0.55348501960290597</v>
      </c>
      <c r="AF90" s="2">
        <v>0.32858451310054898</v>
      </c>
      <c r="AG90" s="2">
        <v>0.20784947541523499</v>
      </c>
      <c r="AH90" s="2">
        <v>0.111195995495336</v>
      </c>
      <c r="AI90" s="2">
        <v>0.14662991386681701</v>
      </c>
      <c r="AJ90" s="2">
        <v>32.848498622955397</v>
      </c>
      <c r="AK90" s="2">
        <v>8.6031243288077004</v>
      </c>
      <c r="AL90" s="2">
        <v>0.21860163464278301</v>
      </c>
      <c r="AM90" s="2">
        <v>3.26038812949737</v>
      </c>
      <c r="AN90" s="2">
        <v>1.31466262468804</v>
      </c>
      <c r="AO90" s="2">
        <v>1.95791812901038</v>
      </c>
      <c r="AP90" s="2">
        <v>4.2935302561668198</v>
      </c>
      <c r="AQ90" s="2">
        <v>3.2798961214235902</v>
      </c>
      <c r="AR90" s="2">
        <v>7.1838925311295404E-4</v>
      </c>
      <c r="AS90" s="2">
        <v>0.23338996624312899</v>
      </c>
      <c r="AT90" s="2">
        <v>0.117236780044366</v>
      </c>
      <c r="AU90" s="2">
        <v>0.23338996624312899</v>
      </c>
      <c r="AV90" s="2">
        <v>1.05089527439674E-2</v>
      </c>
      <c r="AW90" s="2">
        <v>1.0262299701656E-2</v>
      </c>
      <c r="AX90" s="2">
        <v>1.05089527439674E-2</v>
      </c>
      <c r="AY90" s="2">
        <v>0.113867579296205</v>
      </c>
      <c r="AZ90" s="2">
        <v>4.5115868404880501E-2</v>
      </c>
      <c r="BA90" s="2">
        <v>0.113867579296205</v>
      </c>
      <c r="BB90" s="2">
        <v>3.3650993643231901</v>
      </c>
      <c r="BC90" s="2">
        <v>0.67879676148079104</v>
      </c>
      <c r="BD90" s="2">
        <v>7.3093855708784197E-2</v>
      </c>
      <c r="BE90" s="2">
        <v>14.475265756397899</v>
      </c>
      <c r="BF90" s="2">
        <v>2.8061198797318299</v>
      </c>
      <c r="BG90" s="2">
        <v>0.21532478969178701</v>
      </c>
      <c r="BH90" s="2">
        <v>6.2257341262661803E-2</v>
      </c>
      <c r="BI90" s="2">
        <v>3.01012500241753E-2</v>
      </c>
      <c r="BJ90" s="2">
        <v>6.2257341262661803E-2</v>
      </c>
      <c r="BK90" s="2">
        <v>0.42946764230894402</v>
      </c>
      <c r="BL90" s="2">
        <v>0.24039946876408799</v>
      </c>
      <c r="BM90" s="2">
        <v>2.1574390802276199E-2</v>
      </c>
      <c r="BN90" s="2">
        <v>0.22380903193422</v>
      </c>
      <c r="BO90" s="2">
        <v>7.3405168986454702E-2</v>
      </c>
      <c r="BP90" s="2">
        <v>0.22380903193422</v>
      </c>
      <c r="BQ90" s="2">
        <v>8.25277518538758E-2</v>
      </c>
      <c r="BR90" s="2">
        <v>3.6447187674168699E-2</v>
      </c>
      <c r="BS90" s="2">
        <v>1.2963989923119999E-2</v>
      </c>
      <c r="BT90" s="2">
        <v>67.4045726204739</v>
      </c>
      <c r="BU90" s="2">
        <v>24.5235013486495</v>
      </c>
      <c r="BV90" s="2">
        <v>3.5640374146489601E-2</v>
      </c>
      <c r="BW90" s="2">
        <v>1.44683757162624E-2</v>
      </c>
      <c r="BX90" s="1">
        <v>1.7190433784958398E-2</v>
      </c>
      <c r="BY90" s="1">
        <v>1.44683757162624E-2</v>
      </c>
    </row>
    <row r="91" spans="1:77">
      <c r="A91" s="17">
        <v>44167</v>
      </c>
      <c r="B91" s="1" t="s">
        <v>128</v>
      </c>
      <c r="C91" s="1" t="s">
        <v>51</v>
      </c>
      <c r="D91" s="1" t="s">
        <v>314</v>
      </c>
      <c r="F91" s="2">
        <v>36.440313517860098</v>
      </c>
      <c r="G91" s="2">
        <v>15.3525942227961</v>
      </c>
      <c r="H91" s="2">
        <v>0.260346014463536</v>
      </c>
      <c r="I91" s="2">
        <v>443418.04721212102</v>
      </c>
      <c r="J91" s="2">
        <v>22797.301432873399</v>
      </c>
      <c r="K91" s="2">
        <v>6.6742963022292399</v>
      </c>
      <c r="L91" s="2">
        <v>6.2089915046176696</v>
      </c>
      <c r="M91" s="2">
        <v>3.8226507931140401</v>
      </c>
      <c r="N91" s="2">
        <v>3.31353468217533E-2</v>
      </c>
      <c r="O91" s="2">
        <v>16.302660464336999</v>
      </c>
      <c r="P91" s="2">
        <v>7.8178879576737801</v>
      </c>
      <c r="Q91" s="2">
        <v>0.25746694539544801</v>
      </c>
      <c r="R91" s="2">
        <v>1.5715005868385801</v>
      </c>
      <c r="S91" s="2">
        <v>0.40939976820870899</v>
      </c>
      <c r="T91" s="2">
        <v>0.23005933261177999</v>
      </c>
      <c r="U91" s="2">
        <v>1.1440798156470999</v>
      </c>
      <c r="V91" s="2">
        <v>0.628824724601448</v>
      </c>
      <c r="W91" s="2">
        <v>1.1440798156470999</v>
      </c>
      <c r="X91" s="2">
        <v>5.1282624642758297E-2</v>
      </c>
      <c r="Y91" s="2">
        <v>4.3512905400820603E-2</v>
      </c>
      <c r="Z91" s="2">
        <v>3.7257920605997398E-2</v>
      </c>
      <c r="AA91" s="2">
        <v>4.1102812434712699E-2</v>
      </c>
      <c r="AB91" s="2">
        <v>5.6570981827358799E-2</v>
      </c>
      <c r="AC91" s="2">
        <v>4.1102812434712699E-2</v>
      </c>
      <c r="AD91" s="2">
        <v>0.62537368296316598</v>
      </c>
      <c r="AE91" s="2">
        <v>0.46794607728374499</v>
      </c>
      <c r="AF91" s="2">
        <v>0.62537368296316598</v>
      </c>
      <c r="AG91" s="2">
        <v>0.15657460675784499</v>
      </c>
      <c r="AH91" s="2">
        <v>0.111101553352739</v>
      </c>
      <c r="AI91" s="2">
        <v>0.15657460675784499</v>
      </c>
      <c r="AJ91" s="2">
        <v>16.889944019332901</v>
      </c>
      <c r="AK91" s="2">
        <v>13.009534444569301</v>
      </c>
      <c r="AL91" s="2">
        <v>0.17232659439683201</v>
      </c>
      <c r="AM91" s="2">
        <v>4.1391361513070803</v>
      </c>
      <c r="AN91" s="2">
        <v>1.5514153427636399</v>
      </c>
      <c r="AO91" s="2">
        <v>1.5599158572663001</v>
      </c>
      <c r="AP91" s="2">
        <v>0.341008209604651</v>
      </c>
      <c r="AQ91" s="2">
        <v>0.16225642740705301</v>
      </c>
      <c r="AR91" s="2">
        <v>2.7500776120122399E-2</v>
      </c>
      <c r="AS91" s="2">
        <v>0.13785266492809001</v>
      </c>
      <c r="AT91" s="2">
        <v>0.168438817385624</v>
      </c>
      <c r="AU91" s="2">
        <v>0.13785266492809001</v>
      </c>
      <c r="AV91" s="2">
        <v>1.8346637819355398E-2</v>
      </c>
      <c r="AW91" s="2">
        <v>4.8604934758887898E-3</v>
      </c>
      <c r="AX91" s="2">
        <v>1.8346637819355398E-2</v>
      </c>
      <c r="AY91" s="2">
        <v>0.153974821690984</v>
      </c>
      <c r="AZ91" s="2">
        <v>5.69238571329636E-2</v>
      </c>
      <c r="BA91" s="2">
        <v>0.153974821690984</v>
      </c>
      <c r="BB91" s="2">
        <v>2.4880598019378</v>
      </c>
      <c r="BC91" s="2">
        <v>1.5351642551659701</v>
      </c>
      <c r="BD91" s="2">
        <v>6.6903957700847297E-2</v>
      </c>
      <c r="BE91" s="2">
        <v>8.5679871886266099</v>
      </c>
      <c r="BF91" s="2">
        <v>4.6939857893028201</v>
      </c>
      <c r="BG91" s="2">
        <v>0.34857361712227197</v>
      </c>
      <c r="BH91" s="2">
        <v>1.4406448894787201E-3</v>
      </c>
      <c r="BI91" s="2">
        <v>3.5295693585518298E-4</v>
      </c>
      <c r="BJ91" s="2">
        <v>1.4406448894787201E-3</v>
      </c>
      <c r="BK91" s="2">
        <v>2.7877866722567899E-2</v>
      </c>
      <c r="BL91" s="2">
        <v>2.5338082786942901E-2</v>
      </c>
      <c r="BM91" s="2">
        <v>2.17194904364994E-2</v>
      </c>
      <c r="BN91" s="2">
        <v>0.180809612788769</v>
      </c>
      <c r="BO91" s="2">
        <v>6.9080964542871798E-2</v>
      </c>
      <c r="BP91" s="2">
        <v>0.180809612788769</v>
      </c>
      <c r="BQ91" s="2">
        <v>4.5107895748480203E-2</v>
      </c>
      <c r="BR91" s="2">
        <v>4.0149109395003497E-2</v>
      </c>
      <c r="BS91" s="2">
        <v>1.5814248618943601E-2</v>
      </c>
      <c r="BT91" s="2">
        <v>49.418704888946799</v>
      </c>
      <c r="BU91" s="2">
        <v>22.352039542583601</v>
      </c>
      <c r="BV91" s="2">
        <v>3.4048690048643498E-2</v>
      </c>
      <c r="BW91" s="2">
        <v>9.3593458192028304E-3</v>
      </c>
      <c r="BX91" s="1">
        <v>8.5242072447373595E-3</v>
      </c>
      <c r="BY91" s="1">
        <v>9.3593458192028304E-3</v>
      </c>
    </row>
    <row r="92" spans="1:77">
      <c r="A92" s="17">
        <v>44167</v>
      </c>
      <c r="B92" s="1" t="s">
        <v>129</v>
      </c>
      <c r="C92" s="1" t="s">
        <v>51</v>
      </c>
      <c r="D92" s="1" t="s">
        <v>314</v>
      </c>
      <c r="F92" s="2">
        <v>36.574876815967599</v>
      </c>
      <c r="G92" s="2">
        <v>8.7960135086226305</v>
      </c>
      <c r="H92" s="2">
        <v>0.247059878663451</v>
      </c>
      <c r="I92" s="2">
        <v>424669.100341429</v>
      </c>
      <c r="J92" s="2">
        <v>36999.711426898197</v>
      </c>
      <c r="K92" s="2">
        <v>7.4931414098647799</v>
      </c>
      <c r="L92" s="2">
        <v>12.9655046802709</v>
      </c>
      <c r="M92" s="2">
        <v>13.5149562885117</v>
      </c>
      <c r="N92" s="2">
        <v>3.87576086890098E-2</v>
      </c>
      <c r="O92" s="2">
        <v>33.807781684660497</v>
      </c>
      <c r="P92" s="2">
        <v>45.721448053604902</v>
      </c>
      <c r="Q92" s="2">
        <v>0.27144447614603001</v>
      </c>
      <c r="R92" s="2">
        <v>2.21086356787078</v>
      </c>
      <c r="S92" s="2">
        <v>0.52281502067558605</v>
      </c>
      <c r="T92" s="2">
        <v>0.32690009328059699</v>
      </c>
      <c r="U92" s="2">
        <v>1.5232750576751</v>
      </c>
      <c r="V92" s="2">
        <v>0.74130057840541297</v>
      </c>
      <c r="W92" s="2">
        <v>1.5232750576751</v>
      </c>
      <c r="X92" s="2">
        <v>5.5540281256006997E-2</v>
      </c>
      <c r="Y92" s="2">
        <v>1.5838989741363701E-2</v>
      </c>
      <c r="Z92" s="2">
        <v>5.5540281256006997E-2</v>
      </c>
      <c r="AA92" s="2">
        <v>3.8649499098670603E-2</v>
      </c>
      <c r="AB92" s="2">
        <v>2.19421536236677E-2</v>
      </c>
      <c r="AC92" s="2">
        <v>3.8649499098670603E-2</v>
      </c>
      <c r="AD92" s="2">
        <v>0.74862871043404899</v>
      </c>
      <c r="AE92" s="2">
        <v>0.63794656960824903</v>
      </c>
      <c r="AF92" s="2">
        <v>0.74862871043404899</v>
      </c>
      <c r="AG92" s="2">
        <v>0.13470893254293401</v>
      </c>
      <c r="AH92" s="2">
        <v>9.9449603499130901E-2</v>
      </c>
      <c r="AI92" s="2">
        <v>0.13470893254293401</v>
      </c>
      <c r="AJ92" s="2">
        <v>142.627733481311</v>
      </c>
      <c r="AK92" s="2">
        <v>108.652406084213</v>
      </c>
      <c r="AL92" s="2">
        <v>0.27975213918876202</v>
      </c>
      <c r="AM92" s="2">
        <v>4.2867018392515099</v>
      </c>
      <c r="AN92" s="2">
        <v>3.0700675731262601</v>
      </c>
      <c r="AO92" s="2">
        <v>1.39220777416092</v>
      </c>
      <c r="AP92" s="2">
        <v>0.49829622666721501</v>
      </c>
      <c r="AQ92" s="2">
        <v>0.30407528412866403</v>
      </c>
      <c r="AR92" s="2">
        <v>4.56831528232471E-2</v>
      </c>
      <c r="AS92" s="2">
        <v>0.211520153993909</v>
      </c>
      <c r="AT92" s="2">
        <v>0.18756001873540501</v>
      </c>
      <c r="AU92" s="2">
        <v>0.211520153993909</v>
      </c>
      <c r="AV92" s="2">
        <v>1.1031521730311E-2</v>
      </c>
      <c r="AW92" s="2">
        <v>5.4181125840367802E-4</v>
      </c>
      <c r="AX92" s="2">
        <v>1.1031521730311E-2</v>
      </c>
      <c r="AY92" s="2">
        <v>0.145086132947715</v>
      </c>
      <c r="AZ92" s="2">
        <v>4.28744112675827E-2</v>
      </c>
      <c r="BA92" s="2">
        <v>0.145086132947715</v>
      </c>
      <c r="BB92" s="2">
        <v>5.0651096573104297</v>
      </c>
      <c r="BC92" s="2">
        <v>3.4066633177540999</v>
      </c>
      <c r="BD92" s="2">
        <v>4.52630785455016E-2</v>
      </c>
      <c r="BE92" s="2">
        <v>12.796609469136399</v>
      </c>
      <c r="BF92" s="2">
        <v>4.6064382399759802</v>
      </c>
      <c r="BG92" s="2">
        <v>0.39344715965251698</v>
      </c>
      <c r="BH92" s="2">
        <v>3.7251847846879203E-2</v>
      </c>
      <c r="BI92" s="2">
        <v>1.0691896627398E-3</v>
      </c>
      <c r="BJ92" s="2">
        <v>3.7251847846879203E-2</v>
      </c>
      <c r="BK92" s="2">
        <v>0.211514814467999</v>
      </c>
      <c r="BL92" s="2">
        <v>0.21837185983262999</v>
      </c>
      <c r="BM92" s="2">
        <v>4.6757027067446499E-2</v>
      </c>
      <c r="BN92" s="2">
        <v>0.34512517734685699</v>
      </c>
      <c r="BO92" s="2">
        <v>0.21138871568265399</v>
      </c>
      <c r="BP92" s="2">
        <v>0.34512517734685699</v>
      </c>
      <c r="BQ92" s="2">
        <v>4.3192269917117998E-2</v>
      </c>
      <c r="BR92" s="2">
        <v>2.62327700562494E-2</v>
      </c>
      <c r="BS92" s="2">
        <v>1.1417667164419601E-2</v>
      </c>
      <c r="BT92" s="2">
        <v>68.596805659209295</v>
      </c>
      <c r="BU92" s="2">
        <v>43.481193667808903</v>
      </c>
      <c r="BV92" s="2">
        <v>4.0534684740693203E-2</v>
      </c>
      <c r="BW92" s="2">
        <v>9.7356509258013004E-3</v>
      </c>
      <c r="BX92" s="1">
        <v>7.4499942938356899E-3</v>
      </c>
      <c r="BY92" s="1">
        <v>9.7356509258013004E-3</v>
      </c>
    </row>
    <row r="93" spans="1:77">
      <c r="A93" s="17">
        <v>44167</v>
      </c>
      <c r="B93" s="1" t="s">
        <v>130</v>
      </c>
      <c r="C93" s="1" t="s">
        <v>51</v>
      </c>
      <c r="D93" s="1" t="s">
        <v>314</v>
      </c>
      <c r="F93" s="2">
        <v>23.079719461533699</v>
      </c>
      <c r="G93" s="2">
        <v>6.3866369516397103</v>
      </c>
      <c r="H93" s="2">
        <v>0.22808664668706799</v>
      </c>
      <c r="I93" s="2">
        <v>412709.59920305898</v>
      </c>
      <c r="J93" s="2">
        <v>28441.5409350925</v>
      </c>
      <c r="K93" s="2">
        <v>8.4871155936699392</v>
      </c>
      <c r="L93" s="2">
        <v>13.2951406174905</v>
      </c>
      <c r="M93" s="2">
        <v>10.727961819924101</v>
      </c>
      <c r="N93" s="2">
        <v>3.9520079442913303E-2</v>
      </c>
      <c r="O93" s="2">
        <v>31.898098589836799</v>
      </c>
      <c r="P93" s="2">
        <v>14.533555600020801</v>
      </c>
      <c r="Q93" s="2">
        <v>0.29920492369563201</v>
      </c>
      <c r="R93" s="2">
        <v>10.511961190034301</v>
      </c>
      <c r="S93" s="2">
        <v>3.8413052259876199</v>
      </c>
      <c r="T93" s="2">
        <v>0.20979190995386299</v>
      </c>
      <c r="U93" s="2">
        <v>1.03324869881194</v>
      </c>
      <c r="V93" s="2">
        <v>0.78654816855687004</v>
      </c>
      <c r="W93" s="2">
        <v>1.03324869881194</v>
      </c>
      <c r="X93" s="2">
        <v>4.2820995314949997E-2</v>
      </c>
      <c r="Y93" s="2">
        <v>3.1623084156703903E-2</v>
      </c>
      <c r="Z93" s="2">
        <v>4.2820995314949997E-2</v>
      </c>
      <c r="AA93" s="2">
        <v>5.3786783709489097E-2</v>
      </c>
      <c r="AB93" s="2">
        <v>3.7274872388274399E-2</v>
      </c>
      <c r="AC93" s="2">
        <v>5.3786783709489097E-2</v>
      </c>
      <c r="AD93" s="2">
        <v>0.40072516829139299</v>
      </c>
      <c r="AE93" s="2">
        <v>0.27673434098322702</v>
      </c>
      <c r="AF93" s="2">
        <v>0.372618795661947</v>
      </c>
      <c r="AG93" s="2">
        <v>0.11866023452128199</v>
      </c>
      <c r="AH93" s="2">
        <v>9.1235953526579899E-2</v>
      </c>
      <c r="AI93" s="2">
        <v>0.11866023452128199</v>
      </c>
      <c r="AJ93" s="2">
        <v>69.239013488951301</v>
      </c>
      <c r="AK93" s="2">
        <v>38.257537068540898</v>
      </c>
      <c r="AL93" s="2">
        <v>0.22540178713846101</v>
      </c>
      <c r="AM93" s="2">
        <v>4.5036625243416104</v>
      </c>
      <c r="AN93" s="2">
        <v>2.3770525731455701</v>
      </c>
      <c r="AO93" s="2">
        <v>1.50013931766268</v>
      </c>
      <c r="AP93" s="2">
        <v>1.00721978931791</v>
      </c>
      <c r="AQ93" s="2">
        <v>0.39087884833638498</v>
      </c>
      <c r="AR93" s="2">
        <v>2.9557352514508299E-2</v>
      </c>
      <c r="AS93" s="2">
        <v>0.15578947852059499</v>
      </c>
      <c r="AT93" s="2">
        <v>9.2265827969662595E-2</v>
      </c>
      <c r="AU93" s="2">
        <v>0.15578947852059499</v>
      </c>
      <c r="AV93" s="2">
        <v>9.6267099867407193E-3</v>
      </c>
      <c r="AW93" s="2">
        <v>3.7683486117932202E-3</v>
      </c>
      <c r="AX93" s="2">
        <v>9.6267099867407193E-3</v>
      </c>
      <c r="AY93" s="2">
        <v>0.111556812777798</v>
      </c>
      <c r="AZ93" s="2">
        <v>4.64081453235606E-2</v>
      </c>
      <c r="BA93" s="2">
        <v>0.111556812777798</v>
      </c>
      <c r="BB93" s="2">
        <v>0.84352186548677</v>
      </c>
      <c r="BC93" s="2">
        <v>0.42109465525509199</v>
      </c>
      <c r="BD93" s="2">
        <v>7.0175256228339603E-2</v>
      </c>
      <c r="BE93" s="2">
        <v>11.004368678631</v>
      </c>
      <c r="BF93" s="2">
        <v>5.4608133109060999</v>
      </c>
      <c r="BG93" s="2">
        <v>0.333649787384662</v>
      </c>
      <c r="BH93" s="2">
        <v>3.4432028074517597E-2</v>
      </c>
      <c r="BI93" s="2">
        <v>3.79260778902284E-2</v>
      </c>
      <c r="BJ93" s="2">
        <v>3.4432028074517597E-2</v>
      </c>
      <c r="BK93" s="2">
        <v>4.8745192911296802E-2</v>
      </c>
      <c r="BL93" s="2">
        <v>3.3766022457565603E-2</v>
      </c>
      <c r="BM93" s="2">
        <v>2.0721311677135801E-2</v>
      </c>
      <c r="BN93" s="2">
        <v>0.21540685009219199</v>
      </c>
      <c r="BO93" s="2">
        <v>7.1945008900233906E-2</v>
      </c>
      <c r="BP93" s="2">
        <v>0.21540685009219199</v>
      </c>
      <c r="BQ93" s="2">
        <v>1.7389565170464302E-2</v>
      </c>
      <c r="BR93" s="2">
        <v>2.28369394141902E-2</v>
      </c>
      <c r="BS93" s="2">
        <v>1.7389565170464302E-2</v>
      </c>
      <c r="BT93" s="2">
        <v>12.6092095939267</v>
      </c>
      <c r="BU93" s="2">
        <v>4.4852293877777001</v>
      </c>
      <c r="BV93" s="2">
        <v>3.5130856225648301E-2</v>
      </c>
      <c r="BW93" s="2">
        <v>1.58572357657169E-2</v>
      </c>
      <c r="BX93" s="1">
        <v>6.3774313021061901E-3</v>
      </c>
      <c r="BY93" s="1">
        <v>1.58572357657169E-2</v>
      </c>
    </row>
    <row r="94" spans="1:77">
      <c r="A94" s="17">
        <v>44167</v>
      </c>
      <c r="B94" s="1" t="s">
        <v>131</v>
      </c>
      <c r="C94" s="1" t="s">
        <v>51</v>
      </c>
      <c r="D94" s="1" t="s">
        <v>314</v>
      </c>
      <c r="F94" s="2">
        <v>52.534035402897302</v>
      </c>
      <c r="G94" s="2">
        <v>14.8762100682351</v>
      </c>
      <c r="H94" s="2">
        <v>0.270921933818978</v>
      </c>
      <c r="I94" s="2">
        <v>431039.18396389397</v>
      </c>
      <c r="J94" s="2">
        <v>26295.354037467201</v>
      </c>
      <c r="K94" s="2">
        <v>4.4881091703907101</v>
      </c>
      <c r="L94" s="2">
        <v>83.575257494763704</v>
      </c>
      <c r="M94" s="2">
        <v>29.910038778629701</v>
      </c>
      <c r="N94" s="2">
        <v>6.95569450680492E-2</v>
      </c>
      <c r="O94" s="2">
        <v>292.15911744966502</v>
      </c>
      <c r="P94" s="2">
        <v>93.552498623363206</v>
      </c>
      <c r="Q94" s="2">
        <v>0.31157517014493602</v>
      </c>
      <c r="R94" s="2">
        <v>15.194007793426399</v>
      </c>
      <c r="S94" s="2">
        <v>5.9171196481580397</v>
      </c>
      <c r="T94" s="2">
        <v>0.21068063407044901</v>
      </c>
      <c r="U94" s="2">
        <v>1.73268650685072</v>
      </c>
      <c r="V94" s="2">
        <v>1.54642110293047</v>
      </c>
      <c r="W94" s="2">
        <v>1.73268650685072</v>
      </c>
      <c r="X94" s="2">
        <v>5.5223990144719702E-2</v>
      </c>
      <c r="Y94" s="2">
        <v>6.0593257976610797E-2</v>
      </c>
      <c r="Z94" s="2">
        <v>5.5223990144719702E-2</v>
      </c>
      <c r="AA94" s="2">
        <v>8.8254040753899504E-2</v>
      </c>
      <c r="AB94" s="2">
        <v>0.12891055996680101</v>
      </c>
      <c r="AC94" s="2">
        <v>3.8150820057191101E-2</v>
      </c>
      <c r="AD94" s="2">
        <v>0.52111227056797205</v>
      </c>
      <c r="AE94" s="2">
        <v>0.65396790889239298</v>
      </c>
      <c r="AF94" s="2">
        <v>0.48158116616277402</v>
      </c>
      <c r="AG94" s="2">
        <v>0.17011318064693201</v>
      </c>
      <c r="AH94" s="2">
        <v>0.124279692122597</v>
      </c>
      <c r="AI94" s="2">
        <v>0.17011318064693201</v>
      </c>
      <c r="AJ94" s="2">
        <v>52.2252407392047</v>
      </c>
      <c r="AK94" s="2">
        <v>23.9169636149384</v>
      </c>
      <c r="AL94" s="2">
        <v>0.24715504377561701</v>
      </c>
      <c r="AM94" s="2">
        <v>5.7876004975450899</v>
      </c>
      <c r="AN94" s="2">
        <v>2.5005889011841602</v>
      </c>
      <c r="AO94" s="2">
        <v>1.4028155038579</v>
      </c>
      <c r="AP94" s="2">
        <v>24.701139371882899</v>
      </c>
      <c r="AQ94" s="2">
        <v>7.0527503233731004</v>
      </c>
      <c r="AR94" s="2">
        <v>3.0468497528063101E-2</v>
      </c>
      <c r="AS94" s="2">
        <v>0.18329889171732799</v>
      </c>
      <c r="AT94" s="2">
        <v>9.7092996839600806E-2</v>
      </c>
      <c r="AU94" s="2">
        <v>0.18329889171732799</v>
      </c>
      <c r="AV94" s="2">
        <v>5.87726775273091E-3</v>
      </c>
      <c r="AW94" s="2">
        <v>4.8333777511784604E-3</v>
      </c>
      <c r="AX94" s="2">
        <v>5.87726775273091E-3</v>
      </c>
      <c r="AY94" s="2">
        <v>0.12002427299839501</v>
      </c>
      <c r="AZ94" s="2">
        <v>6.4192746747594898E-2</v>
      </c>
      <c r="BA94" s="2">
        <v>0.12002427299839501</v>
      </c>
      <c r="BB94" s="2">
        <v>9.6012398791913505</v>
      </c>
      <c r="BC94" s="2">
        <v>2.5583248326128998</v>
      </c>
      <c r="BD94" s="2">
        <v>0.12104609883404301</v>
      </c>
      <c r="BE94" s="2">
        <v>60.442270358937101</v>
      </c>
      <c r="BF94" s="2">
        <v>17.469751260641299</v>
      </c>
      <c r="BG94" s="2">
        <v>0.164043517086017</v>
      </c>
      <c r="BH94" s="2">
        <v>3.6832132455713797E-2</v>
      </c>
      <c r="BI94" s="2">
        <v>2.48459741766585E-2</v>
      </c>
      <c r="BJ94" s="2">
        <v>3.6832132455713797E-2</v>
      </c>
      <c r="BK94" s="2">
        <v>2.0807345747517001</v>
      </c>
      <c r="BL94" s="2">
        <v>1.03836185822928</v>
      </c>
      <c r="BM94" s="2">
        <v>3.7119876764107697E-2</v>
      </c>
      <c r="BN94" s="2">
        <v>0.27282448140052901</v>
      </c>
      <c r="BO94" s="2">
        <v>0.10847645813843999</v>
      </c>
      <c r="BP94" s="2">
        <v>0.27282448140052901</v>
      </c>
      <c r="BQ94" s="2">
        <v>0.51222443620552405</v>
      </c>
      <c r="BR94" s="2">
        <v>0.32497377004382699</v>
      </c>
      <c r="BS94" s="2">
        <v>7.9035510056468406E-3</v>
      </c>
      <c r="BT94" s="2">
        <v>150.339088612887</v>
      </c>
      <c r="BU94" s="2">
        <v>26.4529267996224</v>
      </c>
      <c r="BV94" s="2">
        <v>3.3733399803358398E-2</v>
      </c>
      <c r="BW94" s="2">
        <v>0.89677382937457695</v>
      </c>
      <c r="BX94" s="1">
        <v>0.446104610844616</v>
      </c>
      <c r="BY94" s="1">
        <v>1.4255628256153599E-2</v>
      </c>
    </row>
    <row r="95" spans="1:77">
      <c r="A95" s="17">
        <v>44167</v>
      </c>
      <c r="B95" s="1" t="s">
        <v>132</v>
      </c>
      <c r="C95" s="1" t="s">
        <v>51</v>
      </c>
      <c r="D95" s="1" t="s">
        <v>314</v>
      </c>
      <c r="F95" s="2">
        <v>116.146526568851</v>
      </c>
      <c r="G95" s="2">
        <v>28.252467939130302</v>
      </c>
      <c r="H95" s="2">
        <v>0.30421525960600299</v>
      </c>
      <c r="I95" s="2">
        <v>398259.016319432</v>
      </c>
      <c r="J95" s="2">
        <v>15086.7988994072</v>
      </c>
      <c r="K95" s="2">
        <v>7.5311306951815897</v>
      </c>
      <c r="L95" s="2">
        <v>81.788391141533594</v>
      </c>
      <c r="M95" s="2">
        <v>9.9883900371590197</v>
      </c>
      <c r="N95" s="2">
        <v>3.7981947067236503E-2</v>
      </c>
      <c r="O95" s="2">
        <v>363.00096632072001</v>
      </c>
      <c r="P95" s="2">
        <v>90.075254214507396</v>
      </c>
      <c r="Q95" s="2">
        <v>0.31599279791164597</v>
      </c>
      <c r="R95" s="2">
        <v>22.029138182332499</v>
      </c>
      <c r="S95" s="2">
        <v>2.87413900959405</v>
      </c>
      <c r="T95" s="2">
        <v>0.258112238371072</v>
      </c>
      <c r="U95" s="2">
        <v>2.1962016713969499</v>
      </c>
      <c r="V95" s="2">
        <v>1.22423070103469</v>
      </c>
      <c r="W95" s="2">
        <v>1.4790484744133601</v>
      </c>
      <c r="X95" s="2">
        <v>0.47071758865588997</v>
      </c>
      <c r="Y95" s="2">
        <v>0.21350788130506099</v>
      </c>
      <c r="Z95" s="2">
        <v>3.9454660529991199E-2</v>
      </c>
      <c r="AA95" s="2">
        <v>0.303668565531099</v>
      </c>
      <c r="AB95" s="2">
        <v>0.14739688969828099</v>
      </c>
      <c r="AC95" s="2">
        <v>4.2276720411447997E-2</v>
      </c>
      <c r="AD95" s="2">
        <v>0.46538976644310898</v>
      </c>
      <c r="AE95" s="2">
        <v>0.41479382534397702</v>
      </c>
      <c r="AF95" s="2">
        <v>0.46538976644310898</v>
      </c>
      <c r="AG95" s="2">
        <v>0.16544789878239299</v>
      </c>
      <c r="AH95" s="2">
        <v>0.102779339278321</v>
      </c>
      <c r="AI95" s="2">
        <v>0.16544789878239299</v>
      </c>
      <c r="AJ95" s="2">
        <v>508.35667397431502</v>
      </c>
      <c r="AK95" s="2">
        <v>212.19473887237399</v>
      </c>
      <c r="AL95" s="2">
        <v>0.24380811958026399</v>
      </c>
      <c r="AM95" s="2">
        <v>9.1979910854969695</v>
      </c>
      <c r="AN95" s="2">
        <v>2.3452794711926099</v>
      </c>
      <c r="AO95" s="2">
        <v>1.69996622663328</v>
      </c>
      <c r="AP95" s="2">
        <v>4.3035567190695403</v>
      </c>
      <c r="AQ95" s="2">
        <v>1.1277778095889699</v>
      </c>
      <c r="AR95" s="2">
        <v>4.4520888489250801E-2</v>
      </c>
      <c r="AS95" s="2">
        <v>0.29876451664069298</v>
      </c>
      <c r="AT95" s="2">
        <v>0.214214099676798</v>
      </c>
      <c r="AU95" s="2">
        <v>0.29876451664069298</v>
      </c>
      <c r="AV95" s="2">
        <v>8.0747195724088002E-3</v>
      </c>
      <c r="AW95" s="2">
        <v>4.6786518529063296E-3</v>
      </c>
      <c r="AX95" s="2">
        <v>8.0747195724088002E-3</v>
      </c>
      <c r="AY95" s="2">
        <v>9.9979396084560093E-2</v>
      </c>
      <c r="AZ95" s="2">
        <v>8.56964569378659E-2</v>
      </c>
      <c r="BA95" s="2">
        <v>9.9979396084560093E-2</v>
      </c>
      <c r="BB95" s="2">
        <v>19.682850407517499</v>
      </c>
      <c r="BC95" s="2">
        <v>4.9879198966304301</v>
      </c>
      <c r="BD95" s="2">
        <v>0.108816494999179</v>
      </c>
      <c r="BE95" s="2">
        <v>59.566491622030597</v>
      </c>
      <c r="BF95" s="2">
        <v>13.2733169792856</v>
      </c>
      <c r="BG95" s="2">
        <v>0.28994202704286998</v>
      </c>
      <c r="BH95" s="2">
        <v>0.120899361633338</v>
      </c>
      <c r="BI95" s="2">
        <v>7.0118573177886598E-2</v>
      </c>
      <c r="BJ95" s="2">
        <v>1.7577193303541E-3</v>
      </c>
      <c r="BK95" s="2">
        <v>0.476494787729835</v>
      </c>
      <c r="BL95" s="2">
        <v>0.17245220239811601</v>
      </c>
      <c r="BM95" s="2">
        <v>3.5642742021178397E-2</v>
      </c>
      <c r="BN95" s="2">
        <v>0.29303984250623699</v>
      </c>
      <c r="BO95" s="2">
        <v>0.16369233780749301</v>
      </c>
      <c r="BP95" s="2">
        <v>0.29303984250623699</v>
      </c>
      <c r="BQ95" s="2">
        <v>0.72840563263855396</v>
      </c>
      <c r="BR95" s="2">
        <v>0.188090335428586</v>
      </c>
      <c r="BS95" s="2">
        <v>1.2929794878910701E-2</v>
      </c>
      <c r="BT95" s="2">
        <v>170.430899451035</v>
      </c>
      <c r="BU95" s="2">
        <v>48.771542226185197</v>
      </c>
      <c r="BV95" s="2">
        <v>4.0877843145529801E-2</v>
      </c>
      <c r="BW95" s="2">
        <v>0.18036159432256699</v>
      </c>
      <c r="BX95" s="1">
        <v>5.7177278452322899E-2</v>
      </c>
      <c r="BY95" s="1">
        <v>1.4230166981100001E-2</v>
      </c>
    </row>
    <row r="96" spans="1:77">
      <c r="A96" s="17">
        <v>44167</v>
      </c>
      <c r="B96" s="1" t="s">
        <v>133</v>
      </c>
      <c r="C96" s="1" t="s">
        <v>51</v>
      </c>
      <c r="D96" s="1" t="s">
        <v>314</v>
      </c>
      <c r="F96" s="2">
        <v>28.823515210682199</v>
      </c>
      <c r="G96" s="2">
        <v>8.5113626029429899</v>
      </c>
      <c r="H96" s="2">
        <v>0.30936477166500498</v>
      </c>
      <c r="I96" s="2">
        <v>423640.30734408897</v>
      </c>
      <c r="J96" s="2">
        <v>29131.346838828998</v>
      </c>
      <c r="K96" s="2">
        <v>10.835369495429401</v>
      </c>
      <c r="L96" s="2">
        <v>79.679465184452297</v>
      </c>
      <c r="M96" s="2">
        <v>38.843196605241801</v>
      </c>
      <c r="N96" s="2">
        <v>3.6692354193804601E-2</v>
      </c>
      <c r="O96" s="2">
        <v>220.60446323602201</v>
      </c>
      <c r="P96" s="2">
        <v>87.485118682520906</v>
      </c>
      <c r="Q96" s="2">
        <v>0.450048751600783</v>
      </c>
      <c r="R96" s="2">
        <v>5.3988200100134902</v>
      </c>
      <c r="S96" s="2">
        <v>0.979103853075321</v>
      </c>
      <c r="T96" s="2">
        <v>0.32114085220813599</v>
      </c>
      <c r="U96" s="2">
        <v>2.0277617848714602</v>
      </c>
      <c r="V96" s="2">
        <v>2.8218798772166598</v>
      </c>
      <c r="W96" s="2">
        <v>2.0277617848714602</v>
      </c>
      <c r="X96" s="2">
        <v>1.0017214796363001</v>
      </c>
      <c r="Y96" s="2">
        <v>0.80455587932857697</v>
      </c>
      <c r="Z96" s="2">
        <v>6.8518051838668506E-2</v>
      </c>
      <c r="AA96" s="2">
        <v>5.5053387756729501E-2</v>
      </c>
      <c r="AB96" s="2">
        <v>4.3788455160568798E-2</v>
      </c>
      <c r="AC96" s="2">
        <v>5.5053387756729501E-2</v>
      </c>
      <c r="AD96" s="2">
        <v>0.72247695477075302</v>
      </c>
      <c r="AE96" s="2">
        <v>0.22725480459384201</v>
      </c>
      <c r="AF96" s="2">
        <v>0.72247695477075302</v>
      </c>
      <c r="AG96" s="2">
        <v>0.21539407316865999</v>
      </c>
      <c r="AH96" s="2">
        <v>6.3314719017569604E-2</v>
      </c>
      <c r="AI96" s="2">
        <v>0.21539407316865999</v>
      </c>
      <c r="AJ96" s="2">
        <v>26.051376107203598</v>
      </c>
      <c r="AK96" s="2">
        <v>7.0033754909282999</v>
      </c>
      <c r="AL96" s="2">
        <v>0.378900322099395</v>
      </c>
      <c r="AM96" s="2">
        <v>10.7822828777359</v>
      </c>
      <c r="AN96" s="2">
        <v>7.63507087777585</v>
      </c>
      <c r="AO96" s="2">
        <v>1.7297739129612599</v>
      </c>
      <c r="AP96" s="2">
        <v>1.69892911511286</v>
      </c>
      <c r="AQ96" s="2">
        <v>0.91081795886735695</v>
      </c>
      <c r="AR96" s="2">
        <v>6.14255763631288E-2</v>
      </c>
      <c r="AS96" s="2">
        <v>0.17605331436868901</v>
      </c>
      <c r="AT96" s="2">
        <v>0.20440927863267699</v>
      </c>
      <c r="AU96" s="2">
        <v>0.17605331436868901</v>
      </c>
      <c r="AV96" s="2">
        <v>1.4074412941636799E-2</v>
      </c>
      <c r="AW96" s="2">
        <v>3.9994576824374999E-4</v>
      </c>
      <c r="AX96" s="2">
        <v>1.4074412941636799E-2</v>
      </c>
      <c r="AY96" s="2">
        <v>0.178107439394975</v>
      </c>
      <c r="AZ96" s="2">
        <v>0.15256567919644701</v>
      </c>
      <c r="BA96" s="2">
        <v>0.178107439394975</v>
      </c>
      <c r="BB96" s="2">
        <v>1.5458074399197901</v>
      </c>
      <c r="BC96" s="2">
        <v>1.5651741052246699</v>
      </c>
      <c r="BD96" s="2">
        <v>9.6106375596023003E-2</v>
      </c>
      <c r="BE96" s="2">
        <v>6.15353398937226</v>
      </c>
      <c r="BF96" s="2">
        <v>1.3511150690413301</v>
      </c>
      <c r="BG96" s="2">
        <v>0.357030683583141</v>
      </c>
      <c r="BH96" s="2">
        <v>0.10664822789299599</v>
      </c>
      <c r="BI96" s="2">
        <v>1.80983717663856E-3</v>
      </c>
      <c r="BJ96" s="2">
        <v>0.10664822789299599</v>
      </c>
      <c r="BK96" s="2">
        <v>0.13164382963893601</v>
      </c>
      <c r="BL96" s="2">
        <v>0.12658421848663201</v>
      </c>
      <c r="BM96" s="2">
        <v>2.7429824174240999E-2</v>
      </c>
      <c r="BN96" s="2">
        <v>0.26237139597530501</v>
      </c>
      <c r="BO96" s="2">
        <v>0.20600121546327599</v>
      </c>
      <c r="BP96" s="2">
        <v>0.26237139597530501</v>
      </c>
      <c r="BQ96" s="2">
        <v>7.6419673254004297E-2</v>
      </c>
      <c r="BR96" s="2">
        <v>0.115212491789524</v>
      </c>
      <c r="BS96" s="2">
        <v>1.6338833121652699E-2</v>
      </c>
      <c r="BT96" s="2">
        <v>27.840804772199601</v>
      </c>
      <c r="BU96" s="2">
        <v>35.4504365256429</v>
      </c>
      <c r="BV96" s="2">
        <v>3.7398573958844598E-2</v>
      </c>
      <c r="BW96" s="2">
        <v>5.8393115783811698E-2</v>
      </c>
      <c r="BX96" s="1">
        <v>0.104078344490143</v>
      </c>
      <c r="BY96" s="1">
        <v>2.6074422879676599E-2</v>
      </c>
    </row>
    <row r="97" spans="1:77">
      <c r="A97" s="17">
        <v>44167</v>
      </c>
      <c r="B97" s="1" t="s">
        <v>134</v>
      </c>
      <c r="C97" s="1" t="s">
        <v>51</v>
      </c>
      <c r="D97" s="1" t="s">
        <v>314</v>
      </c>
      <c r="F97" s="2">
        <v>54.208681967751801</v>
      </c>
      <c r="G97" s="2">
        <v>41.399631246679</v>
      </c>
      <c r="H97" s="2">
        <v>0.24261947568651299</v>
      </c>
      <c r="I97" s="2">
        <v>414229.03718315403</v>
      </c>
      <c r="J97" s="2">
        <v>58433.6723656248</v>
      </c>
      <c r="K97" s="2">
        <v>9.4986742449574209</v>
      </c>
      <c r="L97" s="2">
        <v>2.7081240582959798</v>
      </c>
      <c r="M97" s="2">
        <v>1.85113144393185</v>
      </c>
      <c r="N97" s="2">
        <v>5.1234040280822603E-2</v>
      </c>
      <c r="O97" s="2">
        <v>9.4294480402119003</v>
      </c>
      <c r="P97" s="2">
        <v>4.6558577390082299</v>
      </c>
      <c r="Q97" s="2">
        <v>0.32361480597711301</v>
      </c>
      <c r="R97" s="2">
        <v>6.5582665348644698</v>
      </c>
      <c r="S97" s="2">
        <v>0.93134703496696203</v>
      </c>
      <c r="T97" s="2">
        <v>0.291215802948184</v>
      </c>
      <c r="U97" s="2">
        <v>2.09455633885606</v>
      </c>
      <c r="V97" s="2">
        <v>1.09220017297716</v>
      </c>
      <c r="W97" s="2">
        <v>2.09455633885606</v>
      </c>
      <c r="X97" s="2">
        <v>9.0552350068002094E-2</v>
      </c>
      <c r="Y97" s="2">
        <v>6.7711709698089498E-2</v>
      </c>
      <c r="Z97" s="2">
        <v>9.0552350068002094E-2</v>
      </c>
      <c r="AA97" s="2">
        <v>7.1555760816168407E-2</v>
      </c>
      <c r="AB97" s="2">
        <v>7.4084492191176604E-2</v>
      </c>
      <c r="AC97" s="2">
        <v>7.1555760816168407E-2</v>
      </c>
      <c r="AD97" s="2">
        <v>0.70661544311571101</v>
      </c>
      <c r="AE97" s="2">
        <v>0.473588760764039</v>
      </c>
      <c r="AF97" s="2">
        <v>0.70661544311571101</v>
      </c>
      <c r="AG97" s="2">
        <v>0.13023276082896701</v>
      </c>
      <c r="AH97" s="2">
        <v>9.5439300938512994E-2</v>
      </c>
      <c r="AI97" s="2">
        <v>0.13023276082896701</v>
      </c>
      <c r="AJ97" s="2">
        <v>49.654268524774899</v>
      </c>
      <c r="AK97" s="2">
        <v>76.582626133362098</v>
      </c>
      <c r="AL97" s="2">
        <v>0.34890479401938801</v>
      </c>
      <c r="AM97" s="2">
        <v>3.0646564625638599</v>
      </c>
      <c r="AN97" s="2">
        <v>2.0463777257684899</v>
      </c>
      <c r="AO97" s="2">
        <v>2.1825352802976199</v>
      </c>
      <c r="AP97" s="2">
        <v>7.3293400652844003</v>
      </c>
      <c r="AQ97" s="2">
        <v>1.1664058897593199</v>
      </c>
      <c r="AR97" s="2">
        <v>3.3182537315283603E-2</v>
      </c>
      <c r="AS97" s="2">
        <v>0.155610777605939</v>
      </c>
      <c r="AT97" s="2">
        <v>0.16027846596654199</v>
      </c>
      <c r="AU97" s="2">
        <v>0.155610777605939</v>
      </c>
      <c r="AV97" s="2">
        <v>7.4323396856408501E-3</v>
      </c>
      <c r="AW97" s="2">
        <v>1.8426497586457999E-4</v>
      </c>
      <c r="AX97" s="2">
        <v>7.4323396856408501E-3</v>
      </c>
      <c r="AY97" s="2">
        <v>0.123637289135239</v>
      </c>
      <c r="AZ97" s="2">
        <v>5.9814372886359803E-2</v>
      </c>
      <c r="BA97" s="2">
        <v>0.123637289135239</v>
      </c>
      <c r="BB97" s="2">
        <v>3.3959984901791098</v>
      </c>
      <c r="BC97" s="2">
        <v>1.2175529519080499</v>
      </c>
      <c r="BD97" s="2">
        <v>6.7952255742739706E-2</v>
      </c>
      <c r="BE97" s="2">
        <v>16.3843214846686</v>
      </c>
      <c r="BF97" s="2">
        <v>5.0762232514929302</v>
      </c>
      <c r="BG97" s="2">
        <v>0.53987236706075103</v>
      </c>
      <c r="BH97" s="2">
        <v>4.0285060732894798E-2</v>
      </c>
      <c r="BI97" s="2">
        <v>2.9989785373535801E-2</v>
      </c>
      <c r="BJ97" s="2">
        <v>4.0285060732894798E-2</v>
      </c>
      <c r="BK97" s="2">
        <v>0.60983388893969004</v>
      </c>
      <c r="BL97" s="2">
        <v>0.23906420692701699</v>
      </c>
      <c r="BM97" s="2">
        <v>2.4476370485982502E-2</v>
      </c>
      <c r="BN97" s="2">
        <v>0.155958303185844</v>
      </c>
      <c r="BO97" s="2">
        <v>9.1098426737859506E-2</v>
      </c>
      <c r="BP97" s="2">
        <v>0.155958303185844</v>
      </c>
      <c r="BQ97" s="2">
        <v>3.2530712295745799E-2</v>
      </c>
      <c r="BR97" s="2">
        <v>1.79408465557938E-2</v>
      </c>
      <c r="BS97" s="2">
        <v>1.0404652945050901E-2</v>
      </c>
      <c r="BT97" s="2">
        <v>67.311852575064805</v>
      </c>
      <c r="BU97" s="2">
        <v>51.092114840854798</v>
      </c>
      <c r="BV97" s="2">
        <v>4.1968252158166998E-2</v>
      </c>
      <c r="BW97" s="2">
        <v>1.00518157762482E-2</v>
      </c>
      <c r="BX97" s="1">
        <v>1.2959717477360499E-2</v>
      </c>
      <c r="BY97" s="1">
        <v>9.7633712732146001E-3</v>
      </c>
    </row>
    <row r="98" spans="1:77">
      <c r="A98" s="17">
        <v>44167</v>
      </c>
      <c r="B98" s="1" t="s">
        <v>135</v>
      </c>
      <c r="C98" s="1" t="s">
        <v>51</v>
      </c>
      <c r="D98" s="1" t="s">
        <v>314</v>
      </c>
      <c r="F98" s="2">
        <v>54.9668483711108</v>
      </c>
      <c r="G98" s="2">
        <v>61.648571907079898</v>
      </c>
      <c r="H98" s="2">
        <v>0.28146695339162198</v>
      </c>
      <c r="I98" s="2">
        <v>400211.33811700903</v>
      </c>
      <c r="J98" s="2">
        <v>37621.733082152903</v>
      </c>
      <c r="K98" s="2">
        <v>6.4511273060410996</v>
      </c>
      <c r="L98" s="2">
        <v>57.2350419608305</v>
      </c>
      <c r="M98" s="2">
        <v>67.808732915824095</v>
      </c>
      <c r="N98" s="2">
        <v>5.7467501155143201E-2</v>
      </c>
      <c r="O98" s="2">
        <v>83.280739624109998</v>
      </c>
      <c r="P98" s="2">
        <v>109.826039103886</v>
      </c>
      <c r="Q98" s="2">
        <v>0.25596098510041099</v>
      </c>
      <c r="R98" s="2">
        <v>3.3382794073415898</v>
      </c>
      <c r="S98" s="2">
        <v>2.7542734748264501</v>
      </c>
      <c r="T98" s="2">
        <v>0.190608667968095</v>
      </c>
      <c r="U98" s="2">
        <v>2190.5517177910901</v>
      </c>
      <c r="V98" s="2">
        <v>2822.4758852098398</v>
      </c>
      <c r="W98" s="2">
        <v>0.86029501997832203</v>
      </c>
      <c r="X98" s="2">
        <v>0.11768904749542999</v>
      </c>
      <c r="Y98" s="2">
        <v>0.18453835490280801</v>
      </c>
      <c r="Z98" s="2">
        <v>4.5989178899721102E-2</v>
      </c>
      <c r="AA98" s="2">
        <v>0.12716047724839399</v>
      </c>
      <c r="AB98" s="2">
        <v>0.16131622572336801</v>
      </c>
      <c r="AC98" s="2">
        <v>4.6096345180199401E-2</v>
      </c>
      <c r="AD98" s="2">
        <v>0.62220103870477095</v>
      </c>
      <c r="AE98" s="2">
        <v>0.297776506897305</v>
      </c>
      <c r="AF98" s="2">
        <v>0.62220103870477095</v>
      </c>
      <c r="AG98" s="2">
        <v>0.13878524954770299</v>
      </c>
      <c r="AH98" s="2">
        <v>7.1653314613196406E-2</v>
      </c>
      <c r="AI98" s="2">
        <v>0.13878524954770299</v>
      </c>
      <c r="AJ98" s="2">
        <v>364.41618450090198</v>
      </c>
      <c r="AK98" s="2">
        <v>120.322695227408</v>
      </c>
      <c r="AL98" s="2">
        <v>0.20397739753560901</v>
      </c>
      <c r="AM98" s="2">
        <v>3.7424459985435301</v>
      </c>
      <c r="AN98" s="2">
        <v>2.4379518725157001</v>
      </c>
      <c r="AO98" s="2">
        <v>2.11676555972435</v>
      </c>
      <c r="AP98" s="2">
        <v>1.5302804154843801</v>
      </c>
      <c r="AQ98" s="2">
        <v>2.1921009156456401</v>
      </c>
      <c r="AR98" s="2">
        <v>1.39148502429873E-2</v>
      </c>
      <c r="AS98" s="2">
        <v>29.6801610505753</v>
      </c>
      <c r="AT98" s="2">
        <v>37.695954868049597</v>
      </c>
      <c r="AU98" s="2">
        <v>0.12623117027064801</v>
      </c>
      <c r="AV98" s="2">
        <v>6.1655684372663E-2</v>
      </c>
      <c r="AW98" s="2">
        <v>8.9084096390218401E-2</v>
      </c>
      <c r="AX98" s="2">
        <v>1.13250987105195E-2</v>
      </c>
      <c r="AY98" s="2">
        <v>7.3946452195199006E-2</v>
      </c>
      <c r="AZ98" s="2">
        <v>4.5447830651221197E-2</v>
      </c>
      <c r="BA98" s="2">
        <v>7.3946452195199006E-2</v>
      </c>
      <c r="BB98" s="2">
        <v>2.4666169974156098</v>
      </c>
      <c r="BC98" s="2">
        <v>2.0605567035178902</v>
      </c>
      <c r="BD98" s="2">
        <v>5.50879390147299E-2</v>
      </c>
      <c r="BE98" s="2">
        <v>37.347808487323498</v>
      </c>
      <c r="BF98" s="2">
        <v>19.0143544758931</v>
      </c>
      <c r="BG98" s="2">
        <v>0.27546912382481697</v>
      </c>
      <c r="BH98" s="2">
        <v>2.40236982235646E-2</v>
      </c>
      <c r="BI98" s="2">
        <v>2.70443525009239E-2</v>
      </c>
      <c r="BJ98" s="2">
        <v>2.40236982235646E-2</v>
      </c>
      <c r="BK98" s="2">
        <v>0.3531321849613</v>
      </c>
      <c r="BL98" s="2">
        <v>0.34368084143984301</v>
      </c>
      <c r="BM98" s="2">
        <v>2.70804338798591E-2</v>
      </c>
      <c r="BN98" s="2">
        <v>0.19575061385644699</v>
      </c>
      <c r="BO98" s="2">
        <v>0.33015117911783798</v>
      </c>
      <c r="BP98" s="2">
        <v>0.19575061385644699</v>
      </c>
      <c r="BQ98" s="2">
        <v>1.8879939964951398E-2</v>
      </c>
      <c r="BR98" s="2">
        <v>1.4259365794580601E-2</v>
      </c>
      <c r="BS98" s="2">
        <v>1.8879939964951398E-2</v>
      </c>
      <c r="BT98" s="2">
        <v>56.034336309305502</v>
      </c>
      <c r="BU98" s="2">
        <v>86.680258859278396</v>
      </c>
      <c r="BV98" s="2">
        <v>3.6613535357344899E-2</v>
      </c>
      <c r="BW98" s="2">
        <v>4.6377308146751201E-2</v>
      </c>
      <c r="BX98" s="1">
        <v>9.3656165403090297E-2</v>
      </c>
      <c r="BY98" s="1">
        <v>1.01775548354639E-2</v>
      </c>
    </row>
    <row r="99" spans="1:77">
      <c r="A99" s="17">
        <v>44167</v>
      </c>
      <c r="B99" s="1" t="s">
        <v>136</v>
      </c>
      <c r="C99" s="1" t="s">
        <v>51</v>
      </c>
      <c r="D99" s="1" t="s">
        <v>314</v>
      </c>
      <c r="F99" s="2">
        <v>151.66658856314001</v>
      </c>
      <c r="G99" s="2">
        <v>49.800289738756902</v>
      </c>
      <c r="H99" s="2">
        <v>0.47391745109459898</v>
      </c>
      <c r="I99" s="2">
        <v>504971.44783507398</v>
      </c>
      <c r="J99" s="2">
        <v>40641.069847491999</v>
      </c>
      <c r="K99" s="2">
        <v>12.6591718033766</v>
      </c>
      <c r="L99" s="2">
        <v>8.8399774673151601</v>
      </c>
      <c r="M99" s="2">
        <v>15.368562570656101</v>
      </c>
      <c r="N99" s="2">
        <v>7.4321337855136602E-2</v>
      </c>
      <c r="O99" s="2">
        <v>294.58052374747302</v>
      </c>
      <c r="P99" s="2">
        <v>484.31017668182398</v>
      </c>
      <c r="Q99" s="2">
        <v>0.42043516598783098</v>
      </c>
      <c r="R99" s="2">
        <v>6.6021430617269701</v>
      </c>
      <c r="S99" s="2">
        <v>4.5523944753703596</v>
      </c>
      <c r="T99" s="2">
        <v>0.54237165218911598</v>
      </c>
      <c r="U99" s="2">
        <v>5.5494411969723298</v>
      </c>
      <c r="V99" s="2">
        <v>3.9692810240809902</v>
      </c>
      <c r="W99" s="2">
        <v>2.0924641756334199</v>
      </c>
      <c r="X99" s="2">
        <v>0.14276488432494</v>
      </c>
      <c r="Y99" s="2">
        <v>0.12669438363329399</v>
      </c>
      <c r="Z99" s="2">
        <v>7.8469721851048002E-2</v>
      </c>
      <c r="AA99" s="2">
        <v>0.17373545391075701</v>
      </c>
      <c r="AB99" s="2">
        <v>0.11691593484349801</v>
      </c>
      <c r="AC99" s="2">
        <v>9.5455510188510395E-2</v>
      </c>
      <c r="AD99" s="2">
        <v>1.1695744059818101</v>
      </c>
      <c r="AE99" s="2">
        <v>0.84434281159978697</v>
      </c>
      <c r="AF99" s="2">
        <v>1.1695744059818101</v>
      </c>
      <c r="AG99" s="2">
        <v>0.24556934563401001</v>
      </c>
      <c r="AH99" s="2">
        <v>0.112148965559611</v>
      </c>
      <c r="AI99" s="2">
        <v>0.24556934563401001</v>
      </c>
      <c r="AJ99" s="2">
        <v>1274.02470577393</v>
      </c>
      <c r="AK99" s="2">
        <v>643.149719110349</v>
      </c>
      <c r="AL99" s="2">
        <v>0.38676825224575301</v>
      </c>
      <c r="AM99" s="2">
        <v>14.1649547527424</v>
      </c>
      <c r="AN99" s="2">
        <v>6.4083511110407896</v>
      </c>
      <c r="AO99" s="2">
        <v>2.6101275078063102</v>
      </c>
      <c r="AP99" s="2">
        <v>2.67911489006603</v>
      </c>
      <c r="AQ99" s="2">
        <v>3.17393040828795</v>
      </c>
      <c r="AR99" s="2">
        <v>5.9911460831212099E-2</v>
      </c>
      <c r="AS99" s="2">
        <v>0.39891073660328602</v>
      </c>
      <c r="AT99" s="2">
        <v>0.22287933733861301</v>
      </c>
      <c r="AU99" s="2">
        <v>0.39891073660328602</v>
      </c>
      <c r="AV99" s="2">
        <v>9.6452141947985202E-3</v>
      </c>
      <c r="AW99" s="2">
        <v>5.9440004009691703E-4</v>
      </c>
      <c r="AX99" s="2">
        <v>9.6452141947985202E-3</v>
      </c>
      <c r="AY99" s="2">
        <v>0.176294878104863</v>
      </c>
      <c r="AZ99" s="2">
        <v>0.108913754268922</v>
      </c>
      <c r="BA99" s="2">
        <v>0.176294878104863</v>
      </c>
      <c r="BB99" s="2">
        <v>5.5260871104373397</v>
      </c>
      <c r="BC99" s="2">
        <v>2.4918083884220601</v>
      </c>
      <c r="BD99" s="2">
        <v>0.102200584904627</v>
      </c>
      <c r="BE99" s="2">
        <v>13.090927531134</v>
      </c>
      <c r="BF99" s="2">
        <v>5.9460785250989803</v>
      </c>
      <c r="BG99" s="2">
        <v>0.75011907570177605</v>
      </c>
      <c r="BH99" s="2">
        <v>0.102078668884182</v>
      </c>
      <c r="BI99" s="2">
        <v>3.9838009643360497E-2</v>
      </c>
      <c r="BJ99" s="2">
        <v>0.102078668884182</v>
      </c>
      <c r="BK99" s="2">
        <v>0.28817293974154301</v>
      </c>
      <c r="BL99" s="2">
        <v>0.141703527395621</v>
      </c>
      <c r="BM99" s="2">
        <v>7.66417036972981E-2</v>
      </c>
      <c r="BN99" s="2">
        <v>0.37878832322624101</v>
      </c>
      <c r="BO99" s="2">
        <v>0.21253216811776199</v>
      </c>
      <c r="BP99" s="2">
        <v>0.37878832322624101</v>
      </c>
      <c r="BQ99" s="2">
        <v>5.6990663035378197E-2</v>
      </c>
      <c r="BR99" s="2">
        <v>9.4504219119888697E-2</v>
      </c>
      <c r="BS99" s="2">
        <v>2.89058493240863E-2</v>
      </c>
      <c r="BT99" s="2">
        <v>68.073586298292796</v>
      </c>
      <c r="BU99" s="2">
        <v>22.688499175975</v>
      </c>
      <c r="BV99" s="2">
        <v>5.8691677763569497E-2</v>
      </c>
      <c r="BW99" s="2">
        <v>5.3357131421727197E-2</v>
      </c>
      <c r="BX99" s="1">
        <v>2.8104388668807601E-2</v>
      </c>
      <c r="BY99" s="1">
        <v>2.4630564509788899E-2</v>
      </c>
    </row>
    <row r="100" spans="1:77">
      <c r="A100" s="17">
        <v>44167</v>
      </c>
      <c r="B100" s="1" t="s">
        <v>137</v>
      </c>
      <c r="C100" s="1" t="s">
        <v>51</v>
      </c>
      <c r="D100" s="1" t="s">
        <v>314</v>
      </c>
      <c r="F100" s="2">
        <v>17.004433326792199</v>
      </c>
      <c r="G100" s="2">
        <v>1.0064044518875599</v>
      </c>
      <c r="H100" s="2">
        <v>0.37771697359200301</v>
      </c>
      <c r="I100" s="2">
        <v>497841.05919058999</v>
      </c>
      <c r="J100" s="2">
        <v>50841.1124972092</v>
      </c>
      <c r="K100" s="2">
        <v>14.222287589466401</v>
      </c>
      <c r="L100" s="2">
        <v>37.244818159809498</v>
      </c>
      <c r="M100" s="2">
        <v>12.9957600989234</v>
      </c>
      <c r="N100" s="2">
        <v>7.3822785683061901E-2</v>
      </c>
      <c r="O100" s="2">
        <v>0.53233577695179002</v>
      </c>
      <c r="P100" s="2">
        <v>0.24646321371201099</v>
      </c>
      <c r="Q100" s="2">
        <v>0.53233577695179002</v>
      </c>
      <c r="R100" s="2">
        <v>0.60511723228190895</v>
      </c>
      <c r="S100" s="2">
        <v>0.221309739728731</v>
      </c>
      <c r="T100" s="2">
        <v>0.237036348711165</v>
      </c>
      <c r="U100" s="2">
        <v>1.88323310131876</v>
      </c>
      <c r="V100" s="2">
        <v>1.00034683424023</v>
      </c>
      <c r="W100" s="2">
        <v>1.88323310131876</v>
      </c>
      <c r="X100" s="2">
        <v>5.1265948595815597E-2</v>
      </c>
      <c r="Y100" s="2">
        <v>1.94479239562401E-2</v>
      </c>
      <c r="Z100" s="2">
        <v>5.1265948595815597E-2</v>
      </c>
      <c r="AA100" s="2">
        <v>3.5508929634127398E-2</v>
      </c>
      <c r="AB100" s="2">
        <v>5.0359273466996E-2</v>
      </c>
      <c r="AC100" s="2">
        <v>3.5508929634127398E-2</v>
      </c>
      <c r="AD100" s="2">
        <v>0.63687471832222298</v>
      </c>
      <c r="AE100" s="2">
        <v>0.485306871614121</v>
      </c>
      <c r="AF100" s="2">
        <v>0.63687471832222298</v>
      </c>
      <c r="AG100" s="2">
        <v>0.73641861831133004</v>
      </c>
      <c r="AH100" s="2">
        <v>0.25113995359561098</v>
      </c>
      <c r="AI100" s="2">
        <v>0.12683867352153999</v>
      </c>
      <c r="AJ100" s="2">
        <v>0.27983457384232902</v>
      </c>
      <c r="AK100" s="2">
        <v>0.138309939533825</v>
      </c>
      <c r="AL100" s="2">
        <v>0.27983457384232902</v>
      </c>
      <c r="AM100" s="2">
        <v>141.19463085349901</v>
      </c>
      <c r="AN100" s="2">
        <v>30.4479125693878</v>
      </c>
      <c r="AO100" s="2">
        <v>1.51298447043849</v>
      </c>
      <c r="AP100" s="2">
        <v>2.7958974197690199E-2</v>
      </c>
      <c r="AQ100" s="2">
        <v>2.4175642565312499E-2</v>
      </c>
      <c r="AR100" s="2">
        <v>2.7958974197690199E-2</v>
      </c>
      <c r="AS100" s="2">
        <v>0.221632855816736</v>
      </c>
      <c r="AT100" s="2">
        <v>6.00614868571809E-2</v>
      </c>
      <c r="AU100" s="2">
        <v>0.221632855816736</v>
      </c>
      <c r="AV100" s="2">
        <v>9.9628129821947194E-3</v>
      </c>
      <c r="AW100" s="2">
        <v>1.14226346007037E-2</v>
      </c>
      <c r="AX100" s="2">
        <v>9.9628129821947194E-3</v>
      </c>
      <c r="AY100" s="2">
        <v>0.14205847893287299</v>
      </c>
      <c r="AZ100" s="2">
        <v>5.2564604321809601E-2</v>
      </c>
      <c r="BA100" s="2">
        <v>0.14205847893287299</v>
      </c>
      <c r="BB100" s="2">
        <v>9.3878021810575099E-2</v>
      </c>
      <c r="BC100" s="2">
        <v>2.0805293138805001E-2</v>
      </c>
      <c r="BD100" s="2">
        <v>9.3878021810575099E-2</v>
      </c>
      <c r="BE100" s="2">
        <v>0.53077947360766498</v>
      </c>
      <c r="BF100" s="2">
        <v>0.23827873934055899</v>
      </c>
      <c r="BG100" s="2">
        <v>0.53077947360766498</v>
      </c>
      <c r="BH100" s="2">
        <v>4.1732484075845601E-2</v>
      </c>
      <c r="BI100" s="2">
        <v>3.0754801824372999E-2</v>
      </c>
      <c r="BJ100" s="2">
        <v>4.1732484075845601E-2</v>
      </c>
      <c r="BK100" s="2">
        <v>2.3417591140320999E-2</v>
      </c>
      <c r="BL100" s="2">
        <v>3.03537324496773E-2</v>
      </c>
      <c r="BM100" s="2">
        <v>2.3417591140320999E-2</v>
      </c>
      <c r="BN100" s="2">
        <v>0.20762708857345999</v>
      </c>
      <c r="BO100" s="2">
        <v>0.16637229688343799</v>
      </c>
      <c r="BP100" s="2">
        <v>0.20762708857345999</v>
      </c>
      <c r="BQ100" s="2">
        <v>2.30175328511165E-2</v>
      </c>
      <c r="BR100" s="2">
        <v>9.8873822323827295E-3</v>
      </c>
      <c r="BS100" s="2">
        <v>2.30175328511165E-2</v>
      </c>
      <c r="BT100" s="2">
        <v>3.5396789954338197E-2</v>
      </c>
      <c r="BU100" s="2">
        <v>5.2917481035667201E-2</v>
      </c>
      <c r="BV100" s="2">
        <v>3.5078453564052099E-2</v>
      </c>
      <c r="BW100" s="2">
        <v>1.1732753879868401E-2</v>
      </c>
      <c r="BX100" s="1">
        <v>9.4183703072557908E-3</v>
      </c>
      <c r="BY100" s="1">
        <v>1.1732753879868401E-2</v>
      </c>
    </row>
    <row r="101" spans="1:77">
      <c r="A101" s="17">
        <v>44167</v>
      </c>
      <c r="B101" s="1" t="s">
        <v>138</v>
      </c>
      <c r="C101" s="1" t="s">
        <v>51</v>
      </c>
      <c r="D101" s="1" t="s">
        <v>314</v>
      </c>
      <c r="F101" s="2">
        <v>15.9808779319682</v>
      </c>
      <c r="G101" s="2">
        <v>1.45007767046778</v>
      </c>
      <c r="H101" s="2">
        <v>0.38088530033946</v>
      </c>
      <c r="I101" s="2">
        <v>502945.93269423803</v>
      </c>
      <c r="J101" s="2">
        <v>22597.612234280201</v>
      </c>
      <c r="K101" s="2">
        <v>7.0369330618758301</v>
      </c>
      <c r="L101" s="2">
        <v>1861.28489393159</v>
      </c>
      <c r="M101" s="2">
        <v>282.39403679981501</v>
      </c>
      <c r="N101" s="2">
        <v>4.5141255062054103E-2</v>
      </c>
      <c r="O101" s="2">
        <v>11.448118024529499</v>
      </c>
      <c r="P101" s="2">
        <v>1.76227621106792</v>
      </c>
      <c r="Q101" s="2">
        <v>0.28839686465769498</v>
      </c>
      <c r="R101" s="2">
        <v>25.251147984967599</v>
      </c>
      <c r="S101" s="2">
        <v>5.1824849517301903</v>
      </c>
      <c r="T101" s="2">
        <v>0.201294631086569</v>
      </c>
      <c r="U101" s="2">
        <v>1.1368180245130699</v>
      </c>
      <c r="V101" s="2">
        <v>0.55670038508648001</v>
      </c>
      <c r="W101" s="2">
        <v>1.1368180245130699</v>
      </c>
      <c r="X101" s="2">
        <v>6.1459877732591497E-2</v>
      </c>
      <c r="Y101" s="2">
        <v>3.5667106172923603E-2</v>
      </c>
      <c r="Z101" s="2">
        <v>6.1459877732591497E-2</v>
      </c>
      <c r="AA101" s="2">
        <v>5.4367415393007698E-2</v>
      </c>
      <c r="AB101" s="2">
        <v>1.75300916624247E-2</v>
      </c>
      <c r="AC101" s="2">
        <v>5.4367415393007698E-2</v>
      </c>
      <c r="AD101" s="2">
        <v>0.456838519598676</v>
      </c>
      <c r="AE101" s="2">
        <v>0.53790641624657498</v>
      </c>
      <c r="AF101" s="2">
        <v>0.451927626792132</v>
      </c>
      <c r="AG101" s="2">
        <v>1.6168278069795701</v>
      </c>
      <c r="AH101" s="2">
        <v>0.321366835963317</v>
      </c>
      <c r="AI101" s="2">
        <v>0.13985236439402701</v>
      </c>
      <c r="AJ101" s="2">
        <v>26.581004120187998</v>
      </c>
      <c r="AK101" s="2">
        <v>4.9842702239921204</v>
      </c>
      <c r="AL101" s="2">
        <v>0.19569164181403301</v>
      </c>
      <c r="AM101" s="2">
        <v>239.05943565827701</v>
      </c>
      <c r="AN101" s="2">
        <v>10.633615626682699</v>
      </c>
      <c r="AO101" s="2">
        <v>1.44588620947586</v>
      </c>
      <c r="AP101" s="2">
        <v>1.69296291634125E-2</v>
      </c>
      <c r="AQ101" s="2">
        <v>1.3853620492269699E-2</v>
      </c>
      <c r="AR101" s="2">
        <v>1.69296291634125E-2</v>
      </c>
      <c r="AS101" s="2">
        <v>0.24491757982457599</v>
      </c>
      <c r="AT101" s="2">
        <v>6.0259026717854602E-2</v>
      </c>
      <c r="AU101" s="2">
        <v>0.24491757982457599</v>
      </c>
      <c r="AV101" s="2">
        <v>1.30268460369328E-2</v>
      </c>
      <c r="AW101" s="2">
        <v>6.4177755171245599E-3</v>
      </c>
      <c r="AX101" s="2">
        <v>1.30268460369328E-2</v>
      </c>
      <c r="AY101" s="2">
        <v>0.135876260225201</v>
      </c>
      <c r="AZ101" s="2">
        <v>9.94036103405085E-2</v>
      </c>
      <c r="BA101" s="2">
        <v>0.135876260225201</v>
      </c>
      <c r="BB101" s="2">
        <v>7.1957909507354201E-2</v>
      </c>
      <c r="BC101" s="2">
        <v>5.32050432916251E-2</v>
      </c>
      <c r="BD101" s="2">
        <v>7.1957909507354201E-2</v>
      </c>
      <c r="BE101" s="2">
        <v>16.4632665105126</v>
      </c>
      <c r="BF101" s="2">
        <v>2.04423009560182</v>
      </c>
      <c r="BG101" s="2">
        <v>0.56748210262013599</v>
      </c>
      <c r="BH101" s="2">
        <v>2.93020321477955E-2</v>
      </c>
      <c r="BI101" s="2">
        <v>2.0028072338708899E-2</v>
      </c>
      <c r="BJ101" s="2">
        <v>2.93020321477955E-2</v>
      </c>
      <c r="BK101" s="2">
        <v>2.2569052390684598E-2</v>
      </c>
      <c r="BL101" s="2">
        <v>1.9751543217815401E-2</v>
      </c>
      <c r="BM101" s="2">
        <v>2.2569052390684598E-2</v>
      </c>
      <c r="BN101" s="2">
        <v>0.25155259319940199</v>
      </c>
      <c r="BO101" s="2">
        <v>0.106628264873369</v>
      </c>
      <c r="BP101" s="2">
        <v>0.25155259319940199</v>
      </c>
      <c r="BQ101" s="2">
        <v>2.3885208815051899E-2</v>
      </c>
      <c r="BR101" s="2">
        <v>1.2693606533418099E-2</v>
      </c>
      <c r="BS101" s="2">
        <v>2.3885208815051899E-2</v>
      </c>
      <c r="BT101" s="2">
        <v>0.99772606963187505</v>
      </c>
      <c r="BU101" s="2">
        <v>1.37075355957555</v>
      </c>
      <c r="BV101" s="2">
        <v>4.09101727061894E-2</v>
      </c>
      <c r="BW101" s="2">
        <v>0.114842337969813</v>
      </c>
      <c r="BX101" s="1">
        <v>0.127537303365058</v>
      </c>
      <c r="BY101" s="1">
        <v>1.24248225850291E-2</v>
      </c>
    </row>
    <row r="102" spans="1:77">
      <c r="A102" s="17">
        <v>44167</v>
      </c>
      <c r="B102" s="1" t="s">
        <v>139</v>
      </c>
      <c r="C102" s="1" t="s">
        <v>51</v>
      </c>
      <c r="D102" s="1" t="s">
        <v>314</v>
      </c>
      <c r="F102" s="2">
        <v>15.6463829230225</v>
      </c>
      <c r="G102" s="2">
        <v>1.54106052393492</v>
      </c>
      <c r="H102" s="2">
        <v>0.29265582295108</v>
      </c>
      <c r="I102" s="2">
        <v>473950.47153366997</v>
      </c>
      <c r="J102" s="2">
        <v>31631.615244860099</v>
      </c>
      <c r="K102" s="2">
        <v>7.9214171567330096</v>
      </c>
      <c r="L102" s="2">
        <v>26.447373115584899</v>
      </c>
      <c r="M102" s="2">
        <v>2.4726768261817802</v>
      </c>
      <c r="N102" s="2">
        <v>7.0959957804613297E-2</v>
      </c>
      <c r="O102" s="2">
        <v>0.51969356086998597</v>
      </c>
      <c r="P102" s="2">
        <v>0.37740074972451798</v>
      </c>
      <c r="Q102" s="2">
        <v>0.36897168938879399</v>
      </c>
      <c r="R102" s="2">
        <v>179.61510912870301</v>
      </c>
      <c r="S102" s="2">
        <v>28.387824234739199</v>
      </c>
      <c r="T102" s="2">
        <v>0.38649726632617898</v>
      </c>
      <c r="U102" s="2">
        <v>0.92157475349516005</v>
      </c>
      <c r="V102" s="2">
        <v>0.88796599440703405</v>
      </c>
      <c r="W102" s="2">
        <v>0.92157475349516005</v>
      </c>
      <c r="X102" s="2">
        <v>5.4795180260876999E-2</v>
      </c>
      <c r="Y102" s="2">
        <v>1.8761262903869501E-2</v>
      </c>
      <c r="Z102" s="2">
        <v>5.4795180260876999E-2</v>
      </c>
      <c r="AA102" s="2">
        <v>7.2695976791669406E-2</v>
      </c>
      <c r="AB102" s="2">
        <v>3.5051905319522701E-2</v>
      </c>
      <c r="AC102" s="2">
        <v>7.2695976791669406E-2</v>
      </c>
      <c r="AD102" s="2">
        <v>0.509128760241082</v>
      </c>
      <c r="AE102" s="2">
        <v>0.58221273387379702</v>
      </c>
      <c r="AF102" s="2">
        <v>0.509128760241082</v>
      </c>
      <c r="AG102" s="2">
        <v>1.1788287454503401</v>
      </c>
      <c r="AH102" s="2">
        <v>0.27999602180528599</v>
      </c>
      <c r="AI102" s="2">
        <v>0.15429119719666001</v>
      </c>
      <c r="AJ102" s="2">
        <v>60.365127014765903</v>
      </c>
      <c r="AK102" s="2">
        <v>8.2145477515972694</v>
      </c>
      <c r="AL102" s="2">
        <v>0.22778504729788199</v>
      </c>
      <c r="AM102" s="2">
        <v>181.44647769365699</v>
      </c>
      <c r="AN102" s="2">
        <v>11.9465383958252</v>
      </c>
      <c r="AO102" s="2">
        <v>1.73161634770771</v>
      </c>
      <c r="AP102" s="2">
        <v>2.9925827095764499E-2</v>
      </c>
      <c r="AQ102" s="2">
        <v>2.1695520517437301E-2</v>
      </c>
      <c r="AR102" s="2">
        <v>2.9925827095764499E-2</v>
      </c>
      <c r="AS102" s="2">
        <v>0.304396917779926</v>
      </c>
      <c r="AT102" s="2">
        <v>9.9105179925258205E-2</v>
      </c>
      <c r="AU102" s="2">
        <v>0.304396917779926</v>
      </c>
      <c r="AV102" s="2">
        <v>6.1145519255154301E-3</v>
      </c>
      <c r="AW102" s="2">
        <v>6.7719117585391796E-3</v>
      </c>
      <c r="AX102" s="2">
        <v>6.1145519255154301E-3</v>
      </c>
      <c r="AY102" s="2">
        <v>0.130802370600032</v>
      </c>
      <c r="AZ102" s="2">
        <v>6.3637844199503704E-2</v>
      </c>
      <c r="BA102" s="2">
        <v>0.130802370600032</v>
      </c>
      <c r="BB102" s="2">
        <v>7.3354979705051504E-2</v>
      </c>
      <c r="BC102" s="2">
        <v>2.2057184101464001E-2</v>
      </c>
      <c r="BD102" s="2">
        <v>7.3354979705051504E-2</v>
      </c>
      <c r="BE102" s="2">
        <v>12.448357247284401</v>
      </c>
      <c r="BF102" s="2">
        <v>2.00180090851996</v>
      </c>
      <c r="BG102" s="2">
        <v>0.16500238006712001</v>
      </c>
      <c r="BH102" s="2">
        <v>4.7577527427171397E-2</v>
      </c>
      <c r="BI102" s="2">
        <v>3.8334765967009601E-3</v>
      </c>
      <c r="BJ102" s="2">
        <v>4.7577527427171397E-2</v>
      </c>
      <c r="BK102" s="2">
        <v>3.1148008181557899E-2</v>
      </c>
      <c r="BL102" s="2">
        <v>1.42493118653762E-2</v>
      </c>
      <c r="BM102" s="2">
        <v>3.1148008181557899E-2</v>
      </c>
      <c r="BN102" s="2">
        <v>0.248768147833585</v>
      </c>
      <c r="BO102" s="2">
        <v>5.84946451791373E-2</v>
      </c>
      <c r="BP102" s="2">
        <v>0.248768147833585</v>
      </c>
      <c r="BQ102" s="2">
        <v>2.56944871396819E-2</v>
      </c>
      <c r="BR102" s="2">
        <v>9.6134258642978799E-3</v>
      </c>
      <c r="BS102" s="2">
        <v>2.56944871396819E-2</v>
      </c>
      <c r="BT102" s="2">
        <v>0.19723109671958899</v>
      </c>
      <c r="BU102" s="2">
        <v>0.151639288380607</v>
      </c>
      <c r="BV102" s="2">
        <v>1.9451096355168101E-2</v>
      </c>
      <c r="BW102" s="2">
        <v>3.7976676234206697E-2</v>
      </c>
      <c r="BX102" s="1">
        <v>1.9991030481286799E-2</v>
      </c>
      <c r="BY102" s="1">
        <v>2.06897589373784E-2</v>
      </c>
    </row>
    <row r="103" spans="1:77">
      <c r="A103" s="17">
        <v>44167</v>
      </c>
      <c r="B103" s="1" t="s">
        <v>140</v>
      </c>
      <c r="C103" s="1" t="s">
        <v>51</v>
      </c>
      <c r="D103" s="1" t="s">
        <v>314</v>
      </c>
      <c r="F103" s="2">
        <v>19.079857190282699</v>
      </c>
      <c r="G103" s="2">
        <v>3.6599995118238402</v>
      </c>
      <c r="H103" s="2">
        <v>0.26614161689558302</v>
      </c>
      <c r="I103" s="2">
        <v>490259.18776997901</v>
      </c>
      <c r="J103" s="2">
        <v>34729.884173263199</v>
      </c>
      <c r="K103" s="2">
        <v>11.5221772860196</v>
      </c>
      <c r="L103" s="2">
        <v>83.205390638728204</v>
      </c>
      <c r="M103" s="2">
        <v>9.1564323576834692</v>
      </c>
      <c r="N103" s="2">
        <v>5.7799016893851897E-2</v>
      </c>
      <c r="O103" s="2">
        <v>5.0459648752379298</v>
      </c>
      <c r="P103" s="2">
        <v>1.4326314374360201</v>
      </c>
      <c r="Q103" s="2">
        <v>0.40802736627820801</v>
      </c>
      <c r="R103" s="2">
        <v>122.694491805067</v>
      </c>
      <c r="S103" s="2">
        <v>67.126843826196506</v>
      </c>
      <c r="T103" s="2">
        <v>0.22636803851909801</v>
      </c>
      <c r="U103" s="2">
        <v>32.4111704930882</v>
      </c>
      <c r="V103" s="2">
        <v>15.684165004094799</v>
      </c>
      <c r="W103" s="2">
        <v>1.4574117769144299</v>
      </c>
      <c r="X103" s="2">
        <v>4.9315153469852498E-2</v>
      </c>
      <c r="Y103" s="2">
        <v>2.9562137393445102E-2</v>
      </c>
      <c r="Z103" s="2">
        <v>4.9315153469852498E-2</v>
      </c>
      <c r="AA103" s="2">
        <v>5.55446058981722E-2</v>
      </c>
      <c r="AB103" s="2">
        <v>4.5056653662187501E-2</v>
      </c>
      <c r="AC103" s="2">
        <v>5.55446058981722E-2</v>
      </c>
      <c r="AD103" s="2">
        <v>0.67649727205316801</v>
      </c>
      <c r="AE103" s="2">
        <v>0.43784912227688699</v>
      </c>
      <c r="AF103" s="2">
        <v>0.67649727205316801</v>
      </c>
      <c r="AG103" s="2">
        <v>0.37037887661532698</v>
      </c>
      <c r="AH103" s="2">
        <v>0.148046932380998</v>
      </c>
      <c r="AI103" s="2">
        <v>0.164324396937547</v>
      </c>
      <c r="AJ103" s="2">
        <v>44.767415243836197</v>
      </c>
      <c r="AK103" s="2">
        <v>17.7719380182373</v>
      </c>
      <c r="AL103" s="2">
        <v>0.188732308832297</v>
      </c>
      <c r="AM103" s="2">
        <v>79.304001647716106</v>
      </c>
      <c r="AN103" s="2">
        <v>7.5122816400910297</v>
      </c>
      <c r="AO103" s="2">
        <v>2.3023101797594498</v>
      </c>
      <c r="AP103" s="2">
        <v>0.38113182099556803</v>
      </c>
      <c r="AQ103" s="2">
        <v>0.35701962609978399</v>
      </c>
      <c r="AR103" s="2">
        <v>1.7295022258222902E-2</v>
      </c>
      <c r="AS103" s="2">
        <v>0.97110225547156903</v>
      </c>
      <c r="AT103" s="2">
        <v>0.638977533578167</v>
      </c>
      <c r="AU103" s="2">
        <v>8.0325125742171204E-3</v>
      </c>
      <c r="AV103" s="2">
        <v>6.0248721072679499E-2</v>
      </c>
      <c r="AW103" s="2">
        <v>2.6898481020763101E-2</v>
      </c>
      <c r="AX103" s="2">
        <v>1.21626662595912E-2</v>
      </c>
      <c r="AY103" s="2">
        <v>0.20103448925745199</v>
      </c>
      <c r="AZ103" s="2">
        <v>6.7820830001250401E-2</v>
      </c>
      <c r="BA103" s="2">
        <v>0.20103448925745199</v>
      </c>
      <c r="BB103" s="2">
        <v>0.11711911607087</v>
      </c>
      <c r="BC103" s="2">
        <v>7.6863393832632396E-2</v>
      </c>
      <c r="BD103" s="2">
        <v>5.9158505287640301E-2</v>
      </c>
      <c r="BE103" s="2">
        <v>20.7228430760347</v>
      </c>
      <c r="BF103" s="2">
        <v>3.7832549749480102</v>
      </c>
      <c r="BG103" s="2">
        <v>0.222296948748884</v>
      </c>
      <c r="BH103" s="2">
        <v>6.7940146801599502E-2</v>
      </c>
      <c r="BI103" s="2">
        <v>1.44068120174148E-2</v>
      </c>
      <c r="BJ103" s="2">
        <v>6.7940146801599502E-2</v>
      </c>
      <c r="BK103" s="2">
        <v>6.7893035797857298E-2</v>
      </c>
      <c r="BL103" s="2">
        <v>5.70397921947648E-2</v>
      </c>
      <c r="BM103" s="2">
        <v>3.10514695988858E-2</v>
      </c>
      <c r="BN103" s="2">
        <v>0.21442951515379999</v>
      </c>
      <c r="BO103" s="2">
        <v>0.13992449300460399</v>
      </c>
      <c r="BP103" s="2">
        <v>0.21442951515379999</v>
      </c>
      <c r="BQ103" s="2">
        <v>1.8702568176449701E-2</v>
      </c>
      <c r="BR103" s="2">
        <v>8.6959464806262501E-3</v>
      </c>
      <c r="BS103" s="2">
        <v>1.8702568176449701E-2</v>
      </c>
      <c r="BT103" s="2">
        <v>11.2038263865887</v>
      </c>
      <c r="BU103" s="2">
        <v>6.8003458052207799</v>
      </c>
      <c r="BV103" s="2">
        <v>4.0729852548529497E-2</v>
      </c>
      <c r="BW103" s="2">
        <v>1.79474802347296</v>
      </c>
      <c r="BX103" s="1">
        <v>1.3582721063219401</v>
      </c>
      <c r="BY103" s="1">
        <v>2.1033405384524199E-2</v>
      </c>
    </row>
    <row r="104" spans="1:77">
      <c r="A104" s="17">
        <v>44167</v>
      </c>
      <c r="B104" s="1" t="s">
        <v>141</v>
      </c>
      <c r="C104" s="1" t="s">
        <v>51</v>
      </c>
      <c r="D104" s="1" t="s">
        <v>314</v>
      </c>
      <c r="F104" s="2">
        <v>17.078129793159199</v>
      </c>
      <c r="G104" s="2">
        <v>1.31600594362865</v>
      </c>
      <c r="H104" s="2">
        <v>0.27724312384239702</v>
      </c>
      <c r="I104" s="2">
        <v>523907.95465520001</v>
      </c>
      <c r="J104" s="2">
        <v>40557.188313871702</v>
      </c>
      <c r="K104" s="2">
        <v>10.3174074514498</v>
      </c>
      <c r="L104" s="2">
        <v>1.8892880631547799</v>
      </c>
      <c r="M104" s="2">
        <v>1.34594496092421</v>
      </c>
      <c r="N104" s="2">
        <v>5.8344519157137599E-2</v>
      </c>
      <c r="O104" s="2">
        <v>2.5355002246298901</v>
      </c>
      <c r="P104" s="2">
        <v>1.0188418086598701</v>
      </c>
      <c r="Q104" s="2">
        <v>0.25865725753858199</v>
      </c>
      <c r="R104" s="2">
        <v>7562.7229906716202</v>
      </c>
      <c r="S104" s="2">
        <v>8184.6200110541204</v>
      </c>
      <c r="T104" s="2">
        <v>0.24894917320669199</v>
      </c>
      <c r="U104" s="2">
        <v>1.1742089756004099</v>
      </c>
      <c r="V104" s="2">
        <v>1.5423533774584799</v>
      </c>
      <c r="W104" s="2">
        <v>0.86141736876625596</v>
      </c>
      <c r="X104" s="2">
        <v>6.7926931797918005E-2</v>
      </c>
      <c r="Y104" s="2">
        <v>3.76835009769034E-2</v>
      </c>
      <c r="Z104" s="2">
        <v>6.7926931797918005E-2</v>
      </c>
      <c r="AA104" s="2">
        <v>5.8316726156855202E-2</v>
      </c>
      <c r="AB104" s="2">
        <v>3.9401163466620599E-2</v>
      </c>
      <c r="AC104" s="2">
        <v>5.8316726156855202E-2</v>
      </c>
      <c r="AD104" s="2">
        <v>0.541719167456021</v>
      </c>
      <c r="AE104" s="2">
        <v>0.29478465446768198</v>
      </c>
      <c r="AF104" s="2">
        <v>0.322853037561454</v>
      </c>
      <c r="AG104" s="2">
        <v>3.1455849338823301</v>
      </c>
      <c r="AH104" s="2">
        <v>0.44356238890821298</v>
      </c>
      <c r="AI104" s="2">
        <v>0.126530715725826</v>
      </c>
      <c r="AJ104" s="2">
        <v>0.68083288724079105</v>
      </c>
      <c r="AK104" s="2">
        <v>0.74960610470350997</v>
      </c>
      <c r="AL104" s="2">
        <v>0.24339903018390399</v>
      </c>
      <c r="AM104" s="2">
        <v>559.73789599730003</v>
      </c>
      <c r="AN104" s="2">
        <v>48.724483277842197</v>
      </c>
      <c r="AO104" s="2">
        <v>1.61107434456884</v>
      </c>
      <c r="AP104" s="2">
        <v>7.2365960120919803</v>
      </c>
      <c r="AQ104" s="2">
        <v>7.3290463364825804</v>
      </c>
      <c r="AR104" s="2">
        <v>3.7075646052241E-2</v>
      </c>
      <c r="AS104" s="2">
        <v>0.241159730076655</v>
      </c>
      <c r="AT104" s="2">
        <v>0.180238240453583</v>
      </c>
      <c r="AU104" s="2">
        <v>0.241159730076655</v>
      </c>
      <c r="AV104" s="2">
        <v>1.0515808471668</v>
      </c>
      <c r="AW104" s="2">
        <v>0.81306064580061299</v>
      </c>
      <c r="AX104" s="2">
        <v>1.75135305918672E-2</v>
      </c>
      <c r="AY104" s="2">
        <v>0.14196560000779501</v>
      </c>
      <c r="AZ104" s="2">
        <v>5.8838259897591401E-2</v>
      </c>
      <c r="BA104" s="2">
        <v>0.14196560000779501</v>
      </c>
      <c r="BB104" s="2">
        <v>1.0019751373238599</v>
      </c>
      <c r="BC104" s="2">
        <v>0.91904136217091204</v>
      </c>
      <c r="BD104" s="2">
        <v>2.6771467071157899E-2</v>
      </c>
      <c r="BE104" s="2">
        <v>2.97293391382971</v>
      </c>
      <c r="BF104" s="2">
        <v>1.2781854141483799</v>
      </c>
      <c r="BG104" s="2">
        <v>0.15068752182874801</v>
      </c>
      <c r="BH104" s="2">
        <v>2.7797826403007899E-2</v>
      </c>
      <c r="BI104" s="2">
        <v>2.20204856349265E-2</v>
      </c>
      <c r="BJ104" s="2">
        <v>2.7797826403007899E-2</v>
      </c>
      <c r="BK104" s="2">
        <v>3.6394266143757598E-2</v>
      </c>
      <c r="BL104" s="2">
        <v>3.3589684827617601E-2</v>
      </c>
      <c r="BM104" s="2">
        <v>2.1486859539438099E-2</v>
      </c>
      <c r="BN104" s="2">
        <v>0.25555183090961497</v>
      </c>
      <c r="BO104" s="2">
        <v>5.4514658748442697E-2</v>
      </c>
      <c r="BP104" s="2">
        <v>0.25555183090961497</v>
      </c>
      <c r="BQ104" s="2">
        <v>1.5882037220695099E-2</v>
      </c>
      <c r="BR104" s="2">
        <v>1.5847829214858201E-2</v>
      </c>
      <c r="BS104" s="2">
        <v>1.32744789026973E-2</v>
      </c>
      <c r="BT104" s="2">
        <v>292.94088584518801</v>
      </c>
      <c r="BU104" s="2">
        <v>495.45245883427799</v>
      </c>
      <c r="BV104" s="2">
        <v>2.5432137452170898E-2</v>
      </c>
      <c r="BW104" s="2">
        <v>5.0082771120226797</v>
      </c>
      <c r="BX104" s="1">
        <v>4.1130266006013398</v>
      </c>
      <c r="BY104" s="1">
        <v>1.1866836486896799E-2</v>
      </c>
    </row>
    <row r="105" spans="1:77">
      <c r="A105" s="17">
        <v>44167</v>
      </c>
      <c r="B105" s="1" t="s">
        <v>142</v>
      </c>
      <c r="C105" s="1" t="s">
        <v>51</v>
      </c>
      <c r="D105" s="1" t="s">
        <v>314</v>
      </c>
      <c r="F105" s="2">
        <v>17.163034760226999</v>
      </c>
      <c r="G105" s="2">
        <v>1.2506900509811301</v>
      </c>
      <c r="H105" s="2">
        <v>0.39528041073133502</v>
      </c>
      <c r="I105" s="2">
        <v>513283.314079754</v>
      </c>
      <c r="J105" s="2">
        <v>50036.408728547904</v>
      </c>
      <c r="K105" s="2">
        <v>6.7148005977769598</v>
      </c>
      <c r="L105" s="2">
        <v>5.6076591151376496</v>
      </c>
      <c r="M105" s="2">
        <v>1.29726925416461</v>
      </c>
      <c r="N105" s="2">
        <v>7.1674008119141194E-2</v>
      </c>
      <c r="O105" s="2">
        <v>29.1954481293259</v>
      </c>
      <c r="P105" s="2">
        <v>8.3737831832960001</v>
      </c>
      <c r="Q105" s="2">
        <v>0.38719591274951998</v>
      </c>
      <c r="R105" s="2">
        <v>142.423944899145</v>
      </c>
      <c r="S105" s="2">
        <v>58.710737509234498</v>
      </c>
      <c r="T105" s="2">
        <v>0.16467195450289199</v>
      </c>
      <c r="U105" s="2">
        <v>1.18789840328827</v>
      </c>
      <c r="V105" s="2">
        <v>1.5629319865464699</v>
      </c>
      <c r="W105" s="2">
        <v>1.18789840328827</v>
      </c>
      <c r="X105" s="2">
        <v>5.4989910966161099E-2</v>
      </c>
      <c r="Y105" s="2">
        <v>1.74189117668491E-2</v>
      </c>
      <c r="Z105" s="2">
        <v>5.4989910966161099E-2</v>
      </c>
      <c r="AA105" s="2">
        <v>5.4145262848644203E-2</v>
      </c>
      <c r="AB105" s="2">
        <v>5.7946618929106103E-2</v>
      </c>
      <c r="AC105" s="2">
        <v>5.4145262848644203E-2</v>
      </c>
      <c r="AD105" s="2">
        <v>0.45870963745381099</v>
      </c>
      <c r="AE105" s="2">
        <v>0.34617744130314099</v>
      </c>
      <c r="AF105" s="2">
        <v>0.45870963745381099</v>
      </c>
      <c r="AG105" s="2">
        <v>2.69154674027912</v>
      </c>
      <c r="AH105" s="2">
        <v>0.52281319414636396</v>
      </c>
      <c r="AI105" s="2">
        <v>0.19007878322290001</v>
      </c>
      <c r="AJ105" s="2">
        <v>5.70166344813597</v>
      </c>
      <c r="AK105" s="2">
        <v>3.7930593886909301</v>
      </c>
      <c r="AL105" s="2">
        <v>0.24810038492793601</v>
      </c>
      <c r="AM105" s="2">
        <v>430.65912040534198</v>
      </c>
      <c r="AN105" s="2">
        <v>78.1442817189957</v>
      </c>
      <c r="AO105" s="2">
        <v>3.0299866619662299</v>
      </c>
      <c r="AP105" s="2">
        <v>0.45350442730280699</v>
      </c>
      <c r="AQ105" s="2">
        <v>0.40971998354115402</v>
      </c>
      <c r="AR105" s="2">
        <v>3.0087777566004101E-2</v>
      </c>
      <c r="AS105" s="2">
        <v>0.21942611692112601</v>
      </c>
      <c r="AT105" s="2">
        <v>0.28053082865167001</v>
      </c>
      <c r="AU105" s="2">
        <v>0.21942611692112601</v>
      </c>
      <c r="AV105" s="2">
        <v>1.78525879488074E-2</v>
      </c>
      <c r="AW105" s="2">
        <v>1.5616618167113201E-2</v>
      </c>
      <c r="AX105" s="2">
        <v>9.93156775207793E-3</v>
      </c>
      <c r="AY105" s="2">
        <v>0.113389677983777</v>
      </c>
      <c r="AZ105" s="2">
        <v>4.33318050916425E-2</v>
      </c>
      <c r="BA105" s="2">
        <v>0.113389677983777</v>
      </c>
      <c r="BB105" s="2">
        <v>6.8125692374206306E-2</v>
      </c>
      <c r="BC105" s="2">
        <v>3.1371346452597398E-2</v>
      </c>
      <c r="BD105" s="2">
        <v>6.8125692374206306E-2</v>
      </c>
      <c r="BE105" s="2">
        <v>0.51420865988601305</v>
      </c>
      <c r="BF105" s="2">
        <v>0.55202835304729403</v>
      </c>
      <c r="BG105" s="2">
        <v>0.49137831644451202</v>
      </c>
      <c r="BH105" s="2">
        <v>2.78046893158806E-2</v>
      </c>
      <c r="BI105" s="2">
        <v>2.6251270565710399E-2</v>
      </c>
      <c r="BJ105" s="2">
        <v>2.78046893158806E-2</v>
      </c>
      <c r="BK105" s="2">
        <v>2.9035571163458399E-2</v>
      </c>
      <c r="BL105" s="2">
        <v>9.6264003745572795E-3</v>
      </c>
      <c r="BM105" s="2">
        <v>2.9035571163458399E-2</v>
      </c>
      <c r="BN105" s="2">
        <v>0.19969260160526101</v>
      </c>
      <c r="BO105" s="2">
        <v>0.19169767115278499</v>
      </c>
      <c r="BP105" s="2">
        <v>0.19969260160526101</v>
      </c>
      <c r="BQ105" s="2">
        <v>1.05442111956976E-2</v>
      </c>
      <c r="BR105" s="2">
        <v>7.7090387627854603E-3</v>
      </c>
      <c r="BS105" s="2">
        <v>1.05442111956976E-2</v>
      </c>
      <c r="BT105" s="2">
        <v>173.56002247677301</v>
      </c>
      <c r="BU105" s="2">
        <v>329.509066822487</v>
      </c>
      <c r="BV105" s="2">
        <v>2.9970295806897501E-2</v>
      </c>
      <c r="BW105" s="2">
        <v>1.08846885126054</v>
      </c>
      <c r="BX105" s="1">
        <v>1.6574607321228101</v>
      </c>
      <c r="BY105" s="1">
        <v>1.4824756779481699E-2</v>
      </c>
    </row>
    <row r="106" spans="1:77">
      <c r="A106" s="17">
        <v>44167</v>
      </c>
      <c r="B106" s="1" t="s">
        <v>143</v>
      </c>
      <c r="C106" s="1" t="s">
        <v>51</v>
      </c>
      <c r="D106" s="1" t="s">
        <v>314</v>
      </c>
      <c r="F106" s="2">
        <v>17.637611437250801</v>
      </c>
      <c r="G106" s="2">
        <v>0.825376069921677</v>
      </c>
      <c r="H106" s="2">
        <v>0.22585497251981701</v>
      </c>
      <c r="I106" s="2">
        <v>511408.77231646801</v>
      </c>
      <c r="J106" s="2">
        <v>26893.442742527601</v>
      </c>
      <c r="K106" s="2">
        <v>5.2285414541001796</v>
      </c>
      <c r="L106" s="2">
        <v>5.5760443119837699</v>
      </c>
      <c r="M106" s="2">
        <v>0.78394080339424999</v>
      </c>
      <c r="N106" s="2">
        <v>3.79114286949567E-2</v>
      </c>
      <c r="O106" s="2">
        <v>0.37516515369270598</v>
      </c>
      <c r="P106" s="2">
        <v>0.274612711030774</v>
      </c>
      <c r="Q106" s="2">
        <v>0.37516515369270598</v>
      </c>
      <c r="R106" s="2">
        <v>5.9927566620943198</v>
      </c>
      <c r="S106" s="2">
        <v>1.9985872696661</v>
      </c>
      <c r="T106" s="2">
        <v>0.28030348717055997</v>
      </c>
      <c r="U106" s="2">
        <v>1.5718478553747901</v>
      </c>
      <c r="V106" s="2">
        <v>0.87771219718822802</v>
      </c>
      <c r="W106" s="2">
        <v>1.5718478553747901</v>
      </c>
      <c r="X106" s="2">
        <v>6.1015255379109498E-2</v>
      </c>
      <c r="Y106" s="2">
        <v>2.61219747729899E-2</v>
      </c>
      <c r="Z106" s="2">
        <v>6.1015255379109498E-2</v>
      </c>
      <c r="AA106" s="2">
        <v>3.26286665573082E-2</v>
      </c>
      <c r="AB106" s="2">
        <v>1.69038054736858E-2</v>
      </c>
      <c r="AC106" s="2">
        <v>3.26286665573082E-2</v>
      </c>
      <c r="AD106" s="2">
        <v>0.69401930566688397</v>
      </c>
      <c r="AE106" s="2">
        <v>0.590150894340155</v>
      </c>
      <c r="AF106" s="2">
        <v>0.57121327648910802</v>
      </c>
      <c r="AG106" s="2">
        <v>0.54763701398436904</v>
      </c>
      <c r="AH106" s="2">
        <v>0.17625734387765599</v>
      </c>
      <c r="AI106" s="2">
        <v>0.14699907269550599</v>
      </c>
      <c r="AJ106" s="2">
        <v>0.29494684163736501</v>
      </c>
      <c r="AK106" s="2">
        <v>0.13608917000308701</v>
      </c>
      <c r="AL106" s="2">
        <v>0.29494684163736501</v>
      </c>
      <c r="AM106" s="2">
        <v>84.319875174036397</v>
      </c>
      <c r="AN106" s="2">
        <v>7.7258663435555004</v>
      </c>
      <c r="AO106" s="2">
        <v>2.1429517630975501</v>
      </c>
      <c r="AP106" s="2">
        <v>1.61356512044156E-2</v>
      </c>
      <c r="AQ106" s="2">
        <v>1.63705587695347E-2</v>
      </c>
      <c r="AR106" s="2">
        <v>1.61356512044156E-2</v>
      </c>
      <c r="AS106" s="2">
        <v>0.14244309245615999</v>
      </c>
      <c r="AT106" s="2">
        <v>7.1306374288106406E-2</v>
      </c>
      <c r="AU106" s="2">
        <v>0.14244309245615999</v>
      </c>
      <c r="AV106" s="2">
        <v>7.8322304047123599E-3</v>
      </c>
      <c r="AW106" s="2">
        <v>9.5406450978542494E-3</v>
      </c>
      <c r="AX106" s="2">
        <v>7.8322304047123599E-3</v>
      </c>
      <c r="AY106" s="2">
        <v>0.137161640794561</v>
      </c>
      <c r="AZ106" s="2">
        <v>7.2642725269343095E-2</v>
      </c>
      <c r="BA106" s="2">
        <v>0.137161640794561</v>
      </c>
      <c r="BB106" s="2">
        <v>6.3012856536010506E-2</v>
      </c>
      <c r="BC106" s="2">
        <v>2.9224321829883999E-2</v>
      </c>
      <c r="BD106" s="2">
        <v>6.3012856536010506E-2</v>
      </c>
      <c r="BE106" s="2">
        <v>0.26653850793142297</v>
      </c>
      <c r="BF106" s="2">
        <v>0.33982411599560802</v>
      </c>
      <c r="BG106" s="2">
        <v>0.158099413851954</v>
      </c>
      <c r="BH106" s="2">
        <v>2.80144323470079E-2</v>
      </c>
      <c r="BI106" s="2">
        <v>2.2118886818004599E-2</v>
      </c>
      <c r="BJ106" s="2">
        <v>2.80144323470079E-2</v>
      </c>
      <c r="BK106" s="2">
        <v>2.9241340463173001E-2</v>
      </c>
      <c r="BL106" s="2">
        <v>1.7309364193201698E-2</v>
      </c>
      <c r="BM106" s="2">
        <v>2.9241340463173001E-2</v>
      </c>
      <c r="BN106" s="2">
        <v>0.238469798637583</v>
      </c>
      <c r="BO106" s="2">
        <v>0.16126215732188501</v>
      </c>
      <c r="BP106" s="2">
        <v>0.238469798637583</v>
      </c>
      <c r="BQ106" s="2">
        <v>1.09865371228997E-2</v>
      </c>
      <c r="BR106" s="2">
        <v>5.8328232064970096E-3</v>
      </c>
      <c r="BS106" s="2">
        <v>1.09865371228997E-2</v>
      </c>
      <c r="BT106" s="2">
        <v>3.1115433237672799E-2</v>
      </c>
      <c r="BU106" s="2">
        <v>3.1184086865162001E-2</v>
      </c>
      <c r="BV106" s="2">
        <v>3.0608478469383499E-2</v>
      </c>
      <c r="BW106" s="2">
        <v>1.51098102819848E-2</v>
      </c>
      <c r="BX106" s="1">
        <v>8.7059998827030104E-3</v>
      </c>
      <c r="BY106" s="1">
        <v>1.51098102819848E-2</v>
      </c>
    </row>
    <row r="107" spans="1:77">
      <c r="A107" s="17">
        <v>44167</v>
      </c>
      <c r="B107" s="1" t="s">
        <v>144</v>
      </c>
      <c r="C107" s="1" t="s">
        <v>51</v>
      </c>
      <c r="D107" s="1" t="s">
        <v>314</v>
      </c>
      <c r="F107" s="2">
        <v>16.056141636605499</v>
      </c>
      <c r="G107" s="2">
        <v>1.43792016995523</v>
      </c>
      <c r="H107" s="2">
        <v>0.30259524543743399</v>
      </c>
      <c r="I107" s="2">
        <v>521135.42883151199</v>
      </c>
      <c r="J107" s="2">
        <v>47103.718056587699</v>
      </c>
      <c r="K107" s="2">
        <v>9.4167147285028605</v>
      </c>
      <c r="L107" s="2">
        <v>7.5379784086313499</v>
      </c>
      <c r="M107" s="2">
        <v>1.5512241030971201</v>
      </c>
      <c r="N107" s="2">
        <v>5.5310611322429301E-2</v>
      </c>
      <c r="O107" s="2">
        <v>3.3037566457735101</v>
      </c>
      <c r="P107" s="2">
        <v>0.52931698044440301</v>
      </c>
      <c r="Q107" s="2">
        <v>0.404600764055916</v>
      </c>
      <c r="R107" s="2">
        <v>2.7589696797982199</v>
      </c>
      <c r="S107" s="2">
        <v>1.2280964210835501</v>
      </c>
      <c r="T107" s="2">
        <v>0.216970618695671</v>
      </c>
      <c r="U107" s="2">
        <v>1.2271344074244901</v>
      </c>
      <c r="V107" s="2">
        <v>0.62865607581572402</v>
      </c>
      <c r="W107" s="2">
        <v>1.2271344074244901</v>
      </c>
      <c r="X107" s="2">
        <v>3.1809024483265003E-2</v>
      </c>
      <c r="Y107" s="2">
        <v>1.7564541852412501E-2</v>
      </c>
      <c r="Z107" s="2">
        <v>3.1809024483265003E-2</v>
      </c>
      <c r="AA107" s="2">
        <v>9.3075257249893004E-2</v>
      </c>
      <c r="AB107" s="2">
        <v>2.52490547281265E-2</v>
      </c>
      <c r="AC107" s="2">
        <v>9.3075257249893004E-2</v>
      </c>
      <c r="AD107" s="2">
        <v>0.60399720288954695</v>
      </c>
      <c r="AE107" s="2">
        <v>0.34633851160706902</v>
      </c>
      <c r="AF107" s="2">
        <v>0.54478067268277897</v>
      </c>
      <c r="AG107" s="2">
        <v>2.42159112855061</v>
      </c>
      <c r="AH107" s="2">
        <v>0.38902066168154098</v>
      </c>
      <c r="AI107" s="2">
        <v>0.15955560855391601</v>
      </c>
      <c r="AJ107" s="2">
        <v>0.30414110860406501</v>
      </c>
      <c r="AK107" s="2">
        <v>0.114010698725625</v>
      </c>
      <c r="AL107" s="2">
        <v>0.30414110860406501</v>
      </c>
      <c r="AM107" s="2">
        <v>393.83884714958401</v>
      </c>
      <c r="AN107" s="2">
        <v>88.767860348202504</v>
      </c>
      <c r="AO107" s="2">
        <v>1.6513680003745901</v>
      </c>
      <c r="AP107" s="2">
        <v>3.9141376397540097E-2</v>
      </c>
      <c r="AQ107" s="2">
        <v>2.6901248632830901E-2</v>
      </c>
      <c r="AR107" s="2">
        <v>3.9141376397540097E-2</v>
      </c>
      <c r="AS107" s="2">
        <v>0.285579626326597</v>
      </c>
      <c r="AT107" s="2">
        <v>6.6193744876675495E-2</v>
      </c>
      <c r="AU107" s="2">
        <v>0.285579626326597</v>
      </c>
      <c r="AV107" s="2">
        <v>9.0496075882039399E-3</v>
      </c>
      <c r="AW107" s="2">
        <v>5.5956638614062301E-3</v>
      </c>
      <c r="AX107" s="2">
        <v>9.0496075882039399E-3</v>
      </c>
      <c r="AY107" s="2">
        <v>8.5264207446191606E-2</v>
      </c>
      <c r="AZ107" s="2">
        <v>7.65136110301841E-2</v>
      </c>
      <c r="BA107" s="2">
        <v>8.5264207446191606E-2</v>
      </c>
      <c r="BB107" s="2">
        <v>4.59807995650326E-2</v>
      </c>
      <c r="BC107" s="2">
        <v>2.0053322610097499E-2</v>
      </c>
      <c r="BD107" s="2">
        <v>4.59807995650326E-2</v>
      </c>
      <c r="BE107" s="2">
        <v>5.4511703361302501</v>
      </c>
      <c r="BF107" s="2">
        <v>1.6481815607439001</v>
      </c>
      <c r="BG107" s="2">
        <v>0.43696078580467401</v>
      </c>
      <c r="BH107" s="2">
        <v>4.77037333106234E-2</v>
      </c>
      <c r="BI107" s="2">
        <v>2.8034014227493499E-3</v>
      </c>
      <c r="BJ107" s="2">
        <v>4.77037333106234E-2</v>
      </c>
      <c r="BK107" s="2">
        <v>3.2897811723674002E-2</v>
      </c>
      <c r="BL107" s="2">
        <v>5.6432327707277401E-2</v>
      </c>
      <c r="BM107" s="2">
        <v>2.87592629315001E-2</v>
      </c>
      <c r="BN107" s="2">
        <v>0.173250146250682</v>
      </c>
      <c r="BO107" s="2">
        <v>0.13612835125620201</v>
      </c>
      <c r="BP107" s="2">
        <v>0.173250146250682</v>
      </c>
      <c r="BQ107" s="2">
        <v>1.0361390576099199E-2</v>
      </c>
      <c r="BR107" s="2">
        <v>1.72397559935961E-2</v>
      </c>
      <c r="BS107" s="2">
        <v>1.0361390576099199E-2</v>
      </c>
      <c r="BT107" s="2">
        <v>0.14029013709407201</v>
      </c>
      <c r="BU107" s="2">
        <v>9.1078803185398294E-2</v>
      </c>
      <c r="BV107" s="2">
        <v>2.5672778048205801E-2</v>
      </c>
      <c r="BW107" s="2">
        <v>3.0721410651117598E-2</v>
      </c>
      <c r="BX107" s="1">
        <v>3.99132144747276E-2</v>
      </c>
      <c r="BY107" s="1">
        <v>1.08438384271812E-2</v>
      </c>
    </row>
    <row r="108" spans="1:77">
      <c r="A108" s="17">
        <v>44167</v>
      </c>
      <c r="B108" s="1" t="s">
        <v>145</v>
      </c>
      <c r="C108" s="1" t="s">
        <v>51</v>
      </c>
      <c r="D108" s="1" t="s">
        <v>314</v>
      </c>
      <c r="F108" s="2">
        <v>16.7659343739417</v>
      </c>
      <c r="G108" s="2">
        <v>1.12007456556385</v>
      </c>
      <c r="H108" s="2">
        <v>0.27005680156067702</v>
      </c>
      <c r="I108" s="2">
        <v>494215.477859871</v>
      </c>
      <c r="J108" s="2">
        <v>41676.068600391001</v>
      </c>
      <c r="K108" s="2">
        <v>13.556780954643299</v>
      </c>
      <c r="L108" s="2">
        <v>0.57394352062242704</v>
      </c>
      <c r="M108" s="2">
        <v>1.14373316388685</v>
      </c>
      <c r="N108" s="2">
        <v>4.2238004261146697E-2</v>
      </c>
      <c r="O108" s="2">
        <v>1.0288345862727699</v>
      </c>
      <c r="P108" s="2">
        <v>2.2180936949658601</v>
      </c>
      <c r="Q108" s="2">
        <v>0.30008271008495502</v>
      </c>
      <c r="R108" s="2">
        <v>1059.02449880176</v>
      </c>
      <c r="S108" s="2">
        <v>111.110762791152</v>
      </c>
      <c r="T108" s="2">
        <v>0.27364921423152999</v>
      </c>
      <c r="U108" s="2">
        <v>1.3578149145910201</v>
      </c>
      <c r="V108" s="2">
        <v>0.48852130287708401</v>
      </c>
      <c r="W108" s="2">
        <v>1.3578149145910201</v>
      </c>
      <c r="X108" s="2">
        <v>5.0820875521350499E-2</v>
      </c>
      <c r="Y108" s="2">
        <v>2.6495285605766E-2</v>
      </c>
      <c r="Z108" s="2">
        <v>5.0820875521350499E-2</v>
      </c>
      <c r="AA108" s="2">
        <v>6.3662182066748604E-2</v>
      </c>
      <c r="AB108" s="2">
        <v>2.40202347310229E-2</v>
      </c>
      <c r="AC108" s="2">
        <v>6.3662182066748604E-2</v>
      </c>
      <c r="AD108" s="2">
        <v>0.620934301383681</v>
      </c>
      <c r="AE108" s="2">
        <v>0.64268669616586205</v>
      </c>
      <c r="AF108" s="2">
        <v>0.49777374944053898</v>
      </c>
      <c r="AG108" s="2">
        <v>0.70844060064452197</v>
      </c>
      <c r="AH108" s="2">
        <v>0.15124359559096701</v>
      </c>
      <c r="AI108" s="2">
        <v>0.20393198667529699</v>
      </c>
      <c r="AJ108" s="2">
        <v>0.27144753599689098</v>
      </c>
      <c r="AK108" s="2">
        <v>0.135321509169753</v>
      </c>
      <c r="AL108" s="2">
        <v>0.27144753599689098</v>
      </c>
      <c r="AM108" s="2">
        <v>136.35232616085</v>
      </c>
      <c r="AN108" s="2">
        <v>14.8697362788656</v>
      </c>
      <c r="AO108" s="2">
        <v>1.4621410754473501</v>
      </c>
      <c r="AP108" s="2">
        <v>0.13998190061263899</v>
      </c>
      <c r="AQ108" s="2">
        <v>0.25809476692615202</v>
      </c>
      <c r="AR108" s="2">
        <v>2.1146277175983198E-2</v>
      </c>
      <c r="AS108" s="2">
        <v>0.154561928709502</v>
      </c>
      <c r="AT108" s="2">
        <v>0.105820813207674</v>
      </c>
      <c r="AU108" s="2">
        <v>0.154561928709502</v>
      </c>
      <c r="AV108" s="2">
        <v>9.7750756053027299E-2</v>
      </c>
      <c r="AW108" s="2">
        <v>0.183241904056857</v>
      </c>
      <c r="AX108" s="2">
        <v>7.3640792136355701E-3</v>
      </c>
      <c r="AY108" s="2">
        <v>6.8406335874508895E-2</v>
      </c>
      <c r="AZ108" s="2">
        <v>5.6238411845468503E-2</v>
      </c>
      <c r="BA108" s="2">
        <v>6.8406335874508895E-2</v>
      </c>
      <c r="BB108" s="2">
        <v>3.9330895189795503E-2</v>
      </c>
      <c r="BC108" s="2">
        <v>4.7721285147944902E-2</v>
      </c>
      <c r="BD108" s="2">
        <v>8.5791789907538199E-4</v>
      </c>
      <c r="BE108" s="2">
        <v>0.33826535057764601</v>
      </c>
      <c r="BF108" s="2">
        <v>0.26686565362643699</v>
      </c>
      <c r="BG108" s="2">
        <v>4.3772825289760797E-3</v>
      </c>
      <c r="BH108" s="2">
        <v>4.1941656201926601E-2</v>
      </c>
      <c r="BI108" s="2">
        <v>1.6669736656957999E-3</v>
      </c>
      <c r="BJ108" s="2">
        <v>4.1941656201926601E-2</v>
      </c>
      <c r="BK108" s="2">
        <v>2.7463003550085699E-2</v>
      </c>
      <c r="BL108" s="2">
        <v>1.6373804446825398E-2</v>
      </c>
      <c r="BM108" s="2">
        <v>2.7463003550085699E-2</v>
      </c>
      <c r="BN108" s="2">
        <v>0.19951552966671299</v>
      </c>
      <c r="BO108" s="2">
        <v>0.101736733814674</v>
      </c>
      <c r="BP108" s="2">
        <v>0.19951552966671299</v>
      </c>
      <c r="BQ108" s="2">
        <v>1.01836998689153E-2</v>
      </c>
      <c r="BR108" s="2">
        <v>8.7822108235748805E-3</v>
      </c>
      <c r="BS108" s="2">
        <v>1.01836998689153E-2</v>
      </c>
      <c r="BT108" s="2">
        <v>1.18247368173326</v>
      </c>
      <c r="BU108" s="2">
        <v>1.95030962287511</v>
      </c>
      <c r="BV108" s="2">
        <v>3.0735097322919399E-2</v>
      </c>
      <c r="BW108" s="2">
        <v>5.3006675305224703E-2</v>
      </c>
      <c r="BX108" s="1">
        <v>6.4891303691340996E-2</v>
      </c>
      <c r="BY108" s="1">
        <v>1.8586608330964299E-2</v>
      </c>
    </row>
    <row r="109" spans="1:77">
      <c r="A109" s="17">
        <v>44167</v>
      </c>
      <c r="B109" s="1" t="s">
        <v>146</v>
      </c>
      <c r="C109" s="1" t="s">
        <v>51</v>
      </c>
      <c r="D109" s="1" t="s">
        <v>314</v>
      </c>
      <c r="F109" s="2">
        <v>16.848167585689598</v>
      </c>
      <c r="G109" s="2">
        <v>1.1300794168669801</v>
      </c>
      <c r="H109" s="2">
        <v>0.27009263283599499</v>
      </c>
      <c r="I109" s="2">
        <v>521495.09566395701</v>
      </c>
      <c r="J109" s="2">
        <v>31889.321569045998</v>
      </c>
      <c r="K109" s="2">
        <v>6.5753647192039102</v>
      </c>
      <c r="L109" s="2">
        <v>1.08089521946048</v>
      </c>
      <c r="M109" s="2">
        <v>0.52207748668569498</v>
      </c>
      <c r="N109" s="2">
        <v>4.1315286426415E-2</v>
      </c>
      <c r="O109" s="2">
        <v>2.12994703673996</v>
      </c>
      <c r="P109" s="2">
        <v>0.79645514370373005</v>
      </c>
      <c r="Q109" s="2">
        <v>0.466632054109617</v>
      </c>
      <c r="R109" s="2">
        <v>2508.1795744517299</v>
      </c>
      <c r="S109" s="2">
        <v>3551.0469837219898</v>
      </c>
      <c r="T109" s="2">
        <v>0.22639220914619099</v>
      </c>
      <c r="U109" s="2">
        <v>2.1701924651241602</v>
      </c>
      <c r="V109" s="2">
        <v>2.2801029694528698</v>
      </c>
      <c r="W109" s="2">
        <v>0.86700011585027104</v>
      </c>
      <c r="X109" s="2">
        <v>5.3243528548034401E-2</v>
      </c>
      <c r="Y109" s="2">
        <v>2.9248478423779499E-2</v>
      </c>
      <c r="Z109" s="2">
        <v>5.3243528548034401E-2</v>
      </c>
      <c r="AA109" s="2">
        <v>3.8560773929952698E-2</v>
      </c>
      <c r="AB109" s="2">
        <v>4.1154060434037701E-2</v>
      </c>
      <c r="AC109" s="2">
        <v>3.8560773929952698E-2</v>
      </c>
      <c r="AD109" s="2">
        <v>0.64396467907088595</v>
      </c>
      <c r="AE109" s="2">
        <v>0.51400899789681198</v>
      </c>
      <c r="AF109" s="2">
        <v>0.64396467907088595</v>
      </c>
      <c r="AG109" s="2">
        <v>0.55132518015354304</v>
      </c>
      <c r="AH109" s="2">
        <v>0.15244912485916801</v>
      </c>
      <c r="AI109" s="2">
        <v>0.178987755114242</v>
      </c>
      <c r="AJ109" s="2">
        <v>0.22207571461093301</v>
      </c>
      <c r="AK109" s="2">
        <v>0.10728766743271</v>
      </c>
      <c r="AL109" s="2">
        <v>0.22207571461093301</v>
      </c>
      <c r="AM109" s="2">
        <v>94.112671132268304</v>
      </c>
      <c r="AN109" s="2">
        <v>15.098544769655501</v>
      </c>
      <c r="AO109" s="2">
        <v>2.4456809386834202</v>
      </c>
      <c r="AP109" s="2">
        <v>2.27923934640082</v>
      </c>
      <c r="AQ109" s="2">
        <v>1.6875156163345</v>
      </c>
      <c r="AR109" s="2">
        <v>2.6317859407495401E-2</v>
      </c>
      <c r="AS109" s="2">
        <v>0.50689322272996296</v>
      </c>
      <c r="AT109" s="2">
        <v>0.54712145502156195</v>
      </c>
      <c r="AU109" s="2">
        <v>0.22338111692802301</v>
      </c>
      <c r="AV109" s="2">
        <v>1.29526519854235</v>
      </c>
      <c r="AW109" s="2">
        <v>2.5138074581495902</v>
      </c>
      <c r="AX109" s="2">
        <v>1.30718563103566E-2</v>
      </c>
      <c r="AY109" s="2">
        <v>0.132365885583619</v>
      </c>
      <c r="AZ109" s="2">
        <v>9.6821877551200003E-2</v>
      </c>
      <c r="BA109" s="2">
        <v>0.132365885583619</v>
      </c>
      <c r="BB109" s="2">
        <v>4.2704587928310701E-2</v>
      </c>
      <c r="BC109" s="2">
        <v>4.01618209332915E-2</v>
      </c>
      <c r="BD109" s="2">
        <v>4.2704587928310701E-2</v>
      </c>
      <c r="BE109" s="2">
        <v>0.74092940502665605</v>
      </c>
      <c r="BF109" s="2">
        <v>1.37271004058926</v>
      </c>
      <c r="BG109" s="2">
        <v>0.25026824008161602</v>
      </c>
      <c r="BH109" s="2">
        <v>2.7766045581749201E-2</v>
      </c>
      <c r="BI109" s="2">
        <v>1.4196804521919701E-2</v>
      </c>
      <c r="BJ109" s="2">
        <v>2.7766045581749201E-2</v>
      </c>
      <c r="BK109" s="2">
        <v>3.53602542066732E-2</v>
      </c>
      <c r="BL109" s="2">
        <v>4.9131135374022E-2</v>
      </c>
      <c r="BM109" s="2">
        <v>3.3731074704610703E-2</v>
      </c>
      <c r="BN109" s="2">
        <v>0.22414031278586399</v>
      </c>
      <c r="BO109" s="2">
        <v>0.222561760540569</v>
      </c>
      <c r="BP109" s="2">
        <v>0.22414031278586399</v>
      </c>
      <c r="BQ109" s="2">
        <v>1.326688939327E-2</v>
      </c>
      <c r="BR109" s="2">
        <v>7.8513284027417092E-3</v>
      </c>
      <c r="BS109" s="2">
        <v>1.326688939327E-2</v>
      </c>
      <c r="BT109" s="2">
        <v>161.11418257954699</v>
      </c>
      <c r="BU109" s="2">
        <v>149.609007850522</v>
      </c>
      <c r="BV109" s="2">
        <v>4.16783508406567E-2</v>
      </c>
      <c r="BW109" s="2">
        <v>4.6115146990304003</v>
      </c>
      <c r="BX109" s="1">
        <v>3.91142001162352</v>
      </c>
      <c r="BY109" s="1">
        <v>1.42816043317273E-2</v>
      </c>
    </row>
    <row r="110" spans="1:77">
      <c r="A110" s="17">
        <v>44167</v>
      </c>
      <c r="B110" s="1" t="s">
        <v>147</v>
      </c>
      <c r="C110" s="1" t="s">
        <v>51</v>
      </c>
      <c r="D110" s="1" t="s">
        <v>314</v>
      </c>
      <c r="F110" s="2">
        <v>16.859206434238299</v>
      </c>
      <c r="G110" s="2">
        <v>2.1819838949680999</v>
      </c>
      <c r="H110" s="2">
        <v>0.28783972696100801</v>
      </c>
      <c r="I110" s="2">
        <v>508734.66244489199</v>
      </c>
      <c r="J110" s="2">
        <v>28083.5373605934</v>
      </c>
      <c r="K110" s="2">
        <v>5.7209290827143002</v>
      </c>
      <c r="L110" s="2">
        <v>8.3671820480759198</v>
      </c>
      <c r="M110" s="2">
        <v>1.7974290376309301</v>
      </c>
      <c r="N110" s="2">
        <v>4.59673481659102E-2</v>
      </c>
      <c r="O110" s="2">
        <v>12.085143652445799</v>
      </c>
      <c r="P110" s="2">
        <v>5.3456732078345803</v>
      </c>
      <c r="Q110" s="2">
        <v>0.60195448927314998</v>
      </c>
      <c r="R110" s="2">
        <v>1683.8061831290399</v>
      </c>
      <c r="S110" s="2">
        <v>1281.27200706243</v>
      </c>
      <c r="T110" s="2">
        <v>0.26069882755162399</v>
      </c>
      <c r="U110" s="2">
        <v>44.635499545232101</v>
      </c>
      <c r="V110" s="2">
        <v>43.162621187486003</v>
      </c>
      <c r="W110" s="2">
        <v>0.87535509849931903</v>
      </c>
      <c r="X110" s="2">
        <v>4.6156838076962602E-2</v>
      </c>
      <c r="Y110" s="2">
        <v>2.8525203282768401E-2</v>
      </c>
      <c r="Z110" s="2">
        <v>4.6156838076962602E-2</v>
      </c>
      <c r="AA110" s="2">
        <v>5.7192257700618601E-2</v>
      </c>
      <c r="AB110" s="2">
        <v>3.2831076801218897E-2</v>
      </c>
      <c r="AC110" s="2">
        <v>5.7192257700618601E-2</v>
      </c>
      <c r="AD110" s="2">
        <v>0.72805371751751202</v>
      </c>
      <c r="AE110" s="2">
        <v>0.25397589702455398</v>
      </c>
      <c r="AF110" s="2">
        <v>0.72805371751751202</v>
      </c>
      <c r="AG110" s="2">
        <v>0.54808492473873904</v>
      </c>
      <c r="AH110" s="2">
        <v>0.24429942183221401</v>
      </c>
      <c r="AI110" s="2">
        <v>0.17308975224666601</v>
      </c>
      <c r="AJ110" s="2">
        <v>3.3174857469291399</v>
      </c>
      <c r="AK110" s="2">
        <v>1.8498899493770899</v>
      </c>
      <c r="AL110" s="2">
        <v>0.26024613226642301</v>
      </c>
      <c r="AM110" s="2">
        <v>69.797588574460093</v>
      </c>
      <c r="AN110" s="2">
        <v>23.294771981864098</v>
      </c>
      <c r="AO110" s="2">
        <v>2.4067708194244002</v>
      </c>
      <c r="AP110" s="2">
        <v>25.724364638231201</v>
      </c>
      <c r="AQ110" s="2">
        <v>37.828699114994897</v>
      </c>
      <c r="AR110" s="2">
        <v>6.7148449125626106E-2</v>
      </c>
      <c r="AS110" s="2">
        <v>0.48971123247100901</v>
      </c>
      <c r="AT110" s="2">
        <v>0.358270446411807</v>
      </c>
      <c r="AU110" s="2">
        <v>0.22454996586079401</v>
      </c>
      <c r="AV110" s="2">
        <v>9.1832495611546197</v>
      </c>
      <c r="AW110" s="2">
        <v>8.9977819011930702</v>
      </c>
      <c r="AX110" s="2">
        <v>2.2787084647734899E-4</v>
      </c>
      <c r="AY110" s="2">
        <v>0.13021223349420399</v>
      </c>
      <c r="AZ110" s="2">
        <v>0.12787573784088499</v>
      </c>
      <c r="BA110" s="2">
        <v>0.104821261622827</v>
      </c>
      <c r="BB110" s="2">
        <v>0.33602186278266499</v>
      </c>
      <c r="BC110" s="2">
        <v>0.229019972563239</v>
      </c>
      <c r="BD110" s="2">
        <v>4.2515332419708202E-2</v>
      </c>
      <c r="BE110" s="2">
        <v>1.4774008987528899</v>
      </c>
      <c r="BF110" s="2">
        <v>1.2082611217794399</v>
      </c>
      <c r="BG110" s="2">
        <v>0.21392891981163001</v>
      </c>
      <c r="BH110" s="2">
        <v>3.7565322667564099E-2</v>
      </c>
      <c r="BI110" s="2">
        <v>2.50060341421223E-2</v>
      </c>
      <c r="BJ110" s="2">
        <v>3.7565322667564099E-2</v>
      </c>
      <c r="BK110" s="2">
        <v>1.06535138046263</v>
      </c>
      <c r="BL110" s="2">
        <v>2.0103176771750499</v>
      </c>
      <c r="BM110" s="2">
        <v>6.7775728997987602E-4</v>
      </c>
      <c r="BN110" s="2">
        <v>0.19581927679480499</v>
      </c>
      <c r="BO110" s="2">
        <v>0.15905491745147801</v>
      </c>
      <c r="BP110" s="2">
        <v>0.19581927679480499</v>
      </c>
      <c r="BQ110" s="2">
        <v>2.28792957649382E-2</v>
      </c>
      <c r="BR110" s="2">
        <v>1.3388581562072101E-2</v>
      </c>
      <c r="BS110" s="2">
        <v>1.36821069285796E-2</v>
      </c>
      <c r="BT110" s="2">
        <v>277.811560533202</v>
      </c>
      <c r="BU110" s="2">
        <v>143.339579223078</v>
      </c>
      <c r="BV110" s="2">
        <v>3.1385803228491001E-2</v>
      </c>
      <c r="BW110" s="2">
        <v>12.5235820484102</v>
      </c>
      <c r="BX110" s="1">
        <v>8.1057241760651895</v>
      </c>
      <c r="BY110" s="1">
        <v>1.0985007848173E-2</v>
      </c>
    </row>
    <row r="111" spans="1:77">
      <c r="A111" s="17">
        <v>44167</v>
      </c>
      <c r="B111" s="1" t="s">
        <v>148</v>
      </c>
      <c r="C111" s="1" t="s">
        <v>51</v>
      </c>
      <c r="D111" s="1" t="s">
        <v>314</v>
      </c>
      <c r="F111" s="2">
        <v>22.7575082354806</v>
      </c>
      <c r="G111" s="2">
        <v>7.33125622932873</v>
      </c>
      <c r="H111" s="2">
        <v>0.23770553969583699</v>
      </c>
      <c r="I111" s="2">
        <v>501048.97519708698</v>
      </c>
      <c r="J111" s="2">
        <v>27381.175576309</v>
      </c>
      <c r="K111" s="2">
        <v>11.624399366829101</v>
      </c>
      <c r="L111" s="2">
        <v>1.72544075280194</v>
      </c>
      <c r="M111" s="2">
        <v>0.65292522528530295</v>
      </c>
      <c r="N111" s="2">
        <v>5.6725210564961201E-2</v>
      </c>
      <c r="O111" s="2">
        <v>5.27321824067314</v>
      </c>
      <c r="P111" s="2">
        <v>4.9760126670406102</v>
      </c>
      <c r="Q111" s="2">
        <v>0.30167237008992798</v>
      </c>
      <c r="R111" s="2">
        <v>61.466881306517898</v>
      </c>
      <c r="S111" s="2">
        <v>31.922578891871801</v>
      </c>
      <c r="T111" s="2">
        <v>0.24701389689197101</v>
      </c>
      <c r="U111" s="2">
        <v>10.217929748245099</v>
      </c>
      <c r="V111" s="2">
        <v>17.2791704065421</v>
      </c>
      <c r="W111" s="2">
        <v>0.87335969173218198</v>
      </c>
      <c r="X111" s="2">
        <v>7.8574406754964798E-2</v>
      </c>
      <c r="Y111" s="2">
        <v>7.5086871741948794E-2</v>
      </c>
      <c r="Z111" s="2">
        <v>7.8574406754964798E-2</v>
      </c>
      <c r="AA111" s="2">
        <v>0.101439403199513</v>
      </c>
      <c r="AB111" s="2">
        <v>7.60716325098241E-2</v>
      </c>
      <c r="AC111" s="2">
        <v>0.101439403199513</v>
      </c>
      <c r="AD111" s="2">
        <v>0.54847391332944495</v>
      </c>
      <c r="AE111" s="2">
        <v>0.464074959165658</v>
      </c>
      <c r="AF111" s="2">
        <v>0.54847391332944495</v>
      </c>
      <c r="AG111" s="2">
        <v>0.18751383974465299</v>
      </c>
      <c r="AH111" s="2">
        <v>6.25574322724263E-2</v>
      </c>
      <c r="AI111" s="2">
        <v>0.18751383974465299</v>
      </c>
      <c r="AJ111" s="2">
        <v>4.9258953113346902</v>
      </c>
      <c r="AK111" s="2">
        <v>5.3932025124595997</v>
      </c>
      <c r="AL111" s="2">
        <v>0.17408241124151599</v>
      </c>
      <c r="AM111" s="2">
        <v>13.7487424049331</v>
      </c>
      <c r="AN111" s="2">
        <v>3.1823652036437999</v>
      </c>
      <c r="AO111" s="2">
        <v>1.8136448654385999</v>
      </c>
      <c r="AP111" s="2">
        <v>52.897754106870401</v>
      </c>
      <c r="AQ111" s="2">
        <v>80.334558970537103</v>
      </c>
      <c r="AR111" s="2">
        <v>6.9743180809409E-2</v>
      </c>
      <c r="AS111" s="2">
        <v>0.42446905347825797</v>
      </c>
      <c r="AT111" s="2">
        <v>0.70182894597717904</v>
      </c>
      <c r="AU111" s="2">
        <v>0.20564437809313901</v>
      </c>
      <c r="AV111" s="2">
        <v>8.0368627650255597E-2</v>
      </c>
      <c r="AW111" s="2">
        <v>0.119549994314014</v>
      </c>
      <c r="AX111" s="2">
        <v>1.1009196942324899E-2</v>
      </c>
      <c r="AY111" s="2">
        <v>9.5654405371646198E-2</v>
      </c>
      <c r="AZ111" s="2">
        <v>9.1888912361776307E-2</v>
      </c>
      <c r="BA111" s="2">
        <v>9.5654405371646198E-2</v>
      </c>
      <c r="BB111" s="2">
        <v>14.5604214546143</v>
      </c>
      <c r="BC111" s="2">
        <v>26.784446891884301</v>
      </c>
      <c r="BD111" s="2">
        <v>6.7999389154435305E-2</v>
      </c>
      <c r="BE111" s="2">
        <v>59.778089251747801</v>
      </c>
      <c r="BF111" s="2">
        <v>106.03989151810001</v>
      </c>
      <c r="BG111" s="2">
        <v>9.9292074080719901E-3</v>
      </c>
      <c r="BH111" s="2">
        <v>6.1129560848082701E-2</v>
      </c>
      <c r="BI111" s="2">
        <v>2.6767871624731699E-2</v>
      </c>
      <c r="BJ111" s="2">
        <v>6.1129560848082701E-2</v>
      </c>
      <c r="BK111" s="2">
        <v>0.42764370026054599</v>
      </c>
      <c r="BL111" s="2">
        <v>0.53136870406394598</v>
      </c>
      <c r="BM111" s="2">
        <v>5.2191522598618999E-2</v>
      </c>
      <c r="BN111" s="2">
        <v>0.256600454241598</v>
      </c>
      <c r="BO111" s="2">
        <v>3.5498234977515003E-2</v>
      </c>
      <c r="BP111" s="2">
        <v>0.256600454241598</v>
      </c>
      <c r="BQ111" s="2">
        <v>0.13299946538975499</v>
      </c>
      <c r="BR111" s="2">
        <v>0.13792685138345101</v>
      </c>
      <c r="BS111" s="2">
        <v>2.1094094311212602E-2</v>
      </c>
      <c r="BT111" s="2">
        <v>679.94378447502402</v>
      </c>
      <c r="BU111" s="2">
        <v>924.33671948269398</v>
      </c>
      <c r="BV111" s="2">
        <v>2.69597952231132E-2</v>
      </c>
      <c r="BW111" s="2">
        <v>4.1488917572615298</v>
      </c>
      <c r="BX111" s="1">
        <v>3.8050983058960299</v>
      </c>
      <c r="BY111" s="1">
        <v>1.2494367798689E-2</v>
      </c>
    </row>
    <row r="112" spans="1:77">
      <c r="A112" s="17">
        <v>44167</v>
      </c>
      <c r="B112" s="1" t="s">
        <v>149</v>
      </c>
      <c r="C112" s="1" t="s">
        <v>51</v>
      </c>
      <c r="D112" s="1" t="s">
        <v>314</v>
      </c>
      <c r="F112" s="2">
        <v>16.189636444226199</v>
      </c>
      <c r="G112" s="2">
        <v>0.92333544900028797</v>
      </c>
      <c r="H112" s="2">
        <v>0.24249373376751801</v>
      </c>
      <c r="I112" s="2">
        <v>504189.99703669897</v>
      </c>
      <c r="J112" s="2">
        <v>47900.023346745002</v>
      </c>
      <c r="K112" s="2">
        <v>8.2060926299851893</v>
      </c>
      <c r="L112" s="2">
        <v>6.8815275057576102</v>
      </c>
      <c r="M112" s="2">
        <v>5.7619536936281603</v>
      </c>
      <c r="N112" s="2">
        <v>5.0227651110381702E-2</v>
      </c>
      <c r="O112" s="2">
        <v>14.792195003034101</v>
      </c>
      <c r="P112" s="2">
        <v>10.0595355718701</v>
      </c>
      <c r="Q112" s="2">
        <v>0.32432244994132398</v>
      </c>
      <c r="R112" s="2">
        <v>8.0646635668803306</v>
      </c>
      <c r="S112" s="2">
        <v>9.1328431079119703</v>
      </c>
      <c r="T112" s="2">
        <v>0.34289546205597898</v>
      </c>
      <c r="U112" s="2">
        <v>186.749059915934</v>
      </c>
      <c r="V112" s="2">
        <v>156.78781566469101</v>
      </c>
      <c r="W112" s="2">
        <v>1.0633887584150199</v>
      </c>
      <c r="X112" s="2">
        <v>8.3807150143525702E-2</v>
      </c>
      <c r="Y112" s="2">
        <v>7.1848183225934795E-2</v>
      </c>
      <c r="Z112" s="2">
        <v>7.8934651516109899E-2</v>
      </c>
      <c r="AA112" s="2">
        <v>0.16425866492483199</v>
      </c>
      <c r="AB112" s="2">
        <v>0.106480369826536</v>
      </c>
      <c r="AC112" s="2">
        <v>2.4908680648657699E-2</v>
      </c>
      <c r="AD112" s="2">
        <v>0.75608199495878803</v>
      </c>
      <c r="AE112" s="2">
        <v>0.456795657594667</v>
      </c>
      <c r="AF112" s="2">
        <v>0.75608199495878803</v>
      </c>
      <c r="AG112" s="2">
        <v>0.81935849335387101</v>
      </c>
      <c r="AH112" s="2">
        <v>0.31307207623293298</v>
      </c>
      <c r="AI112" s="2">
        <v>0.20706264750029599</v>
      </c>
      <c r="AJ112" s="2">
        <v>0.30788876928235298</v>
      </c>
      <c r="AK112" s="2">
        <v>0.13815964346513299</v>
      </c>
      <c r="AL112" s="2">
        <v>0.30788876928235298</v>
      </c>
      <c r="AM112" s="2">
        <v>126.40918188591201</v>
      </c>
      <c r="AN112" s="2">
        <v>13.7144446593365</v>
      </c>
      <c r="AO112" s="2">
        <v>2.2139012660503101</v>
      </c>
      <c r="AP112" s="2">
        <v>0.27370989653866601</v>
      </c>
      <c r="AQ112" s="2">
        <v>0.16291536160248901</v>
      </c>
      <c r="AR112" s="2">
        <v>3.2046817784853597E-2</v>
      </c>
      <c r="AS112" s="2">
        <v>3.2771293612378898</v>
      </c>
      <c r="AT112" s="2">
        <v>1.99625095555453</v>
      </c>
      <c r="AU112" s="2">
        <v>0.107183113877119</v>
      </c>
      <c r="AV112" s="2">
        <v>8.4947466211247509</v>
      </c>
      <c r="AW112" s="2">
        <v>9.7885054944692005</v>
      </c>
      <c r="AX112" s="2">
        <v>1.8930513243021599E-2</v>
      </c>
      <c r="AY112" s="2">
        <v>0.191480270759573</v>
      </c>
      <c r="AZ112" s="2">
        <v>9.5711627274422395E-2</v>
      </c>
      <c r="BA112" s="2">
        <v>0.191480270759573</v>
      </c>
      <c r="BB112" s="2">
        <v>7.1994093792735095E-2</v>
      </c>
      <c r="BC112" s="2">
        <v>3.2469492871962102E-2</v>
      </c>
      <c r="BD112" s="2">
        <v>7.1994093792735095E-2</v>
      </c>
      <c r="BE112" s="2">
        <v>86.229746726221705</v>
      </c>
      <c r="BF112" s="2">
        <v>21.486720548784199</v>
      </c>
      <c r="BG112" s="2">
        <v>4.0911689781761504E-3</v>
      </c>
      <c r="BH112" s="2">
        <v>4.5524659980593601E-2</v>
      </c>
      <c r="BI112" s="2">
        <v>1.8233964771321599E-2</v>
      </c>
      <c r="BJ112" s="2">
        <v>4.5524659980593601E-2</v>
      </c>
      <c r="BK112" s="2">
        <v>5.9273818283125897E-2</v>
      </c>
      <c r="BL112" s="2">
        <v>3.5014451139241301E-2</v>
      </c>
      <c r="BM112" s="2">
        <v>5.9273818283125897E-2</v>
      </c>
      <c r="BN112" s="2">
        <v>0.19546448694795801</v>
      </c>
      <c r="BO112" s="2">
        <v>0.109958465480104</v>
      </c>
      <c r="BP112" s="2">
        <v>0.19546448694795801</v>
      </c>
      <c r="BQ112" s="2">
        <v>2.4129026036945798E-2</v>
      </c>
      <c r="BR112" s="2">
        <v>6.31252378183309E-3</v>
      </c>
      <c r="BS112" s="2">
        <v>2.4129026036945798E-2</v>
      </c>
      <c r="BT112" s="2">
        <v>2.0834103850808501</v>
      </c>
      <c r="BU112" s="2">
        <v>1.3880243077194601</v>
      </c>
      <c r="BV112" s="2">
        <v>3.8852823758659498E-2</v>
      </c>
      <c r="BW112" s="2">
        <v>0.71172921798997801</v>
      </c>
      <c r="BX112" s="1">
        <v>0.41383763153872899</v>
      </c>
      <c r="BY112" s="1">
        <v>1.1604762409510999E-2</v>
      </c>
    </row>
    <row r="113" spans="1:77">
      <c r="A113" s="17">
        <v>44167</v>
      </c>
      <c r="B113" s="1" t="s">
        <v>150</v>
      </c>
      <c r="C113" s="1" t="s">
        <v>51</v>
      </c>
      <c r="D113" s="1" t="s">
        <v>314</v>
      </c>
      <c r="F113" s="2">
        <v>16.762622173276501</v>
      </c>
      <c r="G113" s="2">
        <v>1.39483768545241</v>
      </c>
      <c r="H113" s="2">
        <v>0.32161849497314199</v>
      </c>
      <c r="I113" s="2">
        <v>506898.64498099702</v>
      </c>
      <c r="J113" s="2">
        <v>44866.290709775902</v>
      </c>
      <c r="K113" s="2">
        <v>7.4695092072029796</v>
      </c>
      <c r="L113" s="2">
        <v>3.50394889664674E-2</v>
      </c>
      <c r="M113" s="2">
        <v>3.1558457341879703E-2</v>
      </c>
      <c r="N113" s="2">
        <v>3.3438158156337203E-2</v>
      </c>
      <c r="O113" s="2">
        <v>0.36277085360081801</v>
      </c>
      <c r="P113" s="2">
        <v>0.24357794262805099</v>
      </c>
      <c r="Q113" s="2">
        <v>0.36277085360081801</v>
      </c>
      <c r="R113" s="2">
        <v>17.6733146501658</v>
      </c>
      <c r="S113" s="2">
        <v>7.77663141857174</v>
      </c>
      <c r="T113" s="2">
        <v>0.368229863652282</v>
      </c>
      <c r="U113" s="2">
        <v>300.55166785269898</v>
      </c>
      <c r="V113" s="2">
        <v>100.122579881481</v>
      </c>
      <c r="W113" s="2">
        <v>1.5195355894798901</v>
      </c>
      <c r="X113" s="2">
        <v>5.9855811481528902E-2</v>
      </c>
      <c r="Y113" s="2">
        <v>3.9104399491194299E-2</v>
      </c>
      <c r="Z113" s="2">
        <v>5.9855811481528902E-2</v>
      </c>
      <c r="AA113" s="2">
        <v>4.0910222034023003E-2</v>
      </c>
      <c r="AB113" s="2">
        <v>3.4160493134866798E-2</v>
      </c>
      <c r="AC113" s="2">
        <v>4.0910222034023003E-2</v>
      </c>
      <c r="AD113" s="2">
        <v>0.57351276617845004</v>
      </c>
      <c r="AE113" s="2">
        <v>0.49741650028587098</v>
      </c>
      <c r="AF113" s="2">
        <v>0.452651377261506</v>
      </c>
      <c r="AG113" s="2">
        <v>0.24235716711800301</v>
      </c>
      <c r="AH113" s="2">
        <v>0.16936327038190599</v>
      </c>
      <c r="AI113" s="2">
        <v>0.107939372389765</v>
      </c>
      <c r="AJ113" s="2">
        <v>0.188353931795914</v>
      </c>
      <c r="AK113" s="2">
        <v>0.14657219635492</v>
      </c>
      <c r="AL113" s="2">
        <v>0.188353931795914</v>
      </c>
      <c r="AM113" s="2">
        <v>47.313205851434503</v>
      </c>
      <c r="AN113" s="2">
        <v>9.9620350790063608</v>
      </c>
      <c r="AO113" s="2">
        <v>3.5391273057064701</v>
      </c>
      <c r="AP113" s="2">
        <v>1.3548489396332799</v>
      </c>
      <c r="AQ113" s="2">
        <v>0.40915474848099498</v>
      </c>
      <c r="AR113" s="2">
        <v>5.6127473229565399E-2</v>
      </c>
      <c r="AS113" s="2">
        <v>7.4046966511679697</v>
      </c>
      <c r="AT113" s="2">
        <v>3.2803727162270402</v>
      </c>
      <c r="AU113" s="2">
        <v>2.4067513558528901E-3</v>
      </c>
      <c r="AV113" s="2">
        <v>19.8224285931609</v>
      </c>
      <c r="AW113" s="2">
        <v>5.9174372503952997</v>
      </c>
      <c r="AX113" s="2">
        <v>6.1406093369219296E-3</v>
      </c>
      <c r="AY113" s="2">
        <v>9.4361321059574593E-2</v>
      </c>
      <c r="AZ113" s="2">
        <v>6.1297314995608802E-2</v>
      </c>
      <c r="BA113" s="2">
        <v>9.4361321059574593E-2</v>
      </c>
      <c r="BB113" s="2">
        <v>4.9557189105317798E-2</v>
      </c>
      <c r="BC113" s="2">
        <v>3.5539248962479897E-2</v>
      </c>
      <c r="BD113" s="2">
        <v>4.9557189105317798E-2</v>
      </c>
      <c r="BE113" s="2">
        <v>6.4103403741557798</v>
      </c>
      <c r="BF113" s="2">
        <v>1.9557558708216001</v>
      </c>
      <c r="BG113" s="2">
        <v>0.167455703540526</v>
      </c>
      <c r="BH113" s="2">
        <v>4.64317777582295E-2</v>
      </c>
      <c r="BI113" s="2">
        <v>2.50586832492436E-2</v>
      </c>
      <c r="BJ113" s="2">
        <v>4.64317777582295E-2</v>
      </c>
      <c r="BK113" s="2">
        <v>4.6034929898844799E-2</v>
      </c>
      <c r="BL113" s="2">
        <v>3.4366984402138E-2</v>
      </c>
      <c r="BM113" s="2">
        <v>3.00428690254032E-2</v>
      </c>
      <c r="BN113" s="2">
        <v>0.291502596217524</v>
      </c>
      <c r="BO113" s="2">
        <v>0.108014949585592</v>
      </c>
      <c r="BP113" s="2">
        <v>0.291502596217524</v>
      </c>
      <c r="BQ113" s="2">
        <v>1.38260366790088E-2</v>
      </c>
      <c r="BR113" s="2">
        <v>9.9611602207832495E-3</v>
      </c>
      <c r="BS113" s="2">
        <v>1.38260366790088E-2</v>
      </c>
      <c r="BT113" s="2">
        <v>3.7846343779498599</v>
      </c>
      <c r="BU113" s="2">
        <v>1.78723458395375</v>
      </c>
      <c r="BV113" s="2">
        <v>3.2275311000864698E-2</v>
      </c>
      <c r="BW113" s="2">
        <v>1.2708237142154899</v>
      </c>
      <c r="BX113" s="1">
        <v>0.40185598544921902</v>
      </c>
      <c r="BY113" s="1">
        <v>2.5863909870248201E-2</v>
      </c>
    </row>
    <row r="114" spans="1:77">
      <c r="A114" s="17">
        <v>44167</v>
      </c>
      <c r="B114" s="1" t="s">
        <v>151</v>
      </c>
      <c r="C114" s="1" t="s">
        <v>51</v>
      </c>
      <c r="D114" s="1" t="s">
        <v>314</v>
      </c>
      <c r="F114" s="2">
        <v>16.675541827014399</v>
      </c>
      <c r="G114" s="2">
        <v>1.4243939446478799</v>
      </c>
      <c r="H114" s="2">
        <v>0.33408823777868202</v>
      </c>
      <c r="I114" s="2">
        <v>531101.38561014005</v>
      </c>
      <c r="J114" s="2">
        <v>42607.498665854997</v>
      </c>
      <c r="K114" s="2">
        <v>12.124783987273901</v>
      </c>
      <c r="L114" s="2">
        <v>27.407823440920801</v>
      </c>
      <c r="M114" s="2">
        <v>7.2511382527342301</v>
      </c>
      <c r="N114" s="2">
        <v>3.8580055170955897E-2</v>
      </c>
      <c r="O114" s="2">
        <v>0.38469875931058201</v>
      </c>
      <c r="P114" s="2">
        <v>0.27039520121428101</v>
      </c>
      <c r="Q114" s="2">
        <v>0.38469875931058201</v>
      </c>
      <c r="R114" s="2">
        <v>51.765447117190199</v>
      </c>
      <c r="S114" s="2">
        <v>41.517778321165601</v>
      </c>
      <c r="T114" s="2">
        <v>0.33594209030144301</v>
      </c>
      <c r="U114" s="2">
        <v>1.10465048683862</v>
      </c>
      <c r="V114" s="2">
        <v>0.98605812975194196</v>
      </c>
      <c r="W114" s="2">
        <v>1.10465048683862</v>
      </c>
      <c r="X114" s="2">
        <v>4.9825753940495002E-2</v>
      </c>
      <c r="Y114" s="2">
        <v>2.2939028601561402E-2</v>
      </c>
      <c r="Z114" s="2">
        <v>4.9825753940495002E-2</v>
      </c>
      <c r="AA114" s="2">
        <v>8.0706614171622199E-2</v>
      </c>
      <c r="AB114" s="2">
        <v>2.7311280415634999E-2</v>
      </c>
      <c r="AC114" s="2">
        <v>8.0706614171622199E-2</v>
      </c>
      <c r="AD114" s="2">
        <v>0.56437091173285803</v>
      </c>
      <c r="AE114" s="2">
        <v>0.49838643490582402</v>
      </c>
      <c r="AF114" s="2">
        <v>0.56437091173285803</v>
      </c>
      <c r="AG114" s="2">
        <v>0.41448466698826902</v>
      </c>
      <c r="AH114" s="2">
        <v>0.16513974048773999</v>
      </c>
      <c r="AI114" s="2">
        <v>0.149084141374447</v>
      </c>
      <c r="AJ114" s="2">
        <v>1.46329223879341</v>
      </c>
      <c r="AK114" s="2">
        <v>0.36450405454082802</v>
      </c>
      <c r="AL114" s="2">
        <v>0.308845215349486</v>
      </c>
      <c r="AM114" s="2">
        <v>70.862901219789407</v>
      </c>
      <c r="AN114" s="2">
        <v>3.9267829371948499</v>
      </c>
      <c r="AO114" s="2">
        <v>1.8073932881340899</v>
      </c>
      <c r="AP114" s="2">
        <v>1.5383180967852099</v>
      </c>
      <c r="AQ114" s="2">
        <v>1.84325482084854</v>
      </c>
      <c r="AR114" s="2">
        <v>2.8704803837513299E-2</v>
      </c>
      <c r="AS114" s="2">
        <v>0.26678581910937899</v>
      </c>
      <c r="AT114" s="2">
        <v>0.13415726166509401</v>
      </c>
      <c r="AU114" s="2">
        <v>0.26678581910937899</v>
      </c>
      <c r="AV114" s="2">
        <v>0.112850728342833</v>
      </c>
      <c r="AW114" s="2">
        <v>0.213100036871016</v>
      </c>
      <c r="AX114" s="2">
        <v>9.7560616588907301E-3</v>
      </c>
      <c r="AY114" s="2">
        <v>0.13664837880895001</v>
      </c>
      <c r="AZ114" s="2">
        <v>5.4930141951032997E-2</v>
      </c>
      <c r="BA114" s="2">
        <v>0.13664837880895001</v>
      </c>
      <c r="BB114" s="2">
        <v>7.7962164457688304E-2</v>
      </c>
      <c r="BC114" s="2">
        <v>2.3495592375284001E-2</v>
      </c>
      <c r="BD114" s="2">
        <v>7.7962164457688304E-2</v>
      </c>
      <c r="BE114" s="2">
        <v>9.8001872936981496</v>
      </c>
      <c r="BF114" s="2">
        <v>2.0415537920249398</v>
      </c>
      <c r="BG114" s="2">
        <v>0.47784987568672699</v>
      </c>
      <c r="BH114" s="2">
        <v>4.6574976773681602E-2</v>
      </c>
      <c r="BI114" s="2">
        <v>1.70657700298261E-3</v>
      </c>
      <c r="BJ114" s="2">
        <v>4.6574976773681602E-2</v>
      </c>
      <c r="BK114" s="2">
        <v>2.2458137396546601E-2</v>
      </c>
      <c r="BL114" s="2">
        <v>2.4465939245299599E-2</v>
      </c>
      <c r="BM114" s="2">
        <v>2.2458137396546601E-2</v>
      </c>
      <c r="BN114" s="2">
        <v>0.213086740046736</v>
      </c>
      <c r="BO114" s="2">
        <v>0.36537324534121002</v>
      </c>
      <c r="BP114" s="2">
        <v>0.213086740046736</v>
      </c>
      <c r="BQ114" s="2">
        <v>1.9117899339891001E-2</v>
      </c>
      <c r="BR114" s="2">
        <v>6.46825661092096E-3</v>
      </c>
      <c r="BS114" s="2">
        <v>1.9117899339891001E-2</v>
      </c>
      <c r="BT114" s="2">
        <v>5.8597211193521099</v>
      </c>
      <c r="BU114" s="2">
        <v>4.3520257784006198</v>
      </c>
      <c r="BV114" s="2">
        <v>0.26116309701204699</v>
      </c>
      <c r="BW114" s="2">
        <v>0.12724334529501799</v>
      </c>
      <c r="BX114" s="1">
        <v>7.4628160823003095E-2</v>
      </c>
      <c r="BY114" s="1">
        <v>2.08808410852073E-2</v>
      </c>
    </row>
    <row r="115" spans="1:77">
      <c r="A115" s="17">
        <v>44167</v>
      </c>
      <c r="B115" s="1" t="s">
        <v>152</v>
      </c>
      <c r="C115" s="1" t="s">
        <v>51</v>
      </c>
      <c r="D115" s="1" t="s">
        <v>314</v>
      </c>
      <c r="F115" s="2">
        <v>15.769765489140701</v>
      </c>
      <c r="G115" s="2">
        <v>1.5009154054548</v>
      </c>
      <c r="H115" s="2">
        <v>0.26083144513209999</v>
      </c>
      <c r="I115" s="2">
        <v>502146.71770785499</v>
      </c>
      <c r="J115" s="2">
        <v>46261.255056837101</v>
      </c>
      <c r="K115" s="2">
        <v>8.1132157286044997</v>
      </c>
      <c r="L115" s="2">
        <v>8.4809988124057991</v>
      </c>
      <c r="M115" s="2">
        <v>1.15648016484397</v>
      </c>
      <c r="N115" s="2">
        <v>3.8447491792422898E-2</v>
      </c>
      <c r="O115" s="2">
        <v>0.18720362941576901</v>
      </c>
      <c r="P115" s="2">
        <v>6.5240040955743803E-2</v>
      </c>
      <c r="Q115" s="2">
        <v>0.18720362941576901</v>
      </c>
      <c r="R115" s="2">
        <v>8.7168974958129208</v>
      </c>
      <c r="S115" s="2">
        <v>1.08290410770543</v>
      </c>
      <c r="T115" s="2">
        <v>0.29423725777241799</v>
      </c>
      <c r="U115" s="2">
        <v>1.2317666247257599</v>
      </c>
      <c r="V115" s="2">
        <v>0.68478723490163196</v>
      </c>
      <c r="W115" s="2">
        <v>1.2317666247257599</v>
      </c>
      <c r="X115" s="2">
        <v>3.5190782585179999E-2</v>
      </c>
      <c r="Y115" s="2">
        <v>4.3460016131275703E-2</v>
      </c>
      <c r="Z115" s="2">
        <v>3.0588974712715999E-2</v>
      </c>
      <c r="AA115" s="2">
        <v>5.20144326012838E-2</v>
      </c>
      <c r="AB115" s="2">
        <v>1.5279515221192899E-3</v>
      </c>
      <c r="AC115" s="2">
        <v>5.20144326012838E-2</v>
      </c>
      <c r="AD115" s="2">
        <v>0.99546711582882197</v>
      </c>
      <c r="AE115" s="2">
        <v>0.685228161339966</v>
      </c>
      <c r="AF115" s="2">
        <v>0.99546711582882197</v>
      </c>
      <c r="AG115" s="2">
        <v>0.60012725201398898</v>
      </c>
      <c r="AH115" s="2">
        <v>0.116513607384008</v>
      </c>
      <c r="AI115" s="2">
        <v>0.12735511778714001</v>
      </c>
      <c r="AJ115" s="2">
        <v>9.6655537032171193</v>
      </c>
      <c r="AK115" s="2">
        <v>0.71083915224736105</v>
      </c>
      <c r="AL115" s="2">
        <v>0.21412287350899201</v>
      </c>
      <c r="AM115" s="2">
        <v>97.897209474340897</v>
      </c>
      <c r="AN115" s="2">
        <v>13.595139587330801</v>
      </c>
      <c r="AO115" s="2">
        <v>1.7586422173205201</v>
      </c>
      <c r="AP115" s="2">
        <v>0.85371416019833601</v>
      </c>
      <c r="AQ115" s="2">
        <v>1.6875151610617201</v>
      </c>
      <c r="AR115" s="2">
        <v>6.3953704780827403E-2</v>
      </c>
      <c r="AS115" s="2">
        <v>0.20850705770111599</v>
      </c>
      <c r="AT115" s="2">
        <v>0.20549007539946801</v>
      </c>
      <c r="AU115" s="2">
        <v>0.20850705770111599</v>
      </c>
      <c r="AV115" s="2">
        <v>1.1464468789723599E-2</v>
      </c>
      <c r="AW115" s="2">
        <v>7.2544747725349096E-3</v>
      </c>
      <c r="AX115" s="2">
        <v>1.1464468789723599E-2</v>
      </c>
      <c r="AY115" s="2">
        <v>0.13547336508641999</v>
      </c>
      <c r="AZ115" s="2">
        <v>3.0867371038239898E-2</v>
      </c>
      <c r="BA115" s="2">
        <v>0.13547336508641999</v>
      </c>
      <c r="BB115" s="2">
        <v>8.8612274195921395E-2</v>
      </c>
      <c r="BC115" s="2">
        <v>4.3773607360599799E-2</v>
      </c>
      <c r="BD115" s="2">
        <v>8.8612274195921395E-2</v>
      </c>
      <c r="BE115" s="2">
        <v>15.7906879688248</v>
      </c>
      <c r="BF115" s="2">
        <v>3.41639139039762</v>
      </c>
      <c r="BG115" s="2">
        <v>0.25005085630468199</v>
      </c>
      <c r="BH115" s="2">
        <v>4.79179030519312E-2</v>
      </c>
      <c r="BI115" s="2">
        <v>1.83119041163212E-3</v>
      </c>
      <c r="BJ115" s="2">
        <v>4.79179030519312E-2</v>
      </c>
      <c r="BK115" s="2">
        <v>4.5207697043647202E-2</v>
      </c>
      <c r="BL115" s="2">
        <v>1.8777155270827899E-2</v>
      </c>
      <c r="BM115" s="2">
        <v>4.5207697043647202E-2</v>
      </c>
      <c r="BN115" s="2">
        <v>0.18163044150432001</v>
      </c>
      <c r="BO115" s="2">
        <v>0.234873166076839</v>
      </c>
      <c r="BP115" s="2">
        <v>0.18163044150432001</v>
      </c>
      <c r="BQ115" s="2">
        <v>1.07675706790956E-2</v>
      </c>
      <c r="BR115" s="2">
        <v>1.67150771234756E-2</v>
      </c>
      <c r="BS115" s="2">
        <v>1.07675706790956E-2</v>
      </c>
      <c r="BT115" s="2">
        <v>9.0773213349286301</v>
      </c>
      <c r="BU115" s="2">
        <v>17.8416947157442</v>
      </c>
      <c r="BV115" s="2">
        <v>0.28712949652890202</v>
      </c>
      <c r="BW115" s="2">
        <v>1.7577778252917401E-2</v>
      </c>
      <c r="BX115" s="1">
        <v>1.65860511402861E-2</v>
      </c>
      <c r="BY115" s="1">
        <v>1.7577778252917401E-2</v>
      </c>
    </row>
    <row r="116" spans="1:77">
      <c r="A116" s="17">
        <v>44167</v>
      </c>
      <c r="B116" s="1" t="s">
        <v>153</v>
      </c>
      <c r="C116" s="1" t="s">
        <v>51</v>
      </c>
      <c r="D116" s="1" t="s">
        <v>314</v>
      </c>
      <c r="F116" s="2">
        <v>17.050463282911998</v>
      </c>
      <c r="G116" s="2">
        <v>1.6450710092060099</v>
      </c>
      <c r="H116" s="2">
        <v>0.50086325097106299</v>
      </c>
      <c r="I116" s="2">
        <v>505580.15423484799</v>
      </c>
      <c r="J116" s="2">
        <v>44598.140806203999</v>
      </c>
      <c r="K116" s="2">
        <v>10.458256224012599</v>
      </c>
      <c r="L116" s="2">
        <v>11.5246893003906</v>
      </c>
      <c r="M116" s="2">
        <v>0.97438169031760502</v>
      </c>
      <c r="N116" s="2">
        <v>2.71809831404334E-2</v>
      </c>
      <c r="O116" s="2">
        <v>0.31278286036823499</v>
      </c>
      <c r="P116" s="2">
        <v>0.40762637522545397</v>
      </c>
      <c r="Q116" s="2">
        <v>0.31278286036823499</v>
      </c>
      <c r="R116" s="2">
        <v>12.419864411307501</v>
      </c>
      <c r="S116" s="2">
        <v>4.2579172664219698</v>
      </c>
      <c r="T116" s="2">
        <v>0.309034198498437</v>
      </c>
      <c r="U116" s="2">
        <v>1.5861274656945601</v>
      </c>
      <c r="V116" s="2">
        <v>0.49569148729011803</v>
      </c>
      <c r="W116" s="2">
        <v>1.5861274656945601</v>
      </c>
      <c r="X116" s="2">
        <v>4.7730854117137102E-2</v>
      </c>
      <c r="Y116" s="2">
        <v>2.0925345660093901E-2</v>
      </c>
      <c r="Z116" s="2">
        <v>4.7730854117137102E-2</v>
      </c>
      <c r="AA116" s="2">
        <v>5.9088139810128303E-2</v>
      </c>
      <c r="AB116" s="2">
        <v>3.2473994483910397E-2</v>
      </c>
      <c r="AC116" s="2">
        <v>5.9088139810128303E-2</v>
      </c>
      <c r="AD116" s="2">
        <v>0.82947390837944002</v>
      </c>
      <c r="AE116" s="2">
        <v>0.74663809277652105</v>
      </c>
      <c r="AF116" s="2">
        <v>0.65083999558137096</v>
      </c>
      <c r="AG116" s="2">
        <v>0.61432349765383398</v>
      </c>
      <c r="AH116" s="2">
        <v>0.21584471081037199</v>
      </c>
      <c r="AI116" s="2">
        <v>0.20372945854830299</v>
      </c>
      <c r="AJ116" s="2">
        <v>5.5357777351223199</v>
      </c>
      <c r="AK116" s="2">
        <v>1.90049827659144</v>
      </c>
      <c r="AL116" s="2">
        <v>0.321842480031584</v>
      </c>
      <c r="AM116" s="2">
        <v>108.20531622687101</v>
      </c>
      <c r="AN116" s="2">
        <v>2.3580429890415</v>
      </c>
      <c r="AO116" s="2">
        <v>1.7807667541854599</v>
      </c>
      <c r="AP116" s="2">
        <v>1.8530445847991999E-2</v>
      </c>
      <c r="AQ116" s="2">
        <v>4.5042077656343001E-2</v>
      </c>
      <c r="AR116" s="2">
        <v>1.6809636624118999E-2</v>
      </c>
      <c r="AS116" s="2">
        <v>0.10700508899616799</v>
      </c>
      <c r="AT116" s="2">
        <v>1.96462431946804E-3</v>
      </c>
      <c r="AU116" s="2">
        <v>0.10700508899616799</v>
      </c>
      <c r="AV116" s="2">
        <v>7.9952243284172296E-3</v>
      </c>
      <c r="AW116" s="2">
        <v>6.3403841100995598E-3</v>
      </c>
      <c r="AX116" s="2">
        <v>7.9952243284172296E-3</v>
      </c>
      <c r="AY116" s="2">
        <v>0.133585280146538</v>
      </c>
      <c r="AZ116" s="2">
        <v>2.8352203354218598E-2</v>
      </c>
      <c r="BA116" s="2">
        <v>0.133585280146538</v>
      </c>
      <c r="BB116" s="2">
        <v>4.9121511242414602E-2</v>
      </c>
      <c r="BC116" s="2">
        <v>2.21809160346601E-2</v>
      </c>
      <c r="BD116" s="2">
        <v>4.9121511242414602E-2</v>
      </c>
      <c r="BE116" s="2">
        <v>14.424853447838199</v>
      </c>
      <c r="BF116" s="2">
        <v>2.5490230907229998</v>
      </c>
      <c r="BG116" s="2">
        <v>0.32774431344342297</v>
      </c>
      <c r="BH116" s="2">
        <v>4.4911056527853502E-2</v>
      </c>
      <c r="BI116" s="2">
        <v>2.9769804549299499E-2</v>
      </c>
      <c r="BJ116" s="2">
        <v>4.4911056527853502E-2</v>
      </c>
      <c r="BK116" s="2">
        <v>4.0098968599079597E-2</v>
      </c>
      <c r="BL116" s="2">
        <v>3.5576229047646797E-2</v>
      </c>
      <c r="BM116" s="2">
        <v>2.1441111161434E-2</v>
      </c>
      <c r="BN116" s="2">
        <v>0.27835326667535198</v>
      </c>
      <c r="BO116" s="2">
        <v>0.25495430263240298</v>
      </c>
      <c r="BP116" s="2">
        <v>0.27835326667535198</v>
      </c>
      <c r="BQ116" s="2">
        <v>1.8231720568259498E-2</v>
      </c>
      <c r="BR116" s="2">
        <v>6.60584325004705E-3</v>
      </c>
      <c r="BS116" s="2">
        <v>1.8231720568259498E-2</v>
      </c>
      <c r="BT116" s="2">
        <v>0.215376011339797</v>
      </c>
      <c r="BU116" s="2">
        <v>5.0384365346450702E-2</v>
      </c>
      <c r="BV116" s="2">
        <v>0.215376011339797</v>
      </c>
      <c r="BW116" s="2">
        <v>8.8216814081477201E-3</v>
      </c>
      <c r="BX116" s="1">
        <v>1.3371041426689399E-2</v>
      </c>
      <c r="BY116" s="1">
        <v>8.8216814081477201E-3</v>
      </c>
    </row>
    <row r="117" spans="1:77">
      <c r="A117" s="17">
        <v>44167</v>
      </c>
      <c r="B117" s="1" t="s">
        <v>154</v>
      </c>
      <c r="C117" s="1" t="s">
        <v>51</v>
      </c>
      <c r="D117" s="1" t="s">
        <v>314</v>
      </c>
      <c r="F117" s="2">
        <v>18.589000251394999</v>
      </c>
      <c r="G117" s="2">
        <v>1.3278789336708201</v>
      </c>
      <c r="H117" s="2">
        <v>0.32868006057815202</v>
      </c>
      <c r="I117" s="2">
        <v>497980.28443833999</v>
      </c>
      <c r="J117" s="2">
        <v>48974.010575191802</v>
      </c>
      <c r="K117" s="2">
        <v>10.749122426648</v>
      </c>
      <c r="L117" s="2">
        <v>1478.69715313248</v>
      </c>
      <c r="M117" s="2">
        <v>455.13035367531501</v>
      </c>
      <c r="N117" s="2">
        <v>5.9404558343742801E-2</v>
      </c>
      <c r="O117" s="2">
        <v>2.6640062183402402</v>
      </c>
      <c r="P117" s="2">
        <v>0.42494892268928203</v>
      </c>
      <c r="Q117" s="2">
        <v>0.30367396875902403</v>
      </c>
      <c r="R117" s="2">
        <v>38.824558242709998</v>
      </c>
      <c r="S117" s="2">
        <v>4.2418225867252897</v>
      </c>
      <c r="T117" s="2">
        <v>0.35904354321717102</v>
      </c>
      <c r="U117" s="2">
        <v>1.06737766373264</v>
      </c>
      <c r="V117" s="2">
        <v>0.49913063240264499</v>
      </c>
      <c r="W117" s="2">
        <v>1.06737766373264</v>
      </c>
      <c r="X117" s="2">
        <v>9.5674711343586197E-2</v>
      </c>
      <c r="Y117" s="2">
        <v>3.6891841080834201E-3</v>
      </c>
      <c r="Z117" s="2">
        <v>9.5674711343586197E-2</v>
      </c>
      <c r="AA117" s="2">
        <v>5.84011614227605E-2</v>
      </c>
      <c r="AB117" s="2">
        <v>5.8939161267048103E-2</v>
      </c>
      <c r="AC117" s="2">
        <v>4.0443780345893798E-2</v>
      </c>
      <c r="AD117" s="2">
        <v>0.44338649310099498</v>
      </c>
      <c r="AE117" s="2">
        <v>0.55267139126782205</v>
      </c>
      <c r="AF117" s="2">
        <v>0.44338649310099498</v>
      </c>
      <c r="AG117" s="2">
        <v>0.33637887953815898</v>
      </c>
      <c r="AH117" s="2">
        <v>0.202814763769219</v>
      </c>
      <c r="AI117" s="2">
        <v>0.20697852034162501</v>
      </c>
      <c r="AJ117" s="2">
        <v>23.205316030976199</v>
      </c>
      <c r="AK117" s="2">
        <v>2.5938034979665598</v>
      </c>
      <c r="AL117" s="2">
        <v>0.30363480680978999</v>
      </c>
      <c r="AM117" s="2">
        <v>62.404875698197799</v>
      </c>
      <c r="AN117" s="2">
        <v>19.754869521226301</v>
      </c>
      <c r="AO117" s="2">
        <v>2.5028208823023901</v>
      </c>
      <c r="AP117" s="2">
        <v>0.12526946004381101</v>
      </c>
      <c r="AQ117" s="2">
        <v>0.18926233456894001</v>
      </c>
      <c r="AR117" s="2">
        <v>3.8143033785138503E-2</v>
      </c>
      <c r="AS117" s="2">
        <v>0.108424371423556</v>
      </c>
      <c r="AT117" s="2">
        <v>3.0477182087802202E-3</v>
      </c>
      <c r="AU117" s="2">
        <v>0.108424371423556</v>
      </c>
      <c r="AV117" s="2">
        <v>9.5496825748004905E-3</v>
      </c>
      <c r="AW117" s="2">
        <v>1.34618548327503E-2</v>
      </c>
      <c r="AX117" s="2">
        <v>9.5496825748004905E-3</v>
      </c>
      <c r="AY117" s="2">
        <v>0.143702121957547</v>
      </c>
      <c r="AZ117" s="2">
        <v>5.49793796072508E-2</v>
      </c>
      <c r="BA117" s="2">
        <v>0.143702121957547</v>
      </c>
      <c r="BB117" s="2">
        <v>0.81664618346809303</v>
      </c>
      <c r="BC117" s="2">
        <v>0.94050306256171601</v>
      </c>
      <c r="BD117" s="2">
        <v>6.5167039509752597E-2</v>
      </c>
      <c r="BE117" s="2">
        <v>19.812768519081999</v>
      </c>
      <c r="BF117" s="2">
        <v>1.4296340058179799</v>
      </c>
      <c r="BG117" s="2">
        <v>0.22810307626168499</v>
      </c>
      <c r="BH117" s="2">
        <v>5.7691013050556801E-2</v>
      </c>
      <c r="BI117" s="2">
        <v>1.2379440037515201E-3</v>
      </c>
      <c r="BJ117" s="2">
        <v>5.7691013050556801E-2</v>
      </c>
      <c r="BK117" s="2">
        <v>2.99781524230898E-2</v>
      </c>
      <c r="BL117" s="2">
        <v>2.67238629493241E-2</v>
      </c>
      <c r="BM117" s="2">
        <v>2.99781524230898E-2</v>
      </c>
      <c r="BN117" s="2">
        <v>0.28561662299304602</v>
      </c>
      <c r="BO117" s="2">
        <v>0.157500321505357</v>
      </c>
      <c r="BP117" s="2">
        <v>0.28561662299304602</v>
      </c>
      <c r="BQ117" s="2">
        <v>1.6474016664394901E-2</v>
      </c>
      <c r="BR117" s="2">
        <v>1.2177864418262799E-2</v>
      </c>
      <c r="BS117" s="2">
        <v>1.6474016664394901E-2</v>
      </c>
      <c r="BT117" s="2">
        <v>25.453245323827002</v>
      </c>
      <c r="BU117" s="2">
        <v>35.246274437236501</v>
      </c>
      <c r="BV117" s="2">
        <v>0.18910325423237401</v>
      </c>
      <c r="BW117" s="2">
        <v>0.45175823270705101</v>
      </c>
      <c r="BX117" s="1">
        <v>0.50921745226103299</v>
      </c>
      <c r="BY117" s="1">
        <v>1.0582040051169301E-2</v>
      </c>
    </row>
    <row r="118" spans="1:77">
      <c r="A118" s="17">
        <v>44167</v>
      </c>
      <c r="B118" s="1" t="s">
        <v>155</v>
      </c>
      <c r="C118" s="1" t="s">
        <v>51</v>
      </c>
      <c r="D118" s="1" t="s">
        <v>314</v>
      </c>
      <c r="F118" s="2">
        <v>15.504605971511801</v>
      </c>
      <c r="G118" s="2">
        <v>2.51735501198575</v>
      </c>
      <c r="H118" s="2">
        <v>0.21234189707915099</v>
      </c>
      <c r="I118" s="2">
        <v>489875.07513357</v>
      </c>
      <c r="J118" s="2">
        <v>33359.297282612701</v>
      </c>
      <c r="K118" s="2">
        <v>7.52011724403207</v>
      </c>
      <c r="L118" s="2">
        <v>2.9635481185910501E-2</v>
      </c>
      <c r="M118" s="2">
        <v>4.5821776548530403E-2</v>
      </c>
      <c r="N118" s="2">
        <v>2.9635481185910501E-2</v>
      </c>
      <c r="O118" s="2">
        <v>0.35259094525949097</v>
      </c>
      <c r="P118" s="2">
        <v>0.176783354887566</v>
      </c>
      <c r="Q118" s="2">
        <v>0.35259094525949097</v>
      </c>
      <c r="R118" s="2">
        <v>30.468521373257801</v>
      </c>
      <c r="S118" s="2">
        <v>2.9218941400866898</v>
      </c>
      <c r="T118" s="2">
        <v>0.32112526264843499</v>
      </c>
      <c r="U118" s="2">
        <v>1.22948659747247</v>
      </c>
      <c r="V118" s="2">
        <v>0.61736642834139799</v>
      </c>
      <c r="W118" s="2">
        <v>1.22948659747247</v>
      </c>
      <c r="X118" s="2">
        <v>5.5117990325387098E-2</v>
      </c>
      <c r="Y118" s="2">
        <v>3.2935212621038303E-2</v>
      </c>
      <c r="Z118" s="2">
        <v>5.5117990325387098E-2</v>
      </c>
      <c r="AA118" s="2">
        <v>6.2466058050597698E-2</v>
      </c>
      <c r="AB118" s="2">
        <v>4.4820017252571301E-2</v>
      </c>
      <c r="AC118" s="2">
        <v>6.2466058050597698E-2</v>
      </c>
      <c r="AD118" s="2">
        <v>0.83857936466862304</v>
      </c>
      <c r="AE118" s="2">
        <v>0.49374088962458001</v>
      </c>
      <c r="AF118" s="2">
        <v>0.58597536813064099</v>
      </c>
      <c r="AG118" s="2">
        <v>1.2069280792894199</v>
      </c>
      <c r="AH118" s="2">
        <v>0.24393720192005</v>
      </c>
      <c r="AI118" s="2">
        <v>0.17280997746392401</v>
      </c>
      <c r="AJ118" s="2">
        <v>64.947627113547895</v>
      </c>
      <c r="AK118" s="2">
        <v>36.920227133984298</v>
      </c>
      <c r="AL118" s="2">
        <v>0.25325063966988698</v>
      </c>
      <c r="AM118" s="2">
        <v>209.227564634678</v>
      </c>
      <c r="AN118" s="2">
        <v>45.728969516574303</v>
      </c>
      <c r="AO118" s="2">
        <v>1.5598556741092999</v>
      </c>
      <c r="AP118" s="2">
        <v>4.6615750137831299E-2</v>
      </c>
      <c r="AQ118" s="2">
        <v>4.6109369133271398E-2</v>
      </c>
      <c r="AR118" s="2">
        <v>2.0912959831236901E-2</v>
      </c>
      <c r="AS118" s="2">
        <v>0.20629221064132899</v>
      </c>
      <c r="AT118" s="2">
        <v>9.320800056445E-2</v>
      </c>
      <c r="AU118" s="2">
        <v>0.20629221064132899</v>
      </c>
      <c r="AV118" s="2">
        <v>1.68856958736915E-2</v>
      </c>
      <c r="AW118" s="2">
        <v>4.3311880564361497E-3</v>
      </c>
      <c r="AX118" s="2">
        <v>1.68856958736915E-2</v>
      </c>
      <c r="AY118" s="2">
        <v>7.7515708161867897E-2</v>
      </c>
      <c r="AZ118" s="2">
        <v>5.1830280289346803E-2</v>
      </c>
      <c r="BA118" s="2">
        <v>7.7515708161867897E-2</v>
      </c>
      <c r="BB118" s="2">
        <v>5.0633663453452597E-2</v>
      </c>
      <c r="BC118" s="2">
        <v>5.3860939012015198E-2</v>
      </c>
      <c r="BD118" s="2">
        <v>5.0633663453452597E-2</v>
      </c>
      <c r="BE118" s="2">
        <v>5.2360370723396601</v>
      </c>
      <c r="BF118" s="2">
        <v>1.63027936505116</v>
      </c>
      <c r="BG118" s="2">
        <v>0.14806268285828</v>
      </c>
      <c r="BH118" s="2">
        <v>5.4408652774355998E-2</v>
      </c>
      <c r="BI118" s="2">
        <v>2.8555831176192301E-2</v>
      </c>
      <c r="BJ118" s="2">
        <v>5.4408652774355998E-2</v>
      </c>
      <c r="BK118" s="2">
        <v>4.4994077730029697E-2</v>
      </c>
      <c r="BL118" s="2">
        <v>3.3053345471027298E-2</v>
      </c>
      <c r="BM118" s="2">
        <v>4.4994077730029697E-2</v>
      </c>
      <c r="BN118" s="2">
        <v>0.27664804695822898</v>
      </c>
      <c r="BO118" s="2">
        <v>0.112133244997842</v>
      </c>
      <c r="BP118" s="2">
        <v>0.27664804695822898</v>
      </c>
      <c r="BQ118" s="2">
        <v>1.8449928496299201E-2</v>
      </c>
      <c r="BR118" s="2">
        <v>4.6802673057147496E-3</v>
      </c>
      <c r="BS118" s="2">
        <v>1.8449928496299201E-2</v>
      </c>
      <c r="BT118" s="2">
        <v>2.3474156597374498</v>
      </c>
      <c r="BU118" s="2">
        <v>4.0689421052251999</v>
      </c>
      <c r="BV118" s="2">
        <v>0.114137710946021</v>
      </c>
      <c r="BW118" s="2">
        <v>0.13282800962760499</v>
      </c>
      <c r="BX118" s="1">
        <v>4.3821719156257301E-2</v>
      </c>
      <c r="BY118" s="1">
        <v>1.38661359563457E-2</v>
      </c>
    </row>
    <row r="119" spans="1:77">
      <c r="A119" s="17">
        <v>44167</v>
      </c>
      <c r="B119" s="1" t="s">
        <v>156</v>
      </c>
      <c r="C119" s="1" t="s">
        <v>51</v>
      </c>
      <c r="D119" s="1" t="s">
        <v>314</v>
      </c>
      <c r="F119" s="2">
        <v>16.706748300988998</v>
      </c>
      <c r="G119" s="2">
        <v>0.77373247681576296</v>
      </c>
      <c r="H119" s="2">
        <v>0.16084414918989701</v>
      </c>
      <c r="I119" s="2">
        <v>508114.91291216202</v>
      </c>
      <c r="J119" s="2">
        <v>26855.682138635599</v>
      </c>
      <c r="K119" s="2">
        <v>8.6647657853375097</v>
      </c>
      <c r="L119" s="2">
        <v>232.85231452722701</v>
      </c>
      <c r="M119" s="2">
        <v>76.432329028551706</v>
      </c>
      <c r="N119" s="2">
        <v>2.97072982227355E-2</v>
      </c>
      <c r="O119" s="2">
        <v>0.68400261947195795</v>
      </c>
      <c r="P119" s="2">
        <v>0.31361254802834099</v>
      </c>
      <c r="Q119" s="2">
        <v>0.45412963860620698</v>
      </c>
      <c r="R119" s="2">
        <v>57.277557746142897</v>
      </c>
      <c r="S119" s="2">
        <v>36.879959224959798</v>
      </c>
      <c r="T119" s="2">
        <v>0.171686058071295</v>
      </c>
      <c r="U119" s="2">
        <v>3.53067498856745</v>
      </c>
      <c r="V119" s="2">
        <v>6.4961863428625302</v>
      </c>
      <c r="W119" s="2">
        <v>1.07634157669436</v>
      </c>
      <c r="X119" s="2">
        <v>5.4949895243332901E-2</v>
      </c>
      <c r="Y119" s="2">
        <v>3.8410142103167497E-2</v>
      </c>
      <c r="Z119" s="2">
        <v>5.4949895243332901E-2</v>
      </c>
      <c r="AA119" s="2">
        <v>3.9199640598365601E-2</v>
      </c>
      <c r="AB119" s="2">
        <v>4.9011718923119799E-2</v>
      </c>
      <c r="AC119" s="2">
        <v>3.9199640598365601E-2</v>
      </c>
      <c r="AD119" s="2">
        <v>0.39642513264506901</v>
      </c>
      <c r="AE119" s="2">
        <v>0.37593077372330003</v>
      </c>
      <c r="AF119" s="2">
        <v>0.39642513264506901</v>
      </c>
      <c r="AG119" s="2">
        <v>1.2126640337288099</v>
      </c>
      <c r="AH119" s="2">
        <v>0.39314859633321703</v>
      </c>
      <c r="AI119" s="2">
        <v>0.17210720252438799</v>
      </c>
      <c r="AJ119" s="2">
        <v>51.715477681441001</v>
      </c>
      <c r="AK119" s="2">
        <v>8.4643866461761004</v>
      </c>
      <c r="AL119" s="2">
        <v>0.33958951650793501</v>
      </c>
      <c r="AM119" s="2">
        <v>186.49974702832199</v>
      </c>
      <c r="AN119" s="2">
        <v>38.4496769061397</v>
      </c>
      <c r="AO119" s="2">
        <v>1.3151962147743901</v>
      </c>
      <c r="AP119" s="2">
        <v>0.133399831494141</v>
      </c>
      <c r="AQ119" s="2">
        <v>0.27969391523688297</v>
      </c>
      <c r="AR119" s="2">
        <v>2.10762753416661E-2</v>
      </c>
      <c r="AS119" s="2">
        <v>0.22249768707097101</v>
      </c>
      <c r="AT119" s="2">
        <v>0.33565529973796498</v>
      </c>
      <c r="AU119" s="2">
        <v>0.13082075515631</v>
      </c>
      <c r="AV119" s="2">
        <v>0.38295519352441099</v>
      </c>
      <c r="AW119" s="2">
        <v>0.758035896745619</v>
      </c>
      <c r="AX119" s="2">
        <v>7.30295110097459E-3</v>
      </c>
      <c r="AY119" s="2">
        <v>0.143900635644127</v>
      </c>
      <c r="AZ119" s="2">
        <v>7.2837939428612497E-2</v>
      </c>
      <c r="BA119" s="2">
        <v>0.143900635644127</v>
      </c>
      <c r="BB119" s="2">
        <v>7.1516447418224702E-2</v>
      </c>
      <c r="BC119" s="2">
        <v>2.11845629168891E-2</v>
      </c>
      <c r="BD119" s="2">
        <v>7.1516447418224702E-2</v>
      </c>
      <c r="BE119" s="2">
        <v>9.3737354268634991</v>
      </c>
      <c r="BF119" s="2">
        <v>1.95204807773171</v>
      </c>
      <c r="BG119" s="2">
        <v>0.46787436563750801</v>
      </c>
      <c r="BH119" s="2">
        <v>4.0230864642403302E-2</v>
      </c>
      <c r="BI119" s="2">
        <v>2.9891849897018999E-2</v>
      </c>
      <c r="BJ119" s="2">
        <v>4.0230864642403302E-2</v>
      </c>
      <c r="BK119" s="2">
        <v>3.05812293548983E-2</v>
      </c>
      <c r="BL119" s="2">
        <v>2.90192360513758E-2</v>
      </c>
      <c r="BM119" s="2">
        <v>3.05812293548983E-2</v>
      </c>
      <c r="BN119" s="2">
        <v>0.14608030509766301</v>
      </c>
      <c r="BO119" s="2">
        <v>0.118300418677909</v>
      </c>
      <c r="BP119" s="2">
        <v>0.14608030509766301</v>
      </c>
      <c r="BQ119" s="2">
        <v>1.6856911706421101E-2</v>
      </c>
      <c r="BR119" s="2">
        <v>6.1598207762965903E-3</v>
      </c>
      <c r="BS119" s="2">
        <v>1.6856911706421101E-2</v>
      </c>
      <c r="BT119" s="2">
        <v>5.18391206197348</v>
      </c>
      <c r="BU119" s="2">
        <v>9.2898494797744604</v>
      </c>
      <c r="BV119" s="2">
        <v>0.15372279403556899</v>
      </c>
      <c r="BW119" s="2">
        <v>3.25417770805436E-2</v>
      </c>
      <c r="BX119" s="1">
        <v>2.9115798594942802E-2</v>
      </c>
      <c r="BY119" s="1">
        <v>1.6323793451867699E-2</v>
      </c>
    </row>
    <row r="120" spans="1:77">
      <c r="A120" s="17">
        <v>44167</v>
      </c>
      <c r="B120" s="1" t="s">
        <v>157</v>
      </c>
      <c r="C120" s="1" t="s">
        <v>51</v>
      </c>
      <c r="D120" s="1" t="s">
        <v>314</v>
      </c>
      <c r="F120" s="2">
        <v>16.302575352464999</v>
      </c>
      <c r="G120" s="2">
        <v>0.49168396634692602</v>
      </c>
      <c r="H120" s="2">
        <v>0.239338168525244</v>
      </c>
      <c r="I120" s="2">
        <v>494072.18476060702</v>
      </c>
      <c r="J120" s="2">
        <v>27220.026772965299</v>
      </c>
      <c r="K120" s="2">
        <v>10.187551786789101</v>
      </c>
      <c r="L120" s="2">
        <v>188.93599682115601</v>
      </c>
      <c r="M120" s="2">
        <v>20.344357089994499</v>
      </c>
      <c r="N120" s="2">
        <v>4.6184882885667099E-2</v>
      </c>
      <c r="O120" s="2">
        <v>5.2944299458114203</v>
      </c>
      <c r="P120" s="2">
        <v>1.53582532091243</v>
      </c>
      <c r="Q120" s="2">
        <v>0.21103547885476701</v>
      </c>
      <c r="R120" s="2">
        <v>606.19916808758296</v>
      </c>
      <c r="S120" s="2">
        <v>320.41626533849001</v>
      </c>
      <c r="T120" s="2">
        <v>0.23988521055053799</v>
      </c>
      <c r="U120" s="2">
        <v>29.2584429305148</v>
      </c>
      <c r="V120" s="2">
        <v>12.161984437299999</v>
      </c>
      <c r="W120" s="2">
        <v>2.3014438855433199</v>
      </c>
      <c r="X120" s="2">
        <v>9.0871403654316396E-2</v>
      </c>
      <c r="Y120" s="2">
        <v>8.0528766972165405E-2</v>
      </c>
      <c r="Z120" s="2">
        <v>5.4014086103358998E-2</v>
      </c>
      <c r="AA120" s="2">
        <v>9.0041728192932796E-2</v>
      </c>
      <c r="AB120" s="2">
        <v>0.104690209217917</v>
      </c>
      <c r="AC120" s="2">
        <v>3.0453191661912099E-2</v>
      </c>
      <c r="AD120" s="2">
        <v>0.59385305648424302</v>
      </c>
      <c r="AE120" s="2">
        <v>0.46443349120914401</v>
      </c>
      <c r="AF120" s="2">
        <v>0.45741741062803198</v>
      </c>
      <c r="AG120" s="2">
        <v>0.69784470163932399</v>
      </c>
      <c r="AH120" s="2">
        <v>0.14737912733786601</v>
      </c>
      <c r="AI120" s="2">
        <v>0.18024755265971101</v>
      </c>
      <c r="AJ120" s="2">
        <v>98.0738175234914</v>
      </c>
      <c r="AK120" s="2">
        <v>13.084329059317</v>
      </c>
      <c r="AL120" s="2">
        <v>0.29034657494319899</v>
      </c>
      <c r="AM120" s="2">
        <v>71.666299696143199</v>
      </c>
      <c r="AN120" s="2">
        <v>9.7781656620907604</v>
      </c>
      <c r="AO120" s="2">
        <v>1.5167182903599301</v>
      </c>
      <c r="AP120" s="2">
        <v>0.52620896858367205</v>
      </c>
      <c r="AQ120" s="2">
        <v>0.41279902486679598</v>
      </c>
      <c r="AR120" s="2">
        <v>2.7007080612743501E-2</v>
      </c>
      <c r="AS120" s="2">
        <v>1.6861063147767399</v>
      </c>
      <c r="AT120" s="2">
        <v>0.97506825382968898</v>
      </c>
      <c r="AU120" s="2">
        <v>0.13105454779331499</v>
      </c>
      <c r="AV120" s="2">
        <v>10.4146940502578</v>
      </c>
      <c r="AW120" s="2">
        <v>2.914269481756</v>
      </c>
      <c r="AX120" s="2">
        <v>1.65456361015782E-2</v>
      </c>
      <c r="AY120" s="2">
        <v>0.28071408308466</v>
      </c>
      <c r="AZ120" s="2">
        <v>0.218628180469366</v>
      </c>
      <c r="BA120" s="2">
        <v>9.7247341310370397E-2</v>
      </c>
      <c r="BB120" s="2">
        <v>0.42921487447811801</v>
      </c>
      <c r="BC120" s="2">
        <v>0.29937412462745799</v>
      </c>
      <c r="BD120" s="2">
        <v>6.4110650767915001E-2</v>
      </c>
      <c r="BE120" s="2">
        <v>9.1693569523363401</v>
      </c>
      <c r="BF120" s="2">
        <v>2.3937015661921599</v>
      </c>
      <c r="BG120" s="2">
        <v>0.23850318459643999</v>
      </c>
      <c r="BH120" s="2">
        <v>5.7884111257159997E-2</v>
      </c>
      <c r="BI120" s="2">
        <v>2.7346382782387399E-3</v>
      </c>
      <c r="BJ120" s="2">
        <v>5.7884111257159997E-2</v>
      </c>
      <c r="BK120" s="2">
        <v>7.43299564592418E-2</v>
      </c>
      <c r="BL120" s="2">
        <v>6.3727856998550894E-2</v>
      </c>
      <c r="BM120" s="2">
        <v>4.3963096856589799E-2</v>
      </c>
      <c r="BN120" s="2">
        <v>0.216309546889383</v>
      </c>
      <c r="BO120" s="2">
        <v>9.2791712893961306E-2</v>
      </c>
      <c r="BP120" s="2">
        <v>0.216309546889383</v>
      </c>
      <c r="BQ120" s="2">
        <v>9.7725026778664199E-3</v>
      </c>
      <c r="BR120" s="2">
        <v>1.1289467617045501E-2</v>
      </c>
      <c r="BS120" s="2">
        <v>9.7725026778664199E-3</v>
      </c>
      <c r="BT120" s="2">
        <v>78.573387925443598</v>
      </c>
      <c r="BU120" s="2">
        <v>124.50055488456999</v>
      </c>
      <c r="BV120" s="2">
        <v>0.109693495028559</v>
      </c>
      <c r="BW120" s="2">
        <v>0.92339441796782595</v>
      </c>
      <c r="BX120" s="1">
        <v>0.52668848325226503</v>
      </c>
      <c r="BY120" s="1">
        <v>1.6469495533868901E-2</v>
      </c>
    </row>
    <row r="121" spans="1:77">
      <c r="A121" s="17">
        <v>44167</v>
      </c>
      <c r="B121" s="1" t="s">
        <v>158</v>
      </c>
      <c r="C121" s="1" t="s">
        <v>51</v>
      </c>
      <c r="D121" s="1" t="s">
        <v>314</v>
      </c>
      <c r="F121" s="2">
        <v>16.300578894227701</v>
      </c>
      <c r="G121" s="2">
        <v>0.78205409199972598</v>
      </c>
      <c r="H121" s="2">
        <v>0.28075929062206201</v>
      </c>
      <c r="I121" s="2">
        <v>510629.33419696102</v>
      </c>
      <c r="J121" s="2">
        <v>41272.976311708197</v>
      </c>
      <c r="K121" s="2">
        <v>9.0396249459274394</v>
      </c>
      <c r="L121" s="2">
        <v>0.90846318128625403</v>
      </c>
      <c r="M121" s="2">
        <v>0.92128559264921495</v>
      </c>
      <c r="N121" s="2">
        <v>3.9724190481688099E-2</v>
      </c>
      <c r="O121" s="2">
        <v>0.24219233641524501</v>
      </c>
      <c r="P121" s="2">
        <v>0.19556192572700901</v>
      </c>
      <c r="Q121" s="2">
        <v>0.24219233641524501</v>
      </c>
      <c r="R121" s="2">
        <v>2.34179105329188</v>
      </c>
      <c r="S121" s="2">
        <v>0.84895403371192801</v>
      </c>
      <c r="T121" s="2">
        <v>0.25830814205993602</v>
      </c>
      <c r="U121" s="2">
        <v>0.98821743230196901</v>
      </c>
      <c r="V121" s="2">
        <v>0.518057863430189</v>
      </c>
      <c r="W121" s="2">
        <v>0.98821743230196901</v>
      </c>
      <c r="X121" s="2">
        <v>3.7902556708038403E-2</v>
      </c>
      <c r="Y121" s="2">
        <v>3.4191014389099599E-2</v>
      </c>
      <c r="Z121" s="2">
        <v>3.7902556708038403E-2</v>
      </c>
      <c r="AA121" s="2">
        <v>3.1283973050202897E-2</v>
      </c>
      <c r="AB121" s="2">
        <v>1.04511316326675E-3</v>
      </c>
      <c r="AC121" s="2">
        <v>3.1283973050202897E-2</v>
      </c>
      <c r="AD121" s="2">
        <v>0.65910271805048504</v>
      </c>
      <c r="AE121" s="2">
        <v>0.51840300634380898</v>
      </c>
      <c r="AF121" s="2">
        <v>0.65910271805048504</v>
      </c>
      <c r="AG121" s="2">
        <v>0.39065696614435103</v>
      </c>
      <c r="AH121" s="2">
        <v>0.159228497783795</v>
      </c>
      <c r="AI121" s="2">
        <v>0.11100760232462201</v>
      </c>
      <c r="AJ121" s="2">
        <v>1.3864910519663101</v>
      </c>
      <c r="AK121" s="2">
        <v>0.47872929951058402</v>
      </c>
      <c r="AL121" s="2">
        <v>0.21414518392704701</v>
      </c>
      <c r="AM121" s="2">
        <v>83.731749883336605</v>
      </c>
      <c r="AN121" s="2">
        <v>20.563837500413101</v>
      </c>
      <c r="AO121" s="2">
        <v>2.1527918628243401</v>
      </c>
      <c r="AP121" s="2">
        <v>3.8886511902286203E-2</v>
      </c>
      <c r="AQ121" s="2">
        <v>3.0676481999049501E-2</v>
      </c>
      <c r="AR121" s="2">
        <v>3.8886511902286203E-2</v>
      </c>
      <c r="AS121" s="2">
        <v>0.15837379716101599</v>
      </c>
      <c r="AT121" s="2">
        <v>0.101045513790019</v>
      </c>
      <c r="AU121" s="2">
        <v>0.15837379716101599</v>
      </c>
      <c r="AV121" s="2">
        <v>5.4358182345652303E-3</v>
      </c>
      <c r="AW121" s="2">
        <v>7.3878947301832696E-3</v>
      </c>
      <c r="AX121" s="2">
        <v>5.4358182345652303E-3</v>
      </c>
      <c r="AY121" s="2">
        <v>9.2578139569827494E-2</v>
      </c>
      <c r="AZ121" s="2">
        <v>5.9823303649361899E-2</v>
      </c>
      <c r="BA121" s="2">
        <v>9.2578139569827494E-2</v>
      </c>
      <c r="BB121" s="2">
        <v>5.9679429473647502E-2</v>
      </c>
      <c r="BC121" s="2">
        <v>3.54153630938768E-2</v>
      </c>
      <c r="BD121" s="2">
        <v>5.9679429473647502E-2</v>
      </c>
      <c r="BE121" s="2">
        <v>0.20680317263952799</v>
      </c>
      <c r="BF121" s="2">
        <v>0.35173102438146697</v>
      </c>
      <c r="BG121" s="2">
        <v>0.20680317263952799</v>
      </c>
      <c r="BH121" s="2">
        <v>6.18303434127319E-2</v>
      </c>
      <c r="BI121" s="2">
        <v>1.93001551893455E-3</v>
      </c>
      <c r="BJ121" s="2">
        <v>6.18303434127319E-2</v>
      </c>
      <c r="BK121" s="2">
        <v>4.2577889239737002E-2</v>
      </c>
      <c r="BL121" s="2">
        <v>1.23864139457647E-3</v>
      </c>
      <c r="BM121" s="2">
        <v>4.2577889239737002E-2</v>
      </c>
      <c r="BN121" s="2">
        <v>0.29957106791135901</v>
      </c>
      <c r="BO121" s="2">
        <v>0.18577692136378299</v>
      </c>
      <c r="BP121" s="2">
        <v>0.29957106791135901</v>
      </c>
      <c r="BQ121" s="2">
        <v>1.6933699116652701E-2</v>
      </c>
      <c r="BR121" s="2">
        <v>1.0711756782351299E-2</v>
      </c>
      <c r="BS121" s="2">
        <v>1.6933699116652701E-2</v>
      </c>
      <c r="BT121" s="2">
        <v>0.264927254620625</v>
      </c>
      <c r="BU121" s="2">
        <v>0.18119207828860601</v>
      </c>
      <c r="BV121" s="2">
        <v>9.95896610542093E-2</v>
      </c>
      <c r="BW121" s="2">
        <v>1.7135380651736601E-2</v>
      </c>
      <c r="BX121" s="1">
        <v>1.39690244643557E-2</v>
      </c>
      <c r="BY121" s="1">
        <v>1.6983836383499901E-2</v>
      </c>
    </row>
    <row r="122" spans="1:77">
      <c r="A122" s="17">
        <v>43991</v>
      </c>
      <c r="B122" s="1" t="s">
        <v>159</v>
      </c>
      <c r="C122" s="1" t="s">
        <v>51</v>
      </c>
      <c r="D122" s="1" t="s">
        <v>314</v>
      </c>
      <c r="F122" s="2" t="s">
        <v>84</v>
      </c>
      <c r="I122" s="2">
        <v>431579.01556268299</v>
      </c>
      <c r="J122" s="2">
        <v>51814.614672023999</v>
      </c>
      <c r="K122" s="2">
        <v>16.608008621564299</v>
      </c>
      <c r="L122" s="2">
        <v>61.294188934893903</v>
      </c>
      <c r="M122" s="2">
        <v>18.717428186023401</v>
      </c>
      <c r="N122" s="2">
        <v>3.7353860209528598E-2</v>
      </c>
      <c r="O122" s="2">
        <v>388.66977660480001</v>
      </c>
      <c r="P122" s="2">
        <v>109.77591441050301</v>
      </c>
      <c r="Q122" s="2">
        <v>0.305225032991918</v>
      </c>
      <c r="R122" s="2">
        <v>20.3306958688928</v>
      </c>
      <c r="S122" s="2">
        <v>6.4902702253755997</v>
      </c>
      <c r="T122" s="2">
        <v>0.46047239722559502</v>
      </c>
      <c r="U122" s="2">
        <v>3.10005779576051</v>
      </c>
      <c r="V122" s="2">
        <v>1.8162532257572199</v>
      </c>
      <c r="W122" s="2">
        <v>3.10005779576051</v>
      </c>
      <c r="X122" s="2" t="s">
        <v>84</v>
      </c>
      <c r="AA122" s="2" t="s">
        <v>84</v>
      </c>
      <c r="AD122" s="2" t="s">
        <v>84</v>
      </c>
      <c r="AG122" s="2" t="s">
        <v>84</v>
      </c>
      <c r="AJ122" s="2">
        <v>1511.9913292106</v>
      </c>
      <c r="AK122" s="2">
        <v>620.66654307348995</v>
      </c>
      <c r="AL122" s="2">
        <v>0.38501744222280299</v>
      </c>
      <c r="AM122" s="2">
        <v>13.297650693394701</v>
      </c>
      <c r="AN122" s="2">
        <v>3.0720514778004602</v>
      </c>
      <c r="AO122" s="2">
        <v>2.12348851477867</v>
      </c>
      <c r="AP122" s="2">
        <v>13.427530975398801</v>
      </c>
      <c r="AQ122" s="2">
        <v>5.8063773380945198</v>
      </c>
      <c r="AR122" s="2">
        <v>2.7679380258877999E-2</v>
      </c>
      <c r="AS122" s="2">
        <v>8.97361591977337E-2</v>
      </c>
      <c r="AT122" s="2">
        <v>0.120439854984679</v>
      </c>
      <c r="AU122" s="2">
        <v>8.97361591977337E-2</v>
      </c>
      <c r="AV122" s="2" t="s">
        <v>84</v>
      </c>
      <c r="AY122" s="2" t="s">
        <v>84</v>
      </c>
      <c r="BB122" s="2">
        <v>4.6257545861262299</v>
      </c>
      <c r="BC122" s="2">
        <v>0.90962678244759898</v>
      </c>
      <c r="BD122" s="2">
        <v>4.5128780612658501E-2</v>
      </c>
      <c r="BE122" s="2">
        <v>49.7650522966361</v>
      </c>
      <c r="BF122" s="2">
        <v>14.6011417160127</v>
      </c>
      <c r="BG122" s="2">
        <v>0.27704972405101302</v>
      </c>
      <c r="BH122" s="2" t="s">
        <v>84</v>
      </c>
      <c r="BK122" s="2">
        <v>1.1415263663092099</v>
      </c>
      <c r="BL122" s="2">
        <v>0.44539867504930403</v>
      </c>
      <c r="BM122" s="2">
        <v>4.0568505276607603E-2</v>
      </c>
      <c r="BN122" s="2" t="s">
        <v>84</v>
      </c>
      <c r="BQ122" s="2">
        <v>4.7206858889413103E-2</v>
      </c>
      <c r="BR122" s="2">
        <v>2.1700899957827102E-2</v>
      </c>
      <c r="BS122" s="2">
        <v>1.1878399381598501E-2</v>
      </c>
      <c r="BT122" s="2">
        <v>84.973017483023696</v>
      </c>
      <c r="BU122" s="2">
        <v>28.6798454675376</v>
      </c>
      <c r="BV122" s="2">
        <v>0.13365663643675599</v>
      </c>
      <c r="BW122" s="2">
        <v>1.3936774092408499</v>
      </c>
      <c r="BX122" s="1">
        <v>0.38624472503497598</v>
      </c>
      <c r="BY122" s="1">
        <v>7.0708665206634901E-3</v>
      </c>
    </row>
    <row r="123" spans="1:77">
      <c r="A123" s="17">
        <v>43991</v>
      </c>
      <c r="B123" s="1" t="s">
        <v>160</v>
      </c>
      <c r="C123" s="1" t="s">
        <v>51</v>
      </c>
      <c r="D123" s="1" t="s">
        <v>314</v>
      </c>
      <c r="F123" s="2" t="s">
        <v>84</v>
      </c>
      <c r="I123" s="2">
        <v>410933.07079033001</v>
      </c>
      <c r="J123" s="2">
        <v>69669.291802934196</v>
      </c>
      <c r="K123" s="2">
        <v>16.622889816193801</v>
      </c>
      <c r="L123" s="2">
        <v>116.79428958537</v>
      </c>
      <c r="M123" s="2">
        <v>48.430388217473599</v>
      </c>
      <c r="N123" s="2">
        <v>3.9496158418673002E-2</v>
      </c>
      <c r="O123" s="2">
        <v>543.81591379735096</v>
      </c>
      <c r="P123" s="2">
        <v>278.70666382212801</v>
      </c>
      <c r="Q123" s="2">
        <v>0.25038840530786399</v>
      </c>
      <c r="R123" s="2">
        <v>4.4994461275565296</v>
      </c>
      <c r="S123" s="2">
        <v>2.2952237400842801</v>
      </c>
      <c r="T123" s="2">
        <v>0.33740697842351702</v>
      </c>
      <c r="U123" s="2">
        <v>10.3404742064454</v>
      </c>
      <c r="V123" s="2">
        <v>14.777553466597</v>
      </c>
      <c r="W123" s="2">
        <v>2.3080510124015601</v>
      </c>
      <c r="X123" s="2" t="s">
        <v>84</v>
      </c>
      <c r="AA123" s="2" t="s">
        <v>84</v>
      </c>
      <c r="AD123" s="2" t="s">
        <v>84</v>
      </c>
      <c r="AG123" s="2" t="s">
        <v>84</v>
      </c>
      <c r="AJ123" s="2">
        <v>66.754431161212494</v>
      </c>
      <c r="AK123" s="2">
        <v>79.058567835888098</v>
      </c>
      <c r="AL123" s="2">
        <v>0.32693761427425699</v>
      </c>
      <c r="AM123" s="2">
        <v>4.3593851844275697</v>
      </c>
      <c r="AN123" s="2">
        <v>2.74295966475961</v>
      </c>
      <c r="AO123" s="2">
        <v>1.30365160270417</v>
      </c>
      <c r="AP123" s="2">
        <v>0.52654879368145202</v>
      </c>
      <c r="AQ123" s="2">
        <v>0.17888163811746699</v>
      </c>
      <c r="AR123" s="2">
        <v>2.3505486900309E-2</v>
      </c>
      <c r="AS123" s="2">
        <v>0.20197379975167601</v>
      </c>
      <c r="AT123" s="2">
        <v>0.127514138075151</v>
      </c>
      <c r="AU123" s="2">
        <v>0.20197379975167601</v>
      </c>
      <c r="AV123" s="2" t="s">
        <v>84</v>
      </c>
      <c r="AY123" s="2" t="s">
        <v>84</v>
      </c>
      <c r="BB123" s="2">
        <v>1.80344764348419</v>
      </c>
      <c r="BC123" s="2">
        <v>1.2406569423371001</v>
      </c>
      <c r="BD123" s="2">
        <v>3.8272360545176798E-2</v>
      </c>
      <c r="BE123" s="2">
        <v>7.2058527872539697</v>
      </c>
      <c r="BF123" s="2">
        <v>2.8227167431264202</v>
      </c>
      <c r="BG123" s="2">
        <v>0.245711467694397</v>
      </c>
      <c r="BH123" s="2" t="s">
        <v>84</v>
      </c>
      <c r="BK123" s="2">
        <v>0.10596866264340001</v>
      </c>
      <c r="BL123" s="2">
        <v>4.69151870103399E-2</v>
      </c>
      <c r="BM123" s="2">
        <v>1.5842731749746999E-2</v>
      </c>
      <c r="BN123" s="2" t="s">
        <v>84</v>
      </c>
      <c r="BQ123" s="2">
        <v>1.7048622092519099E-2</v>
      </c>
      <c r="BR123" s="2">
        <v>1.6104344945180801E-2</v>
      </c>
      <c r="BS123" s="2">
        <v>7.7019574093837697E-3</v>
      </c>
      <c r="BT123" s="2">
        <v>20.122629909950501</v>
      </c>
      <c r="BU123" s="2">
        <v>7.8104471835709299</v>
      </c>
      <c r="BV123" s="2">
        <v>0.13615069294356799</v>
      </c>
      <c r="BW123" s="2">
        <v>0.159970230783575</v>
      </c>
      <c r="BX123" s="1">
        <v>0.16149354016866499</v>
      </c>
      <c r="BY123" s="1">
        <v>6.2190369621495899E-3</v>
      </c>
    </row>
    <row r="124" spans="1:77">
      <c r="A124" s="17">
        <v>43991</v>
      </c>
      <c r="B124" s="1" t="s">
        <v>161</v>
      </c>
      <c r="C124" s="1" t="s">
        <v>51</v>
      </c>
      <c r="D124" s="1" t="s">
        <v>314</v>
      </c>
      <c r="F124" s="2" t="s">
        <v>84</v>
      </c>
      <c r="I124" s="2">
        <v>423817.19631591701</v>
      </c>
      <c r="J124" s="2">
        <v>58647.6742715781</v>
      </c>
      <c r="K124" s="2">
        <v>15.389167891149</v>
      </c>
      <c r="L124" s="2">
        <v>114.29155396202999</v>
      </c>
      <c r="M124" s="2">
        <v>55.325907681588703</v>
      </c>
      <c r="N124" s="2">
        <v>3.6586936342406097E-2</v>
      </c>
      <c r="O124" s="2">
        <v>274.69731372937503</v>
      </c>
      <c r="P124" s="2">
        <v>138.133338010041</v>
      </c>
      <c r="Q124" s="2">
        <v>0.25154796845309801</v>
      </c>
      <c r="R124" s="2">
        <v>6.8804602448726602</v>
      </c>
      <c r="S124" s="2">
        <v>4.1674078012431197</v>
      </c>
      <c r="T124" s="2">
        <v>0.40640274784144198</v>
      </c>
      <c r="U124" s="2">
        <v>6.0203157061131103</v>
      </c>
      <c r="V124" s="2">
        <v>5.7942529757828201</v>
      </c>
      <c r="W124" s="2">
        <v>2.47906227585809</v>
      </c>
      <c r="X124" s="2" t="s">
        <v>84</v>
      </c>
      <c r="AA124" s="2" t="s">
        <v>84</v>
      </c>
      <c r="AD124" s="2" t="s">
        <v>84</v>
      </c>
      <c r="AG124" s="2" t="s">
        <v>84</v>
      </c>
      <c r="AJ124" s="2">
        <v>703.70911019289201</v>
      </c>
      <c r="AK124" s="2">
        <v>524.090254867412</v>
      </c>
      <c r="AL124" s="2">
        <v>0.196488253824532</v>
      </c>
      <c r="AM124" s="2">
        <v>29.547587327075</v>
      </c>
      <c r="AN124" s="2">
        <v>21.6909924381339</v>
      </c>
      <c r="AO124" s="2">
        <v>1.84188604118113</v>
      </c>
      <c r="AP124" s="2">
        <v>1.26007688951513</v>
      </c>
      <c r="AQ124" s="2">
        <v>0.732037918129397</v>
      </c>
      <c r="AR124" s="2">
        <v>2.2240342677056602E-2</v>
      </c>
      <c r="AS124" s="2">
        <v>9.1545164507329094E-2</v>
      </c>
      <c r="AT124" s="2">
        <v>5.8278597994775201E-2</v>
      </c>
      <c r="AU124" s="2">
        <v>9.1545164507329094E-2</v>
      </c>
      <c r="AV124" s="2" t="s">
        <v>84</v>
      </c>
      <c r="AY124" s="2" t="s">
        <v>84</v>
      </c>
      <c r="BB124" s="2">
        <v>3.5636508470089199</v>
      </c>
      <c r="BC124" s="2">
        <v>2.5944079518651901</v>
      </c>
      <c r="BD124" s="2">
        <v>3.3372000791201797E-2</v>
      </c>
      <c r="BE124" s="2">
        <v>23.2925255244939</v>
      </c>
      <c r="BF124" s="2">
        <v>11.897111637077799</v>
      </c>
      <c r="BG124" s="2">
        <v>0.19762413728866399</v>
      </c>
      <c r="BH124" s="2" t="s">
        <v>84</v>
      </c>
      <c r="BK124" s="2">
        <v>1.35910602083268</v>
      </c>
      <c r="BL124" s="2">
        <v>0.78487917442689603</v>
      </c>
      <c r="BM124" s="2">
        <v>7.6536636529905997E-3</v>
      </c>
      <c r="BN124" s="2" t="s">
        <v>84</v>
      </c>
      <c r="BQ124" s="2">
        <v>6.2524274667654506E-2</v>
      </c>
      <c r="BR124" s="2">
        <v>4.1316159773698402E-2</v>
      </c>
      <c r="BS124" s="2">
        <v>9.0091037796173005E-3</v>
      </c>
      <c r="BT124" s="2">
        <v>43.916134098364203</v>
      </c>
      <c r="BU124" s="2">
        <v>25.0243412485666</v>
      </c>
      <c r="BV124" s="2">
        <v>0.10156315487249799</v>
      </c>
      <c r="BW124" s="2">
        <v>1.29694522267146</v>
      </c>
      <c r="BX124" s="1">
        <v>0.91243981041469302</v>
      </c>
      <c r="BY124" s="1">
        <v>4.8493665950927398E-3</v>
      </c>
    </row>
    <row r="125" spans="1:77">
      <c r="A125" s="17">
        <v>43991</v>
      </c>
      <c r="B125" s="1" t="s">
        <v>162</v>
      </c>
      <c r="C125" s="1" t="s">
        <v>51</v>
      </c>
      <c r="D125" s="1" t="s">
        <v>314</v>
      </c>
      <c r="F125" s="2" t="s">
        <v>84</v>
      </c>
      <c r="I125" s="2">
        <v>395205.79147800303</v>
      </c>
      <c r="J125" s="2">
        <v>22377.592658562098</v>
      </c>
      <c r="K125" s="2">
        <v>19.4934339056536</v>
      </c>
      <c r="L125" s="2">
        <v>8.0119744892722604</v>
      </c>
      <c r="M125" s="2">
        <v>5.9886164453436797</v>
      </c>
      <c r="N125" s="2">
        <v>3.0360014326328701E-2</v>
      </c>
      <c r="O125" s="2">
        <v>329.18102890030599</v>
      </c>
      <c r="P125" s="2">
        <v>194.419514331128</v>
      </c>
      <c r="Q125" s="2">
        <v>0.20774681760480099</v>
      </c>
      <c r="R125" s="2">
        <v>2275.25069574195</v>
      </c>
      <c r="S125" s="2">
        <v>1089.74456992347</v>
      </c>
      <c r="T125" s="2">
        <v>0.462362626872307</v>
      </c>
      <c r="U125" s="2">
        <v>62.6075166894774</v>
      </c>
      <c r="V125" s="2">
        <v>27.8475715452815</v>
      </c>
      <c r="W125" s="2">
        <v>5.4373623268234699</v>
      </c>
      <c r="X125" s="2" t="s">
        <v>84</v>
      </c>
      <c r="AA125" s="2" t="s">
        <v>84</v>
      </c>
      <c r="AD125" s="2" t="s">
        <v>84</v>
      </c>
      <c r="AG125" s="2" t="s">
        <v>84</v>
      </c>
      <c r="AJ125" s="2">
        <v>2.30310534427193</v>
      </c>
      <c r="AK125" s="2">
        <v>1.3952509632821299</v>
      </c>
      <c r="AL125" s="2">
        <v>0.25396945873773402</v>
      </c>
      <c r="AM125" s="2">
        <v>5.1449168188148002</v>
      </c>
      <c r="AN125" s="2">
        <v>1.59662540720797</v>
      </c>
      <c r="AO125" s="2">
        <v>1.4726796763710901</v>
      </c>
      <c r="AP125" s="2">
        <v>7.5131841535479102</v>
      </c>
      <c r="AQ125" s="2">
        <v>2.6243100023764998</v>
      </c>
      <c r="AR125" s="2">
        <v>3.4907222805144897E-2</v>
      </c>
      <c r="AS125" s="2">
        <v>1.22573656592074</v>
      </c>
      <c r="AT125" s="2">
        <v>0.681378639064253</v>
      </c>
      <c r="AU125" s="2">
        <v>0.22877737935216799</v>
      </c>
      <c r="AV125" s="2" t="s">
        <v>84</v>
      </c>
      <c r="AY125" s="2" t="s">
        <v>84</v>
      </c>
      <c r="BB125" s="2">
        <v>3.9195468448401898</v>
      </c>
      <c r="BC125" s="2">
        <v>1.58282343683481</v>
      </c>
      <c r="BD125" s="2">
        <v>4.2284185951462799E-2</v>
      </c>
      <c r="BE125" s="2">
        <v>0.71931770505371695</v>
      </c>
      <c r="BF125" s="2">
        <v>0.38940886377545603</v>
      </c>
      <c r="BG125" s="2">
        <v>0.22493926908628301</v>
      </c>
      <c r="BH125" s="2" t="s">
        <v>84</v>
      </c>
      <c r="BK125" s="2">
        <v>2.6828807468482999E-2</v>
      </c>
      <c r="BL125" s="2">
        <v>2.28286942127763E-2</v>
      </c>
      <c r="BM125" s="2">
        <v>2.6828807468482999E-2</v>
      </c>
      <c r="BN125" s="2" t="s">
        <v>84</v>
      </c>
      <c r="BQ125" s="2">
        <v>2.0199478593181001E-2</v>
      </c>
      <c r="BR125" s="2">
        <v>1.36534132172196E-2</v>
      </c>
      <c r="BS125" s="2">
        <v>9.7521413852184793E-3</v>
      </c>
      <c r="BT125" s="2">
        <v>18.2219388337138</v>
      </c>
      <c r="BU125" s="2">
        <v>8.3751490817058407</v>
      </c>
      <c r="BV125" s="2">
        <v>0.184286562596367</v>
      </c>
      <c r="BW125" s="2">
        <v>2.3965445161207299E-2</v>
      </c>
      <c r="BX125" s="1">
        <v>1.6067101982245299E-2</v>
      </c>
      <c r="BY125" s="1">
        <v>1.05201323600842E-2</v>
      </c>
    </row>
    <row r="126" spans="1:77">
      <c r="A126" s="17">
        <v>43991</v>
      </c>
      <c r="B126" s="1" t="s">
        <v>163</v>
      </c>
      <c r="C126" s="1" t="s">
        <v>51</v>
      </c>
      <c r="D126" s="1" t="s">
        <v>314</v>
      </c>
      <c r="F126" s="2" t="s">
        <v>84</v>
      </c>
      <c r="I126" s="2">
        <v>422150.826260528</v>
      </c>
      <c r="J126" s="2">
        <v>74981.363728743207</v>
      </c>
      <c r="K126" s="2">
        <v>16.432474142197702</v>
      </c>
      <c r="L126" s="2">
        <v>3.0030510706489901E-2</v>
      </c>
      <c r="M126" s="2">
        <v>2.9181890470394298E-2</v>
      </c>
      <c r="N126" s="2">
        <v>3.0030510706489901E-2</v>
      </c>
      <c r="O126" s="2">
        <v>7.0556080434392996</v>
      </c>
      <c r="P126" s="2">
        <v>2.65527258039161</v>
      </c>
      <c r="Q126" s="2">
        <v>0.20834175107903999</v>
      </c>
      <c r="R126" s="2">
        <v>579.02989392233405</v>
      </c>
      <c r="S126" s="2">
        <v>196.664506400183</v>
      </c>
      <c r="T126" s="2">
        <v>0.51691135913978004</v>
      </c>
      <c r="U126" s="2">
        <v>225.72558262369</v>
      </c>
      <c r="V126" s="2">
        <v>285.38550838846402</v>
      </c>
      <c r="W126" s="2">
        <v>2.0002363352344399</v>
      </c>
      <c r="X126" s="2" t="s">
        <v>84</v>
      </c>
      <c r="AA126" s="2" t="s">
        <v>84</v>
      </c>
      <c r="AD126" s="2" t="s">
        <v>84</v>
      </c>
      <c r="AG126" s="2" t="s">
        <v>84</v>
      </c>
      <c r="AJ126" s="2">
        <v>3.1276698711464701</v>
      </c>
      <c r="AK126" s="2">
        <v>0.72535763113082796</v>
      </c>
      <c r="AL126" s="2">
        <v>0.29952760224746899</v>
      </c>
      <c r="AM126" s="2">
        <v>3.5832794418649101</v>
      </c>
      <c r="AN126" s="2">
        <v>0.94309346309356401</v>
      </c>
      <c r="AO126" s="2">
        <v>2.2571319769806499</v>
      </c>
      <c r="AP126" s="2">
        <v>7.5908335669132603</v>
      </c>
      <c r="AQ126" s="2">
        <v>2.0463369812898802</v>
      </c>
      <c r="AR126" s="2">
        <v>1.36106753659226E-2</v>
      </c>
      <c r="AS126" s="2">
        <v>4.3002173033047102</v>
      </c>
      <c r="AT126" s="2">
        <v>4.7106561838752103</v>
      </c>
      <c r="AU126" s="2">
        <v>0.15598916361715601</v>
      </c>
      <c r="AV126" s="2" t="s">
        <v>84</v>
      </c>
      <c r="AY126" s="2" t="s">
        <v>84</v>
      </c>
      <c r="BB126" s="2">
        <v>30.8300059854752</v>
      </c>
      <c r="BC126" s="2">
        <v>3.6810311943585199</v>
      </c>
      <c r="BD126" s="2">
        <v>6.8858287858191605E-2</v>
      </c>
      <c r="BE126" s="2">
        <v>4.5141430550091997</v>
      </c>
      <c r="BF126" s="2">
        <v>3.39500265976727</v>
      </c>
      <c r="BG126" s="2">
        <v>0.11561917049039699</v>
      </c>
      <c r="BH126" s="2" t="s">
        <v>84</v>
      </c>
      <c r="BK126" s="2">
        <v>0.1584248848473</v>
      </c>
      <c r="BL126" s="2">
        <v>5.5422024832743402E-2</v>
      </c>
      <c r="BM126" s="2">
        <v>2.1891988907650001E-2</v>
      </c>
      <c r="BN126" s="2" t="s">
        <v>84</v>
      </c>
      <c r="BQ126" s="2">
        <v>0.27531178459271299</v>
      </c>
      <c r="BR126" s="2">
        <v>0.157634748294912</v>
      </c>
      <c r="BS126" s="2">
        <v>5.9901292821462997E-3</v>
      </c>
      <c r="BT126" s="2">
        <v>64.120020211798305</v>
      </c>
      <c r="BU126" s="2">
        <v>37.818721109917803</v>
      </c>
      <c r="BV126" s="2">
        <v>0.165245214388198</v>
      </c>
      <c r="BW126" s="2">
        <v>1.0521123172031599E-2</v>
      </c>
      <c r="BX126" s="1">
        <v>4.4655959065744303E-3</v>
      </c>
      <c r="BY126" s="1">
        <v>1.0521123172031599E-2</v>
      </c>
    </row>
    <row r="127" spans="1:77">
      <c r="A127" s="17">
        <v>43991</v>
      </c>
      <c r="B127" s="1" t="s">
        <v>164</v>
      </c>
      <c r="C127" s="1" t="s">
        <v>51</v>
      </c>
      <c r="D127" s="1" t="s">
        <v>314</v>
      </c>
      <c r="F127" s="2" t="s">
        <v>84</v>
      </c>
      <c r="I127" s="2">
        <v>370165.32034924597</v>
      </c>
      <c r="J127" s="2">
        <v>43396.836380966597</v>
      </c>
      <c r="K127" s="2">
        <v>19.791663995478299</v>
      </c>
      <c r="L127" s="2">
        <v>13.302149622694399</v>
      </c>
      <c r="M127" s="2">
        <v>1.7272745421545199</v>
      </c>
      <c r="N127" s="2">
        <v>3.7469490098307801E-2</v>
      </c>
      <c r="O127" s="2">
        <v>721.46314107869205</v>
      </c>
      <c r="P127" s="2">
        <v>86.188931872060394</v>
      </c>
      <c r="Q127" s="2">
        <v>0.465805189169751</v>
      </c>
      <c r="R127" s="2">
        <v>188.59782326887199</v>
      </c>
      <c r="S127" s="2">
        <v>28.122771020813499</v>
      </c>
      <c r="T127" s="2">
        <v>0.65518685609073102</v>
      </c>
      <c r="U127" s="2">
        <v>33.1987918662143</v>
      </c>
      <c r="V127" s="2">
        <v>12.5617721219428</v>
      </c>
      <c r="W127" s="2">
        <v>2.9834829791111801</v>
      </c>
      <c r="X127" s="2" t="s">
        <v>84</v>
      </c>
      <c r="AA127" s="2" t="s">
        <v>84</v>
      </c>
      <c r="AD127" s="2" t="s">
        <v>84</v>
      </c>
      <c r="AG127" s="2" t="s">
        <v>84</v>
      </c>
      <c r="AJ127" s="2">
        <v>351.990093135015</v>
      </c>
      <c r="AK127" s="2">
        <v>72.9398205541181</v>
      </c>
      <c r="AL127" s="2">
        <v>0.51360249084207699</v>
      </c>
      <c r="AM127" s="2">
        <v>4.4979409516074504</v>
      </c>
      <c r="AN127" s="2">
        <v>3.01747160470121</v>
      </c>
      <c r="AO127" s="2">
        <v>2.66477044772948</v>
      </c>
      <c r="AP127" s="2">
        <v>62.690718798021301</v>
      </c>
      <c r="AQ127" s="2">
        <v>10.5315618770095</v>
      </c>
      <c r="AR127" s="2">
        <v>3.36688779529375E-2</v>
      </c>
      <c r="AS127" s="2">
        <v>0.92269185165140699</v>
      </c>
      <c r="AT127" s="2">
        <v>0.33374074321061298</v>
      </c>
      <c r="AU127" s="2">
        <v>0.33519588916667498</v>
      </c>
      <c r="AV127" s="2" t="s">
        <v>84</v>
      </c>
      <c r="AY127" s="2" t="s">
        <v>84</v>
      </c>
      <c r="BB127" s="2">
        <v>112.65020204437801</v>
      </c>
      <c r="BC127" s="2">
        <v>18.800914757274601</v>
      </c>
      <c r="BD127" s="2">
        <v>5.3670423078267103E-2</v>
      </c>
      <c r="BE127" s="2">
        <v>12.9695281605521</v>
      </c>
      <c r="BF127" s="2">
        <v>2.9653686060774098</v>
      </c>
      <c r="BG127" s="2">
        <v>0.324307845806587</v>
      </c>
      <c r="BH127" s="2" t="s">
        <v>84</v>
      </c>
      <c r="BK127" s="2">
        <v>0.891805687895313</v>
      </c>
      <c r="BL127" s="2">
        <v>0.16305108559404699</v>
      </c>
      <c r="BM127" s="2">
        <v>3.0199223014373899E-2</v>
      </c>
      <c r="BN127" s="2" t="s">
        <v>84</v>
      </c>
      <c r="BQ127" s="2">
        <v>3.8922750638572299</v>
      </c>
      <c r="BR127" s="2">
        <v>0.89966172073481299</v>
      </c>
      <c r="BS127" s="2">
        <v>1.6369351316139098E-2</v>
      </c>
      <c r="BT127" s="2">
        <v>308.4044009859</v>
      </c>
      <c r="BU127" s="2">
        <v>53.767871971188598</v>
      </c>
      <c r="BV127" s="2">
        <v>0.27274484022970402</v>
      </c>
      <c r="BW127" s="2">
        <v>1.33341359470928E-2</v>
      </c>
      <c r="BX127" s="1">
        <v>1.2472322496413399E-2</v>
      </c>
      <c r="BY127" s="1">
        <v>1.33341359470928E-2</v>
      </c>
    </row>
    <row r="128" spans="1:77">
      <c r="A128" s="17">
        <v>43991</v>
      </c>
      <c r="B128" s="1" t="s">
        <v>165</v>
      </c>
      <c r="C128" s="1" t="s">
        <v>51</v>
      </c>
      <c r="D128" s="1" t="s">
        <v>314</v>
      </c>
      <c r="F128" s="2" t="s">
        <v>84</v>
      </c>
      <c r="I128" s="2">
        <v>382441.38310152799</v>
      </c>
      <c r="J128" s="2">
        <v>44628.241303595503</v>
      </c>
      <c r="K128" s="2">
        <v>14.657465400078401</v>
      </c>
      <c r="L128" s="2">
        <v>5.8719893935142403E-2</v>
      </c>
      <c r="M128" s="2">
        <v>3.5540488496970099E-2</v>
      </c>
      <c r="N128" s="2">
        <v>4.31604998632713E-2</v>
      </c>
      <c r="O128" s="2">
        <v>3.4009326768564501</v>
      </c>
      <c r="P128" s="2">
        <v>0.72584836745173598</v>
      </c>
      <c r="Q128" s="2">
        <v>0.25350255449887599</v>
      </c>
      <c r="R128" s="2">
        <v>16.576989996005999</v>
      </c>
      <c r="S128" s="2">
        <v>2.3931910013238902</v>
      </c>
      <c r="T128" s="2">
        <v>0.52005012856598998</v>
      </c>
      <c r="U128" s="2">
        <v>1480.38577705335</v>
      </c>
      <c r="V128" s="2">
        <v>178.511971320447</v>
      </c>
      <c r="W128" s="2">
        <v>2.33354879164767</v>
      </c>
      <c r="X128" s="2" t="s">
        <v>84</v>
      </c>
      <c r="AA128" s="2" t="s">
        <v>84</v>
      </c>
      <c r="AD128" s="2" t="s">
        <v>84</v>
      </c>
      <c r="AG128" s="2" t="s">
        <v>84</v>
      </c>
      <c r="AJ128" s="2">
        <v>0.25810175377030597</v>
      </c>
      <c r="AK128" s="2">
        <v>0.17843482411673101</v>
      </c>
      <c r="AL128" s="2">
        <v>0.25810175377030597</v>
      </c>
      <c r="AM128" s="2">
        <v>2.3458619759630599</v>
      </c>
      <c r="AN128" s="2">
        <v>0.87299926975171305</v>
      </c>
      <c r="AO128" s="2">
        <v>2.3458619759630599</v>
      </c>
      <c r="AP128" s="2">
        <v>3.3743787967478598</v>
      </c>
      <c r="AQ128" s="2">
        <v>1.1613428049588399</v>
      </c>
      <c r="AR128" s="2">
        <v>3.1916457331217098E-2</v>
      </c>
      <c r="AS128" s="2">
        <v>10.8380528309293</v>
      </c>
      <c r="AT128" s="2">
        <v>1.2211743450552199</v>
      </c>
      <c r="AU128" s="2">
        <v>0.20489176289226699</v>
      </c>
      <c r="AV128" s="2" t="s">
        <v>84</v>
      </c>
      <c r="AY128" s="2" t="s">
        <v>84</v>
      </c>
      <c r="BB128" s="2">
        <v>1.20439501676051</v>
      </c>
      <c r="BC128" s="2">
        <v>0.28834146039394598</v>
      </c>
      <c r="BD128" s="2">
        <v>4.1210881246803797E-2</v>
      </c>
      <c r="BE128" s="2">
        <v>1.0637269562998699</v>
      </c>
      <c r="BF128" s="2">
        <v>0.52396908225494399</v>
      </c>
      <c r="BG128" s="2">
        <v>0.28212053388606201</v>
      </c>
      <c r="BH128" s="2" t="s">
        <v>84</v>
      </c>
      <c r="BK128" s="2">
        <v>0.11504177042244799</v>
      </c>
      <c r="BL128" s="2">
        <v>3.3345607134467402E-2</v>
      </c>
      <c r="BM128" s="2">
        <v>2.7147194195992101E-2</v>
      </c>
      <c r="BN128" s="2" t="s">
        <v>84</v>
      </c>
      <c r="BQ128" s="2">
        <v>7.1589008992346201E-3</v>
      </c>
      <c r="BR128" s="2">
        <v>5.9429789924306496E-3</v>
      </c>
      <c r="BS128" s="2">
        <v>5.0482756120381498E-3</v>
      </c>
      <c r="BT128" s="2">
        <v>20.606538030628499</v>
      </c>
      <c r="BU128" s="2">
        <v>3.9908096090188598</v>
      </c>
      <c r="BV128" s="2">
        <v>0.132253419386792</v>
      </c>
      <c r="BW128" s="2">
        <v>7.6038049160672E-3</v>
      </c>
      <c r="BX128" s="1">
        <v>4.5679482566796702E-3</v>
      </c>
      <c r="BY128" s="1">
        <v>7.6038049160672E-3</v>
      </c>
    </row>
    <row r="129" spans="1:77">
      <c r="A129" s="17">
        <v>43991</v>
      </c>
      <c r="B129" s="1" t="s">
        <v>166</v>
      </c>
      <c r="C129" s="1" t="s">
        <v>51</v>
      </c>
      <c r="D129" s="1" t="s">
        <v>314</v>
      </c>
      <c r="F129" s="2" t="s">
        <v>84</v>
      </c>
      <c r="I129" s="2">
        <v>419025.52777507901</v>
      </c>
      <c r="J129" s="2">
        <v>30163.762832872901</v>
      </c>
      <c r="K129" s="2">
        <v>8.5837709674626606</v>
      </c>
      <c r="L129" s="2">
        <v>188.85626766420901</v>
      </c>
      <c r="M129" s="2">
        <v>126.59230543975001</v>
      </c>
      <c r="N129" s="2">
        <v>3.58108238665353E-2</v>
      </c>
      <c r="O129" s="2">
        <v>228.079864387963</v>
      </c>
      <c r="P129" s="2">
        <v>263.59280450699799</v>
      </c>
      <c r="Q129" s="2">
        <v>0.21193673825850001</v>
      </c>
      <c r="R129" s="2">
        <v>22.3712429334227</v>
      </c>
      <c r="S129" s="2">
        <v>18.5909282695157</v>
      </c>
      <c r="T129" s="2">
        <v>0.53862409005481104</v>
      </c>
      <c r="U129" s="2">
        <v>4.4281648227899302</v>
      </c>
      <c r="V129" s="2">
        <v>9.9406152590508796</v>
      </c>
      <c r="W129" s="2">
        <v>4.2291591535730202</v>
      </c>
      <c r="X129" s="2" t="s">
        <v>84</v>
      </c>
      <c r="AA129" s="2" t="s">
        <v>84</v>
      </c>
      <c r="AD129" s="2" t="s">
        <v>84</v>
      </c>
      <c r="AG129" s="2" t="s">
        <v>84</v>
      </c>
      <c r="AJ129" s="2">
        <v>262.80708272832999</v>
      </c>
      <c r="AK129" s="2">
        <v>136.55665151443901</v>
      </c>
      <c r="AL129" s="2">
        <v>0.25325945984281101</v>
      </c>
      <c r="AM129" s="2">
        <v>5.9427162581119601</v>
      </c>
      <c r="AN129" s="2">
        <v>3.51707230030101</v>
      </c>
      <c r="AO129" s="2">
        <v>1.24811898731888</v>
      </c>
      <c r="AP129" s="2">
        <v>0.34569535975909099</v>
      </c>
      <c r="AQ129" s="2">
        <v>0.54025693333881697</v>
      </c>
      <c r="AR129" s="2">
        <v>2.6266389151214101E-2</v>
      </c>
      <c r="AS129" s="2">
        <v>0.12275001774698401</v>
      </c>
      <c r="AT129" s="2">
        <v>9.6605927835997807E-2</v>
      </c>
      <c r="AU129" s="2">
        <v>0.12275001774698401</v>
      </c>
      <c r="AV129" s="2" t="s">
        <v>84</v>
      </c>
      <c r="AY129" s="2" t="s">
        <v>84</v>
      </c>
      <c r="BB129" s="2">
        <v>0.20582937422734501</v>
      </c>
      <c r="BC129" s="2">
        <v>0.22402037009043199</v>
      </c>
      <c r="BD129" s="2">
        <v>6.7552784922275205E-2</v>
      </c>
      <c r="BE129" s="2">
        <v>1.7728299369551099</v>
      </c>
      <c r="BF129" s="2">
        <v>1.66871633910437</v>
      </c>
      <c r="BG129" s="2">
        <v>0.20722594311154399</v>
      </c>
      <c r="BH129" s="2" t="s">
        <v>84</v>
      </c>
      <c r="BK129" s="2">
        <v>0.79056617691675402</v>
      </c>
      <c r="BL129" s="2">
        <v>1.52680860971048</v>
      </c>
      <c r="BM129" s="2">
        <v>1.37774545552115E-2</v>
      </c>
      <c r="BN129" s="2" t="s">
        <v>84</v>
      </c>
      <c r="BQ129" s="2">
        <v>1.7981036295545001E-2</v>
      </c>
      <c r="BR129" s="2">
        <v>2.2496241760731402E-2</v>
      </c>
      <c r="BS129" s="2">
        <v>7.7709590643799302E-3</v>
      </c>
      <c r="BT129" s="2">
        <v>27.422156999321398</v>
      </c>
      <c r="BU129" s="2">
        <v>26.012103178923098</v>
      </c>
      <c r="BV129" s="2">
        <v>0.106828670460419</v>
      </c>
      <c r="BW129" s="2">
        <v>3.4563689096435701</v>
      </c>
      <c r="BX129" s="1">
        <v>2.5443669352009901</v>
      </c>
      <c r="BY129" s="1">
        <v>6.3872866764651997E-3</v>
      </c>
    </row>
    <row r="130" spans="1:77">
      <c r="A130" s="17">
        <v>43991</v>
      </c>
      <c r="B130" s="1" t="s">
        <v>167</v>
      </c>
      <c r="C130" s="1" t="s">
        <v>51</v>
      </c>
      <c r="D130" s="1" t="s">
        <v>314</v>
      </c>
      <c r="F130" s="2" t="s">
        <v>84</v>
      </c>
      <c r="I130" s="2">
        <v>417083.48764850397</v>
      </c>
      <c r="J130" s="2">
        <v>34340.6365757241</v>
      </c>
      <c r="K130" s="2">
        <v>13.9184007439881</v>
      </c>
      <c r="L130" s="2">
        <v>0.10369250673269099</v>
      </c>
      <c r="M130" s="2">
        <v>4.8631844633058897E-2</v>
      </c>
      <c r="N130" s="2">
        <v>3.40594422290664E-2</v>
      </c>
      <c r="O130" s="2">
        <v>1.6860558786822699</v>
      </c>
      <c r="P130" s="2">
        <v>0.43791541608512302</v>
      </c>
      <c r="Q130" s="2">
        <v>0.22947919048804799</v>
      </c>
      <c r="R130" s="2">
        <v>67.235487876572904</v>
      </c>
      <c r="S130" s="2">
        <v>24.222477078238501</v>
      </c>
      <c r="T130" s="2">
        <v>0.53469472812388497</v>
      </c>
      <c r="U130" s="2">
        <v>483.81265074006501</v>
      </c>
      <c r="V130" s="2">
        <v>94.773071690475604</v>
      </c>
      <c r="W130" s="2">
        <v>4.6129834960167004</v>
      </c>
      <c r="X130" s="2" t="s">
        <v>84</v>
      </c>
      <c r="AA130" s="2" t="s">
        <v>84</v>
      </c>
      <c r="AD130" s="2" t="s">
        <v>84</v>
      </c>
      <c r="AG130" s="2" t="s">
        <v>84</v>
      </c>
      <c r="AJ130" s="2">
        <v>0.23633637882606701</v>
      </c>
      <c r="AK130" s="2">
        <v>0.19767984784585599</v>
      </c>
      <c r="AL130" s="2">
        <v>0.23633637882606701</v>
      </c>
      <c r="AM130" s="2">
        <v>3.2775087956791999</v>
      </c>
      <c r="AN130" s="2">
        <v>1.45846777728126</v>
      </c>
      <c r="AO130" s="2">
        <v>2.5782418677674301</v>
      </c>
      <c r="AP130" s="2">
        <v>1.69522203098575</v>
      </c>
      <c r="AQ130" s="2">
        <v>0.204823015802922</v>
      </c>
      <c r="AR130" s="2">
        <v>3.3767475583279603E-2</v>
      </c>
      <c r="AS130" s="2">
        <v>2.3562022879255902</v>
      </c>
      <c r="AT130" s="2">
        <v>0.75525444602414304</v>
      </c>
      <c r="AU130" s="2">
        <v>0.115141882919264</v>
      </c>
      <c r="AV130" s="2" t="s">
        <v>84</v>
      </c>
      <c r="AY130" s="2" t="s">
        <v>84</v>
      </c>
      <c r="BB130" s="2">
        <v>9.2681919620996006E-2</v>
      </c>
      <c r="BC130" s="2">
        <v>4.3519392078179599E-2</v>
      </c>
      <c r="BD130" s="2">
        <v>9.2681919620996006E-2</v>
      </c>
      <c r="BE130" s="2">
        <v>1.2020082804167</v>
      </c>
      <c r="BF130" s="2">
        <v>0.63992638327880502</v>
      </c>
      <c r="BG130" s="2">
        <v>0.18864030427183601</v>
      </c>
      <c r="BH130" s="2" t="s">
        <v>84</v>
      </c>
      <c r="BK130" s="2">
        <v>0.115565052398013</v>
      </c>
      <c r="BL130" s="2">
        <v>3.4031181020437597E-2</v>
      </c>
      <c r="BM130" s="2">
        <v>1.8979487299533498E-2</v>
      </c>
      <c r="BN130" s="2" t="s">
        <v>84</v>
      </c>
      <c r="BQ130" s="2">
        <v>8.4207562442639907E-3</v>
      </c>
      <c r="BR130" s="2">
        <v>7.71588671835877E-3</v>
      </c>
      <c r="BS130" s="2">
        <v>8.4207562442639907E-3</v>
      </c>
      <c r="BT130" s="2">
        <v>11.133073315289399</v>
      </c>
      <c r="BU130" s="2">
        <v>1.40549288644232</v>
      </c>
      <c r="BV130" s="2">
        <v>0.173311716671886</v>
      </c>
      <c r="BW130" s="2">
        <v>9.7489288887057501E-3</v>
      </c>
      <c r="BX130" s="1">
        <v>4.5778005113680902E-3</v>
      </c>
      <c r="BY130" s="1">
        <v>9.7489288887057501E-3</v>
      </c>
    </row>
    <row r="131" spans="1:77">
      <c r="A131" s="17">
        <v>43991</v>
      </c>
      <c r="B131" s="1" t="s">
        <v>168</v>
      </c>
      <c r="C131" s="1" t="s">
        <v>51</v>
      </c>
      <c r="D131" s="1" t="s">
        <v>314</v>
      </c>
      <c r="F131" s="2" t="s">
        <v>84</v>
      </c>
      <c r="I131" s="2">
        <v>492939.67998753203</v>
      </c>
      <c r="J131" s="2">
        <v>106891.891708162</v>
      </c>
      <c r="K131" s="2">
        <v>55.294022344233497</v>
      </c>
      <c r="L131" s="2">
        <v>26.911723361263299</v>
      </c>
      <c r="M131" s="2">
        <v>18.424874786043802</v>
      </c>
      <c r="N131" s="2">
        <v>6.5614375841164599E-2</v>
      </c>
      <c r="O131" s="2">
        <v>600.138381140977</v>
      </c>
      <c r="P131" s="2">
        <v>273.51558072933199</v>
      </c>
      <c r="Q131" s="2">
        <v>1.29705778408599</v>
      </c>
      <c r="R131" s="2">
        <v>5437.1529611408896</v>
      </c>
      <c r="S131" s="2">
        <v>10626.9096736683</v>
      </c>
      <c r="T131" s="2">
        <v>1.78459465646128</v>
      </c>
      <c r="U131" s="2">
        <v>1372.2995374777699</v>
      </c>
      <c r="V131" s="2">
        <v>2562.71337935066</v>
      </c>
      <c r="W131" s="2">
        <v>11.7477241728816</v>
      </c>
      <c r="X131" s="2" t="s">
        <v>84</v>
      </c>
      <c r="AA131" s="2" t="s">
        <v>84</v>
      </c>
      <c r="AD131" s="2" t="s">
        <v>84</v>
      </c>
      <c r="AG131" s="2" t="s">
        <v>84</v>
      </c>
      <c r="AJ131" s="2">
        <v>218.32432684553601</v>
      </c>
      <c r="AK131" s="2">
        <v>264.74383970944598</v>
      </c>
      <c r="AL131" s="2">
        <v>0.58747896671524302</v>
      </c>
      <c r="AM131" s="2">
        <v>5.8054966897542304</v>
      </c>
      <c r="AN131" s="2">
        <v>6.29542964692551</v>
      </c>
      <c r="AO131" s="2">
        <v>5.8054966897542304</v>
      </c>
      <c r="AP131" s="2">
        <v>2536.8782628488202</v>
      </c>
      <c r="AQ131" s="2">
        <v>3254.2457406706299</v>
      </c>
      <c r="AR131" s="2">
        <v>0.100119887240203</v>
      </c>
      <c r="AS131" s="2">
        <v>3.9733915082546898</v>
      </c>
      <c r="AT131" s="2">
        <v>6.87589957339243</v>
      </c>
      <c r="AU131" s="2">
        <v>0.44308042417160798</v>
      </c>
      <c r="AV131" s="2" t="s">
        <v>84</v>
      </c>
      <c r="AY131" s="2" t="s">
        <v>84</v>
      </c>
      <c r="BB131" s="2">
        <v>6.04358255748304</v>
      </c>
      <c r="BC131" s="2">
        <v>10.079120489417001</v>
      </c>
      <c r="BD131" s="2">
        <v>0.18021101805862699</v>
      </c>
      <c r="BE131" s="2">
        <v>1403.9527707704301</v>
      </c>
      <c r="BF131" s="2">
        <v>1497.8192967784</v>
      </c>
      <c r="BG131" s="2">
        <v>0.65373282066935301</v>
      </c>
      <c r="BH131" s="2" t="s">
        <v>84</v>
      </c>
      <c r="BK131" s="2">
        <v>373.09616062451897</v>
      </c>
      <c r="BL131" s="2">
        <v>520.29322457071999</v>
      </c>
      <c r="BM131" s="2">
        <v>9.2717102559279396E-2</v>
      </c>
      <c r="BN131" s="2" t="s">
        <v>84</v>
      </c>
      <c r="BQ131" s="2">
        <v>2.9299793162462801E-2</v>
      </c>
      <c r="BR131" s="2">
        <v>5.0418618026062199E-2</v>
      </c>
      <c r="BS131" s="2">
        <v>1.8911529327266401E-2</v>
      </c>
      <c r="BT131" s="2">
        <v>39.214165095228701</v>
      </c>
      <c r="BU131" s="2">
        <v>40.392388825520896</v>
      </c>
      <c r="BV131" s="2">
        <v>0.35150495944396098</v>
      </c>
      <c r="BW131" s="2">
        <v>1.7834475766801999E-2</v>
      </c>
      <c r="BX131" s="1">
        <v>2.4134327084317401E-2</v>
      </c>
      <c r="BY131" s="1">
        <v>1.7834475766801999E-2</v>
      </c>
    </row>
    <row r="132" spans="1:77">
      <c r="A132" s="17">
        <v>43991</v>
      </c>
      <c r="B132" s="1" t="s">
        <v>169</v>
      </c>
      <c r="C132" s="1" t="s">
        <v>51</v>
      </c>
      <c r="D132" s="1" t="s">
        <v>314</v>
      </c>
      <c r="F132" s="2" t="s">
        <v>84</v>
      </c>
      <c r="I132" s="2">
        <v>422534.01904535701</v>
      </c>
      <c r="J132" s="2">
        <v>28052.661864391801</v>
      </c>
      <c r="K132" s="2">
        <v>13.518929154987401</v>
      </c>
      <c r="L132" s="2">
        <v>43.096379122753703</v>
      </c>
      <c r="M132" s="2">
        <v>11.706671838734101</v>
      </c>
      <c r="N132" s="2">
        <v>2.8893325303283299E-2</v>
      </c>
      <c r="O132" s="2">
        <v>415.52343033778999</v>
      </c>
      <c r="P132" s="2">
        <v>131.409544802901</v>
      </c>
      <c r="Q132" s="2">
        <v>0.41559250077467502</v>
      </c>
      <c r="R132" s="2">
        <v>619.32355528519804</v>
      </c>
      <c r="S132" s="2">
        <v>254.700399339429</v>
      </c>
      <c r="T132" s="2">
        <v>0.58136545069260404</v>
      </c>
      <c r="U132" s="2">
        <v>912.405622168646</v>
      </c>
      <c r="V132" s="2">
        <v>490.40018034523001</v>
      </c>
      <c r="W132" s="2">
        <v>4.0698604602822703</v>
      </c>
      <c r="X132" s="2" t="s">
        <v>84</v>
      </c>
      <c r="AA132" s="2" t="s">
        <v>84</v>
      </c>
      <c r="AD132" s="2" t="s">
        <v>84</v>
      </c>
      <c r="AG132" s="2" t="s">
        <v>84</v>
      </c>
      <c r="AJ132" s="2">
        <v>20.693434931513799</v>
      </c>
      <c r="AK132" s="2">
        <v>6.8305785161501902</v>
      </c>
      <c r="AL132" s="2">
        <v>0.301698524124071</v>
      </c>
      <c r="AM132" s="2">
        <v>6.0345313295097602</v>
      </c>
      <c r="AN132" s="2">
        <v>1.8587216319401201</v>
      </c>
      <c r="AO132" s="2">
        <v>1.33703355004045</v>
      </c>
      <c r="AP132" s="2">
        <v>1236.0502369962001</v>
      </c>
      <c r="AQ132" s="2">
        <v>887.84320717394803</v>
      </c>
      <c r="AR132" s="2">
        <v>3.1365344375669797E-2</v>
      </c>
      <c r="AS132" s="2">
        <v>11.101491535038599</v>
      </c>
      <c r="AT132" s="2">
        <v>9.3985509201381792</v>
      </c>
      <c r="AU132" s="2">
        <v>0.19846349344021499</v>
      </c>
      <c r="AV132" s="2" t="s">
        <v>84</v>
      </c>
      <c r="AY132" s="2" t="s">
        <v>84</v>
      </c>
      <c r="BB132" s="2">
        <v>11.496094835890201</v>
      </c>
      <c r="BC132" s="2">
        <v>4.5492043218907998</v>
      </c>
      <c r="BD132" s="2">
        <v>5.1557380132631003E-2</v>
      </c>
      <c r="BE132" s="2">
        <v>1630.2563366176801</v>
      </c>
      <c r="BF132" s="2">
        <v>992.18475747440004</v>
      </c>
      <c r="BG132" s="2">
        <v>0.27312328761522803</v>
      </c>
      <c r="BH132" s="2" t="s">
        <v>84</v>
      </c>
      <c r="BK132" s="2">
        <v>219.135440999525</v>
      </c>
      <c r="BL132" s="2">
        <v>129.540325586432</v>
      </c>
      <c r="BM132" s="2">
        <v>1.94175930570132E-2</v>
      </c>
      <c r="BN132" s="2" t="s">
        <v>84</v>
      </c>
      <c r="BQ132" s="2">
        <v>2.84051561255621E-2</v>
      </c>
      <c r="BR132" s="2">
        <v>1.4109411660344099E-2</v>
      </c>
      <c r="BS132" s="2">
        <v>9.2239319267748802E-3</v>
      </c>
      <c r="BT132" s="2">
        <v>182.71871944691799</v>
      </c>
      <c r="BU132" s="2">
        <v>144.989351994277</v>
      </c>
      <c r="BV132" s="2">
        <v>6.1442705088374898E-2</v>
      </c>
      <c r="BW132" s="2">
        <v>4.43987615861672E-2</v>
      </c>
      <c r="BX132" s="1">
        <v>3.5666670025643797E-2</v>
      </c>
      <c r="BY132" s="1">
        <v>4.9259065872987503E-3</v>
      </c>
    </row>
    <row r="133" spans="1:77">
      <c r="A133" s="17">
        <v>43991</v>
      </c>
      <c r="B133" s="1" t="s">
        <v>170</v>
      </c>
      <c r="C133" s="1" t="s">
        <v>51</v>
      </c>
      <c r="D133" s="1" t="s">
        <v>314</v>
      </c>
      <c r="F133" s="2" t="s">
        <v>84</v>
      </c>
      <c r="I133" s="2">
        <v>450671.66063874302</v>
      </c>
      <c r="J133" s="2">
        <v>47129.493512315901</v>
      </c>
      <c r="K133" s="2">
        <v>13.3812407217432</v>
      </c>
      <c r="L133" s="2">
        <v>1.5188267776650299</v>
      </c>
      <c r="M133" s="2">
        <v>0.33565459660096603</v>
      </c>
      <c r="N133" s="2">
        <v>5.2453512615670099E-2</v>
      </c>
      <c r="O133" s="2">
        <v>8.6487767256818096</v>
      </c>
      <c r="P133" s="2">
        <v>2.4868598625642999</v>
      </c>
      <c r="Q133" s="2">
        <v>0.255276765279292</v>
      </c>
      <c r="R133" s="2">
        <v>23.3892407591519</v>
      </c>
      <c r="S133" s="2">
        <v>13.813967696099301</v>
      </c>
      <c r="T133" s="2">
        <v>0.74309205863432903</v>
      </c>
      <c r="U133" s="2">
        <v>601.14882737212304</v>
      </c>
      <c r="V133" s="2">
        <v>52.773699045748103</v>
      </c>
      <c r="W133" s="2">
        <v>3.1658117309202298</v>
      </c>
      <c r="X133" s="2" t="s">
        <v>84</v>
      </c>
      <c r="AA133" s="2" t="s">
        <v>84</v>
      </c>
      <c r="AD133" s="2" t="s">
        <v>84</v>
      </c>
      <c r="AG133" s="2" t="s">
        <v>84</v>
      </c>
      <c r="AJ133" s="2">
        <v>4.1673929644784602</v>
      </c>
      <c r="AK133" s="2">
        <v>6.1262403909352896</v>
      </c>
      <c r="AL133" s="2">
        <v>0.37730911313778398</v>
      </c>
      <c r="AM133" s="2">
        <v>3.6776485664013299</v>
      </c>
      <c r="AN133" s="2">
        <v>3.4867223040992799</v>
      </c>
      <c r="AO133" s="2">
        <v>1.09030625331146</v>
      </c>
      <c r="AP133" s="2">
        <v>14.453143955651001</v>
      </c>
      <c r="AQ133" s="2">
        <v>9.1187482750790902</v>
      </c>
      <c r="AR133" s="2">
        <v>2.8731290108975599E-2</v>
      </c>
      <c r="AS133" s="2">
        <v>4.9104628511180701</v>
      </c>
      <c r="AT133" s="2">
        <v>2.1213943112787099</v>
      </c>
      <c r="AU133" s="2">
        <v>0.15204178263044599</v>
      </c>
      <c r="AV133" s="2" t="s">
        <v>84</v>
      </c>
      <c r="AY133" s="2" t="s">
        <v>84</v>
      </c>
      <c r="BB133" s="2">
        <v>1.2523899986825</v>
      </c>
      <c r="BC133" s="2">
        <v>0.922955769321812</v>
      </c>
      <c r="BD133" s="2">
        <v>6.87596501032781E-2</v>
      </c>
      <c r="BE133" s="2">
        <v>52.237948829573597</v>
      </c>
      <c r="BF133" s="2">
        <v>40.193907740536602</v>
      </c>
      <c r="BG133" s="2">
        <v>0.196519558071728</v>
      </c>
      <c r="BH133" s="2" t="s">
        <v>84</v>
      </c>
      <c r="BK133" s="2">
        <v>0.144813432837822</v>
      </c>
      <c r="BL133" s="2">
        <v>8.6882028665457994E-2</v>
      </c>
      <c r="BM133" s="2">
        <v>2.7979958748903199E-2</v>
      </c>
      <c r="BN133" s="2" t="s">
        <v>84</v>
      </c>
      <c r="BQ133" s="2">
        <v>1.5912255568786199E-2</v>
      </c>
      <c r="BR133" s="2">
        <v>1.54970523032508E-2</v>
      </c>
      <c r="BS133" s="2">
        <v>1.5912255568786199E-2</v>
      </c>
      <c r="BT133" s="2">
        <v>82.735353250875093</v>
      </c>
      <c r="BU133" s="2">
        <v>86.199032444848299</v>
      </c>
      <c r="BV133" s="2">
        <v>0.11011171869130899</v>
      </c>
      <c r="BW133" s="2">
        <v>4.0171756561589902E-2</v>
      </c>
      <c r="BX133" s="1">
        <v>4.70131699667393E-2</v>
      </c>
      <c r="BY133" s="1">
        <v>1.1443902809759701E-2</v>
      </c>
    </row>
    <row r="134" spans="1:77">
      <c r="A134" s="17">
        <v>43991</v>
      </c>
      <c r="B134" s="1" t="s">
        <v>171</v>
      </c>
      <c r="C134" s="1" t="s">
        <v>51</v>
      </c>
      <c r="D134" s="1" t="s">
        <v>314</v>
      </c>
      <c r="F134" s="2" t="s">
        <v>84</v>
      </c>
      <c r="I134" s="2">
        <v>421514.811948533</v>
      </c>
      <c r="J134" s="2">
        <v>58414.930124133098</v>
      </c>
      <c r="K134" s="2">
        <v>14.468177362047999</v>
      </c>
      <c r="L134" s="2">
        <v>0.39471699142454197</v>
      </c>
      <c r="M134" s="2">
        <v>0.26564816606101699</v>
      </c>
      <c r="N134" s="2">
        <v>3.4203286679427597E-2</v>
      </c>
      <c r="O134" s="2">
        <v>43.683950974755199</v>
      </c>
      <c r="P134" s="2">
        <v>25.198483338442401</v>
      </c>
      <c r="Q134" s="2">
        <v>0.19429577036960299</v>
      </c>
      <c r="R134" s="2">
        <v>33.900906669885401</v>
      </c>
      <c r="S134" s="2">
        <v>15.088518753054</v>
      </c>
      <c r="T134" s="2">
        <v>0.43718376475412901</v>
      </c>
      <c r="U134" s="2">
        <v>71.261134200954203</v>
      </c>
      <c r="V134" s="2">
        <v>87.906769970220594</v>
      </c>
      <c r="W134" s="2">
        <v>3.0270269458822501</v>
      </c>
      <c r="X134" s="2" t="s">
        <v>84</v>
      </c>
      <c r="AA134" s="2" t="s">
        <v>84</v>
      </c>
      <c r="AD134" s="2" t="s">
        <v>84</v>
      </c>
      <c r="AG134" s="2" t="s">
        <v>84</v>
      </c>
      <c r="AJ134" s="2">
        <v>0.35442450596402097</v>
      </c>
      <c r="AK134" s="2">
        <v>0.205703731209878</v>
      </c>
      <c r="AL134" s="2">
        <v>0.35442450596402097</v>
      </c>
      <c r="AM134" s="2">
        <v>5.1635974012019696</v>
      </c>
      <c r="AN134" s="2">
        <v>2.9342772650744799</v>
      </c>
      <c r="AO134" s="2">
        <v>1.76882808941938</v>
      </c>
      <c r="AP134" s="2">
        <v>0.97116602155099896</v>
      </c>
      <c r="AQ134" s="2">
        <v>0.79596684238660398</v>
      </c>
      <c r="AR134" s="2">
        <v>3.0219698014865098E-2</v>
      </c>
      <c r="AS134" s="2">
        <v>3.2274144589998</v>
      </c>
      <c r="AT134" s="2">
        <v>5.8047314361766196</v>
      </c>
      <c r="AU134" s="2">
        <v>0.13528150189402799</v>
      </c>
      <c r="AV134" s="2" t="s">
        <v>84</v>
      </c>
      <c r="AY134" s="2" t="s">
        <v>84</v>
      </c>
      <c r="BB134" s="2">
        <v>0.13707406717192699</v>
      </c>
      <c r="BC134" s="2">
        <v>0.125806753962002</v>
      </c>
      <c r="BD134" s="2">
        <v>5.5816328582990002E-2</v>
      </c>
      <c r="BE134" s="2">
        <v>71.446074555405502</v>
      </c>
      <c r="BF134" s="2">
        <v>17.966981402569601</v>
      </c>
      <c r="BG134" s="2">
        <v>0.18222388122406899</v>
      </c>
      <c r="BH134" s="2" t="s">
        <v>84</v>
      </c>
      <c r="BK134" s="2">
        <v>3.3802247146358697E-2</v>
      </c>
      <c r="BL134" s="2">
        <v>2.89021145055652E-2</v>
      </c>
      <c r="BM134" s="2">
        <v>3.3802247146358697E-2</v>
      </c>
      <c r="BN134" s="2" t="s">
        <v>84</v>
      </c>
      <c r="BQ134" s="2">
        <v>1.4778367077315099E-2</v>
      </c>
      <c r="BR134" s="2">
        <v>6.5245249612368404E-3</v>
      </c>
      <c r="BS134" s="2">
        <v>1.4778367077315099E-2</v>
      </c>
      <c r="BT134" s="2">
        <v>0.75119672865237697</v>
      </c>
      <c r="BU134" s="2">
        <v>0.64146797586416504</v>
      </c>
      <c r="BV134" s="2">
        <v>8.1967277820130705E-2</v>
      </c>
      <c r="BW134" s="2">
        <v>9.3903321595059305E-3</v>
      </c>
      <c r="BX134" s="1">
        <v>8.2316163978771797E-3</v>
      </c>
      <c r="BY134" s="1">
        <v>9.3903321595059305E-3</v>
      </c>
    </row>
    <row r="135" spans="1:77">
      <c r="A135" s="17">
        <v>43991</v>
      </c>
      <c r="B135" s="1" t="s">
        <v>172</v>
      </c>
      <c r="C135" s="1" t="s">
        <v>51</v>
      </c>
      <c r="D135" s="1" t="s">
        <v>314</v>
      </c>
      <c r="F135" s="2" t="s">
        <v>84</v>
      </c>
      <c r="I135" s="2">
        <v>378958.482300081</v>
      </c>
      <c r="J135" s="2">
        <v>42412.929258302502</v>
      </c>
      <c r="K135" s="2">
        <v>13.6783040452252</v>
      </c>
      <c r="L135" s="2">
        <v>1.7462169107513399</v>
      </c>
      <c r="M135" s="2">
        <v>0.65101072296944995</v>
      </c>
      <c r="N135" s="2">
        <v>4.49842514871975E-2</v>
      </c>
      <c r="O135" s="2">
        <v>10.654835685638799</v>
      </c>
      <c r="P135" s="2">
        <v>7.37988005010744</v>
      </c>
      <c r="Q135" s="2">
        <v>0.25139020985122301</v>
      </c>
      <c r="R135" s="2">
        <v>17.739776887326499</v>
      </c>
      <c r="S135" s="2">
        <v>9.4690077648319804</v>
      </c>
      <c r="T135" s="2">
        <v>0.60194778815406502</v>
      </c>
      <c r="U135" s="2">
        <v>530.493948040296</v>
      </c>
      <c r="V135" s="2">
        <v>360.59721410358497</v>
      </c>
      <c r="W135" s="2">
        <v>3.4017848154373</v>
      </c>
      <c r="X135" s="2" t="s">
        <v>84</v>
      </c>
      <c r="AA135" s="2" t="s">
        <v>84</v>
      </c>
      <c r="AD135" s="2" t="s">
        <v>84</v>
      </c>
      <c r="AG135" s="2" t="s">
        <v>84</v>
      </c>
      <c r="AJ135" s="2">
        <v>0.26861086222776298</v>
      </c>
      <c r="AK135" s="2">
        <v>0.34815808969380702</v>
      </c>
      <c r="AL135" s="2">
        <v>0.24856920199278901</v>
      </c>
      <c r="AM135" s="2">
        <v>2.7566886726767099</v>
      </c>
      <c r="AN135" s="2">
        <v>1.2026920260995799</v>
      </c>
      <c r="AO135" s="2">
        <v>1.5597228247877299</v>
      </c>
      <c r="AP135" s="2">
        <v>1.12869129799573</v>
      </c>
      <c r="AQ135" s="2">
        <v>0.50333273630841902</v>
      </c>
      <c r="AR135" s="2">
        <v>2.72445323940235E-2</v>
      </c>
      <c r="AS135" s="2">
        <v>2.5837092798096899</v>
      </c>
      <c r="AT135" s="2">
        <v>1.20174250634808</v>
      </c>
      <c r="AU135" s="2">
        <v>0.18808435835579199</v>
      </c>
      <c r="AV135" s="2" t="s">
        <v>84</v>
      </c>
      <c r="AY135" s="2" t="s">
        <v>84</v>
      </c>
      <c r="BB135" s="2">
        <v>0.17918473985549099</v>
      </c>
      <c r="BC135" s="2">
        <v>9.3024368677631197E-2</v>
      </c>
      <c r="BD135" s="2">
        <v>4.9465989856671402E-2</v>
      </c>
      <c r="BE135" s="2">
        <v>1.0300188965897401</v>
      </c>
      <c r="BF135" s="2">
        <v>0.64332246952902195</v>
      </c>
      <c r="BG135" s="2">
        <v>0.34090967084259</v>
      </c>
      <c r="BH135" s="2" t="s">
        <v>84</v>
      </c>
      <c r="BK135" s="2">
        <v>5.8149029544459302E-2</v>
      </c>
      <c r="BL135" s="2">
        <v>2.8063227982808601E-2</v>
      </c>
      <c r="BM135" s="2">
        <v>2.37351501694885E-2</v>
      </c>
      <c r="BN135" s="2" t="s">
        <v>84</v>
      </c>
      <c r="BQ135" s="2">
        <v>9.6974705315668892E-3</v>
      </c>
      <c r="BR135" s="2">
        <v>5.8541635461768398E-3</v>
      </c>
      <c r="BS135" s="2">
        <v>9.6974705315668892E-3</v>
      </c>
      <c r="BT135" s="2">
        <v>5.1723968493879298</v>
      </c>
      <c r="BU135" s="2">
        <v>1.6720345807939601</v>
      </c>
      <c r="BV135" s="2">
        <v>7.95370019664767E-2</v>
      </c>
      <c r="BW135" s="2">
        <v>7.4348181169957804E-3</v>
      </c>
      <c r="BX135" s="1">
        <v>5.7979529249256199E-3</v>
      </c>
      <c r="BY135" s="1">
        <v>7.4348181169957804E-3</v>
      </c>
    </row>
    <row r="136" spans="1:77">
      <c r="A136" s="17">
        <v>43991</v>
      </c>
      <c r="B136" s="1" t="s">
        <v>173</v>
      </c>
      <c r="C136" s="1" t="s">
        <v>51</v>
      </c>
      <c r="D136" s="1" t="s">
        <v>314</v>
      </c>
      <c r="F136" s="2" t="s">
        <v>84</v>
      </c>
      <c r="I136" s="2">
        <v>418513.93646889197</v>
      </c>
      <c r="J136" s="2">
        <v>86347.381511638203</v>
      </c>
      <c r="K136" s="2">
        <v>48.4525546037639</v>
      </c>
      <c r="L136" s="2">
        <v>3.8850981575695802</v>
      </c>
      <c r="M136" s="2">
        <v>1.6995658786660599</v>
      </c>
      <c r="N136" s="2">
        <v>8.4634332663682796E-2</v>
      </c>
      <c r="O136" s="2">
        <v>210.87084949438801</v>
      </c>
      <c r="P136" s="2">
        <v>59.884411051242999</v>
      </c>
      <c r="Q136" s="2">
        <v>0.70138655234511005</v>
      </c>
      <c r="R136" s="2">
        <v>40951.230095132603</v>
      </c>
      <c r="S136" s="2">
        <v>59717.946321367097</v>
      </c>
      <c r="T136" s="2">
        <v>1.2941789734651701</v>
      </c>
      <c r="U136" s="2">
        <v>155.10860028136099</v>
      </c>
      <c r="V136" s="2">
        <v>27.037457154588999</v>
      </c>
      <c r="W136" s="2">
        <v>7.7537941830140502</v>
      </c>
      <c r="X136" s="2" t="s">
        <v>84</v>
      </c>
      <c r="AA136" s="2" t="s">
        <v>84</v>
      </c>
      <c r="AD136" s="2" t="s">
        <v>84</v>
      </c>
      <c r="AG136" s="2" t="s">
        <v>84</v>
      </c>
      <c r="AJ136" s="2">
        <v>129.578498164754</v>
      </c>
      <c r="AK136" s="2">
        <v>22.022312597382399</v>
      </c>
      <c r="AL136" s="2">
        <v>0.92357284504418302</v>
      </c>
      <c r="AM136" s="2">
        <v>4.0234320491307001</v>
      </c>
      <c r="AN136" s="2">
        <v>4.3210917457732299</v>
      </c>
      <c r="AO136" s="2">
        <v>4.0234320491307001</v>
      </c>
      <c r="AP136" s="2">
        <v>125.115325103036</v>
      </c>
      <c r="AQ136" s="2">
        <v>74.909333742081799</v>
      </c>
      <c r="AR136" s="2">
        <v>9.2815718367922698E-2</v>
      </c>
      <c r="AS136" s="2">
        <v>2.62814138923176</v>
      </c>
      <c r="AT136" s="2">
        <v>1.3616377977313101</v>
      </c>
      <c r="AU136" s="2">
        <v>0.13905387922083801</v>
      </c>
      <c r="AV136" s="2" t="s">
        <v>84</v>
      </c>
      <c r="AY136" s="2" t="s">
        <v>84</v>
      </c>
      <c r="BB136" s="2">
        <v>39.723305388494701</v>
      </c>
      <c r="BC136" s="2">
        <v>9.1213754773920197</v>
      </c>
      <c r="BD136" s="2">
        <v>7.3273684052135801E-2</v>
      </c>
      <c r="BE136" s="2">
        <v>49.716552209123002</v>
      </c>
      <c r="BF136" s="2">
        <v>21.3717429231165</v>
      </c>
      <c r="BG136" s="2">
        <v>0.68134492699440596</v>
      </c>
      <c r="BH136" s="2" t="s">
        <v>84</v>
      </c>
      <c r="BK136" s="2">
        <v>0.46268272253320503</v>
      </c>
      <c r="BL136" s="2">
        <v>0.262968678058282</v>
      </c>
      <c r="BM136" s="2">
        <v>0.100693904362283</v>
      </c>
      <c r="BN136" s="2" t="s">
        <v>84</v>
      </c>
      <c r="BQ136" s="2">
        <v>0.88868065395420504</v>
      </c>
      <c r="BR136" s="2">
        <v>0.43044774223330701</v>
      </c>
      <c r="BS136" s="2">
        <v>3.0330919460133599E-2</v>
      </c>
      <c r="BT136" s="2">
        <v>969.81518001478503</v>
      </c>
      <c r="BU136" s="2">
        <v>564.23303296003496</v>
      </c>
      <c r="BV136" s="2">
        <v>0.432261625917297</v>
      </c>
      <c r="BW136" s="2">
        <v>0.172729968836279</v>
      </c>
      <c r="BX136" s="1">
        <v>0.137077288691072</v>
      </c>
      <c r="BY136" s="1">
        <v>2.3724308926371201E-2</v>
      </c>
    </row>
    <row r="137" spans="1:77">
      <c r="A137" s="17">
        <v>43991</v>
      </c>
      <c r="B137" s="1" t="s">
        <v>174</v>
      </c>
      <c r="C137" s="1" t="s">
        <v>51</v>
      </c>
      <c r="D137" s="1" t="s">
        <v>314</v>
      </c>
      <c r="F137" s="2" t="s">
        <v>84</v>
      </c>
      <c r="I137" s="2">
        <v>436711.93805730302</v>
      </c>
      <c r="J137" s="2">
        <v>51382.463906339202</v>
      </c>
      <c r="K137" s="2">
        <v>15.9810924377554</v>
      </c>
      <c r="L137" s="2">
        <v>23.886165254787301</v>
      </c>
      <c r="M137" s="2">
        <v>8.9991954930900704</v>
      </c>
      <c r="N137" s="2">
        <v>3.3060185355940998E-2</v>
      </c>
      <c r="O137" s="2">
        <v>269.72843886159598</v>
      </c>
      <c r="P137" s="2">
        <v>105.792822371816</v>
      </c>
      <c r="Q137" s="2">
        <v>0.334294656093377</v>
      </c>
      <c r="R137" s="2">
        <v>92.340872351042407</v>
      </c>
      <c r="S137" s="2">
        <v>59.732552317993701</v>
      </c>
      <c r="T137" s="2">
        <v>0.62382161293292104</v>
      </c>
      <c r="U137" s="2">
        <v>110.899920517317</v>
      </c>
      <c r="V137" s="2">
        <v>106.26262662095699</v>
      </c>
      <c r="W137" s="2">
        <v>3.2527110300079101</v>
      </c>
      <c r="X137" s="2" t="s">
        <v>84</v>
      </c>
      <c r="AA137" s="2" t="s">
        <v>84</v>
      </c>
      <c r="AD137" s="2" t="s">
        <v>84</v>
      </c>
      <c r="AG137" s="2" t="s">
        <v>84</v>
      </c>
      <c r="AJ137" s="2">
        <v>22.2293742346044</v>
      </c>
      <c r="AK137" s="2">
        <v>6.9969486084247396</v>
      </c>
      <c r="AL137" s="2">
        <v>0.218433454951524</v>
      </c>
      <c r="AM137" s="2">
        <v>17.053456965655599</v>
      </c>
      <c r="AN137" s="2">
        <v>8.2656320089394004</v>
      </c>
      <c r="AO137" s="2">
        <v>2.1769876883889498</v>
      </c>
      <c r="AP137" s="2">
        <v>104.297722630262</v>
      </c>
      <c r="AQ137" s="2">
        <v>52.169831837674899</v>
      </c>
      <c r="AR137" s="2">
        <v>1.45609668942677E-2</v>
      </c>
      <c r="AS137" s="2">
        <v>0.382915987311578</v>
      </c>
      <c r="AT137" s="2">
        <v>0.254566643896534</v>
      </c>
      <c r="AU137" s="2">
        <v>0.14022703857720001</v>
      </c>
      <c r="AV137" s="2" t="s">
        <v>84</v>
      </c>
      <c r="AY137" s="2" t="s">
        <v>84</v>
      </c>
      <c r="BB137" s="2">
        <v>16.123106577910999</v>
      </c>
      <c r="BC137" s="2">
        <v>11.696963259592399</v>
      </c>
      <c r="BD137" s="2">
        <v>5.92424912616802E-2</v>
      </c>
      <c r="BE137" s="2">
        <v>90.663775739954303</v>
      </c>
      <c r="BF137" s="2">
        <v>57.768340889154501</v>
      </c>
      <c r="BG137" s="2">
        <v>0.17030371666563299</v>
      </c>
      <c r="BH137" s="2" t="s">
        <v>84</v>
      </c>
      <c r="BK137" s="2">
        <v>0.90269056638256995</v>
      </c>
      <c r="BL137" s="2">
        <v>0.43200726077222401</v>
      </c>
      <c r="BM137" s="2">
        <v>3.1751991084294502E-2</v>
      </c>
      <c r="BN137" s="2" t="s">
        <v>84</v>
      </c>
      <c r="BQ137" s="2">
        <v>0.52555780804919605</v>
      </c>
      <c r="BR137" s="2">
        <v>0.35609399148403298</v>
      </c>
      <c r="BS137" s="2">
        <v>1.24918320417316E-2</v>
      </c>
      <c r="BT137" s="2">
        <v>7817.9972992754001</v>
      </c>
      <c r="BU137" s="2">
        <v>4310.3673610043797</v>
      </c>
      <c r="BV137" s="2">
        <v>0.25124849255524301</v>
      </c>
      <c r="BW137" s="2">
        <v>2.13621407988339</v>
      </c>
      <c r="BX137" s="1">
        <v>1.0917273859082599</v>
      </c>
      <c r="BY137" s="1">
        <v>2.5256231139315299E-6</v>
      </c>
    </row>
    <row r="138" spans="1:77">
      <c r="A138" s="17">
        <v>43991</v>
      </c>
      <c r="B138" s="1" t="s">
        <v>175</v>
      </c>
      <c r="C138" s="1" t="s">
        <v>51</v>
      </c>
      <c r="D138" s="1" t="s">
        <v>314</v>
      </c>
      <c r="F138" s="2" t="s">
        <v>84</v>
      </c>
      <c r="I138" s="2">
        <v>414505.86043375498</v>
      </c>
      <c r="J138" s="2">
        <v>34130.3756896458</v>
      </c>
      <c r="K138" s="2">
        <v>13.537006889725101</v>
      </c>
      <c r="L138" s="2">
        <v>0.15375525217033301</v>
      </c>
      <c r="M138" s="2">
        <v>5.50137236854897E-2</v>
      </c>
      <c r="N138" s="2">
        <v>4.3861939058524098E-2</v>
      </c>
      <c r="O138" s="2">
        <v>0.62447541523061001</v>
      </c>
      <c r="P138" s="2">
        <v>0.40138921418061302</v>
      </c>
      <c r="Q138" s="2">
        <v>0.22989072985951001</v>
      </c>
      <c r="R138" s="2">
        <v>88.6564175354534</v>
      </c>
      <c r="S138" s="2">
        <v>32.770961294935702</v>
      </c>
      <c r="T138" s="2">
        <v>0.76075081401557398</v>
      </c>
      <c r="U138" s="2">
        <v>407.504320590345</v>
      </c>
      <c r="V138" s="2">
        <v>121.31656886391301</v>
      </c>
      <c r="W138" s="2">
        <v>3.1932276875137902</v>
      </c>
      <c r="X138" s="2" t="s">
        <v>84</v>
      </c>
      <c r="AA138" s="2" t="s">
        <v>84</v>
      </c>
      <c r="AD138" s="2" t="s">
        <v>84</v>
      </c>
      <c r="AG138" s="2" t="s">
        <v>84</v>
      </c>
      <c r="AJ138" s="2">
        <v>0.445055334402358</v>
      </c>
      <c r="AK138" s="2">
        <v>0.509586899166521</v>
      </c>
      <c r="AL138" s="2">
        <v>0.22944524708036801</v>
      </c>
      <c r="AM138" s="2">
        <v>4.9248909326465604</v>
      </c>
      <c r="AN138" s="2">
        <v>1.3901918209598401</v>
      </c>
      <c r="AO138" s="2">
        <v>1.1523451248538099</v>
      </c>
      <c r="AP138" s="2">
        <v>1.57133491954886</v>
      </c>
      <c r="AQ138" s="2">
        <v>0.26147779136969002</v>
      </c>
      <c r="AR138" s="2">
        <v>2.4989210807343398E-2</v>
      </c>
      <c r="AS138" s="2">
        <v>2.39104188326748</v>
      </c>
      <c r="AT138" s="2">
        <v>0.81259147071718196</v>
      </c>
      <c r="AU138" s="2">
        <v>0.13298203948854101</v>
      </c>
      <c r="AV138" s="2" t="s">
        <v>84</v>
      </c>
      <c r="AY138" s="2" t="s">
        <v>84</v>
      </c>
      <c r="BB138" s="2">
        <v>0.17826016156003599</v>
      </c>
      <c r="BC138" s="2">
        <v>8.18038395641143E-2</v>
      </c>
      <c r="BD138" s="2">
        <v>5.1096382590543603E-2</v>
      </c>
      <c r="BE138" s="2">
        <v>0.50988583027104795</v>
      </c>
      <c r="BF138" s="2">
        <v>0.34603786685923299</v>
      </c>
      <c r="BG138" s="2">
        <v>0.179445269897717</v>
      </c>
      <c r="BH138" s="2" t="s">
        <v>84</v>
      </c>
      <c r="BK138" s="2">
        <v>7.5472276467649896E-2</v>
      </c>
      <c r="BL138" s="2">
        <v>3.5889224891269701E-2</v>
      </c>
      <c r="BM138" s="2">
        <v>1.5897410694761801E-2</v>
      </c>
      <c r="BN138" s="2" t="s">
        <v>84</v>
      </c>
      <c r="BQ138" s="2">
        <v>9.2977522134218005E-3</v>
      </c>
      <c r="BR138" s="2">
        <v>7.6571889789450497E-3</v>
      </c>
      <c r="BS138" s="2">
        <v>9.2977522134218005E-3</v>
      </c>
      <c r="BT138" s="2">
        <v>9.7759122372099991</v>
      </c>
      <c r="BU138" s="2">
        <v>0.89370801490336105</v>
      </c>
      <c r="BV138" s="2">
        <v>0.13874666508488701</v>
      </c>
      <c r="BW138" s="2">
        <v>9.6965810132268009E-3</v>
      </c>
      <c r="BX138" s="1">
        <v>2.9551665113117E-3</v>
      </c>
      <c r="BY138" s="1">
        <v>9.6965810132268009E-3</v>
      </c>
    </row>
    <row r="139" spans="1:77">
      <c r="A139" s="17">
        <v>43991</v>
      </c>
      <c r="B139" s="1" t="s">
        <v>176</v>
      </c>
      <c r="C139" s="1" t="s">
        <v>51</v>
      </c>
      <c r="D139" s="1" t="s">
        <v>314</v>
      </c>
      <c r="F139" s="2" t="s">
        <v>84</v>
      </c>
      <c r="I139" s="2">
        <v>430407.797739345</v>
      </c>
      <c r="J139" s="2">
        <v>13698.375913692</v>
      </c>
      <c r="K139" s="2">
        <v>13.9931811463108</v>
      </c>
      <c r="L139" s="2">
        <v>4.2022773271931797</v>
      </c>
      <c r="M139" s="2">
        <v>2.36666631006511</v>
      </c>
      <c r="N139" s="2">
        <v>2.9849288864319298E-2</v>
      </c>
      <c r="O139" s="2">
        <v>1820.88891838432</v>
      </c>
      <c r="P139" s="2">
        <v>647.705801547693</v>
      </c>
      <c r="Q139" s="2">
        <v>0.128817986516362</v>
      </c>
      <c r="R139" s="2">
        <v>116.45763172759099</v>
      </c>
      <c r="S139" s="2">
        <v>195.68060181344401</v>
      </c>
      <c r="T139" s="2">
        <v>0.42878297924858799</v>
      </c>
      <c r="U139" s="2">
        <v>3.2474235342590698</v>
      </c>
      <c r="V139" s="2">
        <v>4.2694699476585498</v>
      </c>
      <c r="W139" s="2">
        <v>3.2474235342590698</v>
      </c>
      <c r="X139" s="2" t="s">
        <v>84</v>
      </c>
      <c r="AA139" s="2" t="s">
        <v>84</v>
      </c>
      <c r="AD139" s="2" t="s">
        <v>84</v>
      </c>
      <c r="AG139" s="2" t="s">
        <v>84</v>
      </c>
      <c r="AJ139" s="2">
        <v>2164.5293933070998</v>
      </c>
      <c r="AK139" s="2">
        <v>1321.9396193084599</v>
      </c>
      <c r="AL139" s="2">
        <v>0.15666371285195599</v>
      </c>
      <c r="AM139" s="2">
        <v>6.71763006070932</v>
      </c>
      <c r="AN139" s="2">
        <v>2.5856329297357998</v>
      </c>
      <c r="AO139" s="2">
        <v>1.51937729100315</v>
      </c>
      <c r="AP139" s="2">
        <v>1.90252281418884</v>
      </c>
      <c r="AQ139" s="2">
        <v>1.06024698809902</v>
      </c>
      <c r="AR139" s="2">
        <v>2.4699798158614901E-2</v>
      </c>
      <c r="AS139" s="2">
        <v>0.128105733590478</v>
      </c>
      <c r="AT139" s="2">
        <v>0.18474303031787401</v>
      </c>
      <c r="AU139" s="2">
        <v>9.4767762364299998E-2</v>
      </c>
      <c r="AV139" s="2" t="s">
        <v>84</v>
      </c>
      <c r="AY139" s="2" t="s">
        <v>84</v>
      </c>
      <c r="BB139" s="2">
        <v>21.3278427774307</v>
      </c>
      <c r="BC139" s="2">
        <v>10.419376762117199</v>
      </c>
      <c r="BD139" s="2">
        <v>6.0392489850291602E-2</v>
      </c>
      <c r="BE139" s="2">
        <v>13.0859987315179</v>
      </c>
      <c r="BF139" s="2">
        <v>1.7372964907248001</v>
      </c>
      <c r="BG139" s="2">
        <v>0.153423127641832</v>
      </c>
      <c r="BH139" s="2" t="s">
        <v>84</v>
      </c>
      <c r="BK139" s="2">
        <v>2.3509254803844799</v>
      </c>
      <c r="BL139" s="2">
        <v>1.0165196697250301</v>
      </c>
      <c r="BM139" s="2">
        <v>1.6123864341606699E-2</v>
      </c>
      <c r="BN139" s="2" t="s">
        <v>84</v>
      </c>
      <c r="BQ139" s="2">
        <v>5.9265443874162202E-2</v>
      </c>
      <c r="BR139" s="2">
        <v>5.1484473885163799E-2</v>
      </c>
      <c r="BS139" s="2">
        <v>6.3701755614687201E-3</v>
      </c>
      <c r="BT139" s="2">
        <v>1234.68977290763</v>
      </c>
      <c r="BU139" s="2">
        <v>1425.0561257003999</v>
      </c>
      <c r="BV139" s="2">
        <v>0.15618175393077499</v>
      </c>
      <c r="BW139" s="2">
        <v>0.26234603046882299</v>
      </c>
      <c r="BX139" s="1">
        <v>0.28313103816500701</v>
      </c>
      <c r="BY139" s="1">
        <v>6.6828663846035504E-3</v>
      </c>
    </row>
    <row r="140" spans="1:77">
      <c r="A140" s="17">
        <v>43991</v>
      </c>
      <c r="B140" s="1" t="s">
        <v>177</v>
      </c>
      <c r="C140" s="1" t="s">
        <v>51</v>
      </c>
      <c r="D140" s="1" t="s">
        <v>314</v>
      </c>
      <c r="F140" s="2" t="s">
        <v>84</v>
      </c>
      <c r="I140" s="2">
        <v>413649.29297410598</v>
      </c>
      <c r="J140" s="2">
        <v>42808.005655815999</v>
      </c>
      <c r="K140" s="2">
        <v>15.327564078966599</v>
      </c>
      <c r="L140" s="2">
        <v>26.845454818678</v>
      </c>
      <c r="M140" s="2">
        <v>8.6339705431370497</v>
      </c>
      <c r="N140" s="2">
        <v>3.3927413149923501E-2</v>
      </c>
      <c r="O140" s="2">
        <v>905.71272914746896</v>
      </c>
      <c r="P140" s="2">
        <v>259.01234242491103</v>
      </c>
      <c r="Q140" s="2">
        <v>0.27898455657340698</v>
      </c>
      <c r="R140" s="2">
        <v>170.83109296214499</v>
      </c>
      <c r="S140" s="2">
        <v>251.60602481782101</v>
      </c>
      <c r="T140" s="2">
        <v>0.52752167319618803</v>
      </c>
      <c r="U140" s="2">
        <v>480.43024587293201</v>
      </c>
      <c r="V140" s="2">
        <v>351.46766053665198</v>
      </c>
      <c r="W140" s="2">
        <v>3.21092122534988</v>
      </c>
      <c r="X140" s="2" t="s">
        <v>84</v>
      </c>
      <c r="AA140" s="2" t="s">
        <v>84</v>
      </c>
      <c r="AD140" s="2" t="s">
        <v>84</v>
      </c>
      <c r="AG140" s="2" t="s">
        <v>84</v>
      </c>
      <c r="AJ140" s="2">
        <v>50.200442880997002</v>
      </c>
      <c r="AK140" s="2">
        <v>28.093324634222299</v>
      </c>
      <c r="AL140" s="2">
        <v>0.26459789305533898</v>
      </c>
      <c r="AM140" s="2">
        <v>6.1540804556155297</v>
      </c>
      <c r="AN140" s="2">
        <v>1.8686397948764599</v>
      </c>
      <c r="AO140" s="2">
        <v>1.0525128276369999</v>
      </c>
      <c r="AP140" s="2">
        <v>1085.7491984743899</v>
      </c>
      <c r="AQ140" s="2">
        <v>978.76207144122202</v>
      </c>
      <c r="AR140" s="2">
        <v>3.9265086527786403E-2</v>
      </c>
      <c r="AS140" s="2">
        <v>2.2954518228339702</v>
      </c>
      <c r="AT140" s="2">
        <v>1.59819603503888</v>
      </c>
      <c r="AU140" s="2">
        <v>0.165420782306123</v>
      </c>
      <c r="AV140" s="2" t="s">
        <v>84</v>
      </c>
      <c r="AY140" s="2" t="s">
        <v>84</v>
      </c>
      <c r="BB140" s="2">
        <v>8.3401819778959503</v>
      </c>
      <c r="BC140" s="2">
        <v>4.4089863570508303</v>
      </c>
      <c r="BD140" s="2">
        <v>4.1688097672225699E-2</v>
      </c>
      <c r="BE140" s="2">
        <v>857.86905658949695</v>
      </c>
      <c r="BF140" s="2">
        <v>839.182115072427</v>
      </c>
      <c r="BG140" s="2">
        <v>0.19649888866252599</v>
      </c>
      <c r="BH140" s="2" t="s">
        <v>84</v>
      </c>
      <c r="BK140" s="2">
        <v>71.243296579650803</v>
      </c>
      <c r="BL140" s="2">
        <v>77.676090647800194</v>
      </c>
      <c r="BM140" s="2">
        <v>1.3735116573597101E-2</v>
      </c>
      <c r="BN140" s="2" t="s">
        <v>84</v>
      </c>
      <c r="BQ140" s="2">
        <v>1.6981775453329299E-2</v>
      </c>
      <c r="BR140" s="2">
        <v>1.25974761183079E-2</v>
      </c>
      <c r="BS140" s="2">
        <v>7.51416880333566E-3</v>
      </c>
      <c r="BT140" s="2">
        <v>65.049282049877306</v>
      </c>
      <c r="BU140" s="2">
        <v>39.979018603772801</v>
      </c>
      <c r="BV140" s="2">
        <v>0.14847487077250501</v>
      </c>
      <c r="BW140" s="2">
        <v>1.68469607541104E-2</v>
      </c>
      <c r="BX140" s="1">
        <v>1.1720942942218799E-2</v>
      </c>
      <c r="BY140" s="1">
        <v>6.2899255657176099E-3</v>
      </c>
    </row>
    <row r="141" spans="1:77">
      <c r="A141" s="17">
        <v>43991</v>
      </c>
      <c r="B141" s="1" t="s">
        <v>178</v>
      </c>
      <c r="C141" s="1" t="s">
        <v>51</v>
      </c>
      <c r="D141" s="1" t="s">
        <v>314</v>
      </c>
      <c r="F141" s="2" t="s">
        <v>84</v>
      </c>
      <c r="I141" s="2">
        <v>431454.53924792801</v>
      </c>
      <c r="J141" s="2">
        <v>33604.737170824599</v>
      </c>
      <c r="K141" s="2">
        <v>16.9575112008913</v>
      </c>
      <c r="L141" s="2">
        <v>15.9343380301972</v>
      </c>
      <c r="M141" s="2">
        <v>7.9433881116760103</v>
      </c>
      <c r="N141" s="2">
        <v>3.8782253843206597E-2</v>
      </c>
      <c r="O141" s="2">
        <v>264.23857237417002</v>
      </c>
      <c r="P141" s="2">
        <v>132.02509122667399</v>
      </c>
      <c r="Q141" s="2">
        <v>0.192003773722219</v>
      </c>
      <c r="R141" s="2">
        <v>243.446904861527</v>
      </c>
      <c r="S141" s="2">
        <v>197.02215021514101</v>
      </c>
      <c r="T141" s="2">
        <v>0.63908352573086702</v>
      </c>
      <c r="U141" s="2">
        <v>8.3472372593751203</v>
      </c>
      <c r="V141" s="2">
        <v>9.1395703273482205</v>
      </c>
      <c r="W141" s="2">
        <v>3.3775771520577198</v>
      </c>
      <c r="X141" s="2" t="s">
        <v>84</v>
      </c>
      <c r="AA141" s="2" t="s">
        <v>84</v>
      </c>
      <c r="AD141" s="2" t="s">
        <v>84</v>
      </c>
      <c r="AG141" s="2" t="s">
        <v>84</v>
      </c>
      <c r="AJ141" s="2">
        <v>11.064552145727101</v>
      </c>
      <c r="AK141" s="2">
        <v>6.19723658641347</v>
      </c>
      <c r="AL141" s="2">
        <v>0.295176145275098</v>
      </c>
      <c r="AM141" s="2">
        <v>5.5637904706717602</v>
      </c>
      <c r="AN141" s="2">
        <v>2.1504427917839601</v>
      </c>
      <c r="AO141" s="2">
        <v>1.2983497798391701</v>
      </c>
      <c r="AP141" s="2">
        <v>517.96569132328102</v>
      </c>
      <c r="AQ141" s="2">
        <v>259.45001421816397</v>
      </c>
      <c r="AR141" s="2">
        <v>3.1134660191781599E-2</v>
      </c>
      <c r="AS141" s="2">
        <v>0.148376462617338</v>
      </c>
      <c r="AT141" s="2">
        <v>0.114031366987354</v>
      </c>
      <c r="AU141" s="2">
        <v>0.148376462617338</v>
      </c>
      <c r="AV141" s="2" t="s">
        <v>84</v>
      </c>
      <c r="AY141" s="2" t="s">
        <v>84</v>
      </c>
      <c r="BB141" s="2">
        <v>2.0359982679406099</v>
      </c>
      <c r="BC141" s="2">
        <v>0.67748225698117304</v>
      </c>
      <c r="BD141" s="2">
        <v>5.24267938967913E-2</v>
      </c>
      <c r="BE141" s="2">
        <v>576.04353950752102</v>
      </c>
      <c r="BF141" s="2">
        <v>323.03706815926</v>
      </c>
      <c r="BG141" s="2">
        <v>0.14482056710177801</v>
      </c>
      <c r="BH141" s="2" t="s">
        <v>84</v>
      </c>
      <c r="BK141" s="2">
        <v>36.815231755953903</v>
      </c>
      <c r="BL141" s="2">
        <v>19.1417379127323</v>
      </c>
      <c r="BM141" s="2">
        <v>1.4947961685831301E-2</v>
      </c>
      <c r="BN141" s="2" t="s">
        <v>84</v>
      </c>
      <c r="BQ141" s="2">
        <v>2.73141860659326E-2</v>
      </c>
      <c r="BR141" s="2">
        <v>2.0207670952694001E-2</v>
      </c>
      <c r="BS141" s="2">
        <v>4.5138830862124901E-3</v>
      </c>
      <c r="BT141" s="2">
        <v>367.491098261883</v>
      </c>
      <c r="BU141" s="2">
        <v>450.07372088890099</v>
      </c>
      <c r="BV141" s="2">
        <v>0.12736577683808301</v>
      </c>
      <c r="BW141" s="2">
        <v>9.4664566215747606E-2</v>
      </c>
      <c r="BX141" s="1">
        <v>6.20099214146329E-2</v>
      </c>
      <c r="BY141" s="1">
        <v>6.5045193647355398E-3</v>
      </c>
    </row>
    <row r="142" spans="1:77">
      <c r="A142" s="17">
        <v>44167</v>
      </c>
      <c r="B142" s="1" t="s">
        <v>50</v>
      </c>
      <c r="C142" s="1" t="s">
        <v>51</v>
      </c>
      <c r="D142" s="1" t="s">
        <v>314</v>
      </c>
      <c r="F142" s="2">
        <v>16.014024781543601</v>
      </c>
      <c r="G142" s="2">
        <v>1.48595501658109</v>
      </c>
      <c r="H142" s="2">
        <v>0.21897332636953701</v>
      </c>
      <c r="I142" s="2">
        <v>506180.45266155398</v>
      </c>
      <c r="J142" s="2">
        <v>49672.536970335997</v>
      </c>
      <c r="K142" s="2">
        <v>10.3753176698317</v>
      </c>
      <c r="L142" s="2">
        <v>496.20867307249699</v>
      </c>
      <c r="M142" s="2">
        <v>182.96494654755799</v>
      </c>
      <c r="N142" s="2">
        <v>2.6915733554656301E-2</v>
      </c>
      <c r="O142" s="2">
        <v>189.34841630203701</v>
      </c>
      <c r="P142" s="2">
        <v>27.738425963595599</v>
      </c>
      <c r="Q142" s="2">
        <v>0.25888809583165601</v>
      </c>
      <c r="R142" s="2">
        <v>12.101674407138599</v>
      </c>
      <c r="S142" s="2">
        <v>4.9616726826686</v>
      </c>
      <c r="T142" s="2">
        <v>0.175971597803636</v>
      </c>
      <c r="U142" s="2">
        <v>0.99892665661256597</v>
      </c>
      <c r="V142" s="2">
        <v>0.74970938274596699</v>
      </c>
      <c r="W142" s="2">
        <v>0.99892665661256597</v>
      </c>
      <c r="X142" s="2">
        <v>6.23607889208126E-2</v>
      </c>
      <c r="Y142" s="2">
        <v>3.1392712037319602E-2</v>
      </c>
      <c r="Z142" s="2">
        <v>6.23607889208126E-2</v>
      </c>
      <c r="AA142" s="2">
        <v>5.0067851128428799E-2</v>
      </c>
      <c r="AB142" s="2">
        <v>3.47783886867978E-2</v>
      </c>
      <c r="AC142" s="2">
        <v>5.0067851128428799E-2</v>
      </c>
      <c r="AD142" s="2">
        <v>0.56870861409307705</v>
      </c>
      <c r="AE142" s="2">
        <v>0.35632147723831398</v>
      </c>
      <c r="AF142" s="2">
        <v>0.34962031240330599</v>
      </c>
      <c r="AG142" s="2">
        <v>0.57352917672568104</v>
      </c>
      <c r="AH142" s="2">
        <v>0.202094470014793</v>
      </c>
      <c r="AI142" s="2">
        <v>0.13192151179460401</v>
      </c>
      <c r="AJ142" s="2">
        <v>532.46686359587295</v>
      </c>
      <c r="AK142" s="2">
        <v>71.843246416967204</v>
      </c>
      <c r="AL142" s="2">
        <v>0.24383883795320499</v>
      </c>
      <c r="AM142" s="2">
        <v>100.887145754309</v>
      </c>
      <c r="AN142" s="2">
        <v>4.0630373225963003</v>
      </c>
      <c r="AO142" s="2">
        <v>0.89182861838040905</v>
      </c>
      <c r="AP142" s="2">
        <v>2.90870585952872E-2</v>
      </c>
      <c r="AQ142" s="2">
        <v>3.50284029894554E-2</v>
      </c>
      <c r="AR142" s="2">
        <v>2.90870585952872E-2</v>
      </c>
      <c r="AS142" s="2">
        <v>0.13654787330753199</v>
      </c>
      <c r="AT142" s="2">
        <v>9.3240203237835398E-2</v>
      </c>
      <c r="AU142" s="2">
        <v>0.13654787330753199</v>
      </c>
      <c r="AV142" s="2">
        <v>1.1236210404432199E-2</v>
      </c>
      <c r="AW142" s="2">
        <v>1.1125423972806E-2</v>
      </c>
      <c r="AX142" s="2">
        <v>5.0205291712822698E-3</v>
      </c>
      <c r="AY142" s="2">
        <v>0.109964429230274</v>
      </c>
      <c r="AZ142" s="2">
        <v>7.9054031963904106E-2</v>
      </c>
      <c r="BA142" s="2">
        <v>0.109964429230274</v>
      </c>
      <c r="BB142" s="2">
        <v>5.1583999552832403E-2</v>
      </c>
      <c r="BC142" s="2">
        <v>8.3018344406749198E-2</v>
      </c>
      <c r="BD142" s="2">
        <v>5.1583999552832403E-2</v>
      </c>
      <c r="BE142" s="2">
        <v>23.3743464116986</v>
      </c>
      <c r="BF142" s="2">
        <v>13.321992125652701</v>
      </c>
      <c r="BG142" s="2">
        <v>0.16911615953970799</v>
      </c>
      <c r="BH142" s="2">
        <v>5.0790521732726697E-2</v>
      </c>
      <c r="BI142" s="2">
        <v>3.1543704361867902E-2</v>
      </c>
      <c r="BJ142" s="2">
        <v>5.0790521732726697E-2</v>
      </c>
      <c r="BK142" s="2">
        <v>1.4924084281819801E-2</v>
      </c>
      <c r="BL142" s="2">
        <v>2.0101365295018998E-2</v>
      </c>
      <c r="BM142" s="2">
        <v>1.4924084281819801E-2</v>
      </c>
      <c r="BN142" s="2">
        <v>0.192583677264243</v>
      </c>
      <c r="BO142" s="2">
        <v>8.80222681471622E-2</v>
      </c>
      <c r="BP142" s="2">
        <v>0.192583677264243</v>
      </c>
      <c r="BQ142" s="2">
        <v>1.9781985009511401E-2</v>
      </c>
      <c r="BR142" s="2">
        <v>1.54288793028503E-2</v>
      </c>
      <c r="BS142" s="2">
        <v>1.9781985009511401E-2</v>
      </c>
      <c r="BT142" s="2">
        <v>10.566833570827599</v>
      </c>
      <c r="BU142" s="2">
        <v>10.962171392023</v>
      </c>
      <c r="BV142" s="2">
        <v>3.7620931347275101E-2</v>
      </c>
      <c r="BW142" s="2">
        <v>2.0086697933396902</v>
      </c>
      <c r="BX142" s="1">
        <v>1.8694227113692901</v>
      </c>
      <c r="BY142" s="1">
        <v>1.5707455864433801E-2</v>
      </c>
    </row>
    <row r="143" spans="1:77">
      <c r="A143" s="17">
        <v>44167</v>
      </c>
      <c r="B143" s="1" t="s">
        <v>52</v>
      </c>
      <c r="C143" s="1" t="s">
        <v>51</v>
      </c>
      <c r="D143" s="1" t="s">
        <v>314</v>
      </c>
      <c r="F143" s="2">
        <v>16.074261854482799</v>
      </c>
      <c r="G143" s="2">
        <v>1.4791479574847901</v>
      </c>
      <c r="H143" s="2">
        <v>0.33177697106920501</v>
      </c>
      <c r="I143" s="2">
        <v>468837.833840343</v>
      </c>
      <c r="J143" s="2">
        <v>75972.367948681305</v>
      </c>
      <c r="K143" s="2">
        <v>9.59622204149764</v>
      </c>
      <c r="L143" s="2">
        <v>296.72643654074602</v>
      </c>
      <c r="M143" s="2">
        <v>66.386601493261097</v>
      </c>
      <c r="N143" s="2">
        <v>5.14392359166699E-2</v>
      </c>
      <c r="O143" s="2">
        <v>167.167237880963</v>
      </c>
      <c r="P143" s="2">
        <v>17.4923556066713</v>
      </c>
      <c r="Q143" s="2">
        <v>0.37840674347867798</v>
      </c>
      <c r="R143" s="2">
        <v>4.5587899994923502</v>
      </c>
      <c r="S143" s="2">
        <v>0.16352712205193001</v>
      </c>
      <c r="T143" s="2">
        <v>0.30767113386068501</v>
      </c>
      <c r="U143" s="2">
        <v>1.4495528684996899</v>
      </c>
      <c r="V143" s="2">
        <v>1.16019231554867</v>
      </c>
      <c r="W143" s="2">
        <v>1.4495528684996899</v>
      </c>
      <c r="X143" s="2">
        <v>5.3580192520727599E-2</v>
      </c>
      <c r="Y143" s="2">
        <v>2.1972197282487001E-2</v>
      </c>
      <c r="Z143" s="2">
        <v>5.3580192520727599E-2</v>
      </c>
      <c r="AA143" s="2">
        <v>5.7995053586227703E-2</v>
      </c>
      <c r="AB143" s="2">
        <v>1.1650530862983E-3</v>
      </c>
      <c r="AC143" s="2">
        <v>5.7995053586227703E-2</v>
      </c>
      <c r="AD143" s="2">
        <v>0.48698907156531501</v>
      </c>
      <c r="AE143" s="2">
        <v>0.51084335635622202</v>
      </c>
      <c r="AF143" s="2">
        <v>0.48698907156531501</v>
      </c>
      <c r="AG143" s="2">
        <v>1.3102274129974001</v>
      </c>
      <c r="AH143" s="2">
        <v>0.69519334503187702</v>
      </c>
      <c r="AI143" s="2">
        <v>0.103685838266907</v>
      </c>
      <c r="AJ143" s="2">
        <v>1041.8946322320601</v>
      </c>
      <c r="AK143" s="2">
        <v>17.577716660430202</v>
      </c>
      <c r="AL143" s="2">
        <v>0.38067223102207098</v>
      </c>
      <c r="AM143" s="2">
        <v>199.17430107492001</v>
      </c>
      <c r="AN143" s="2">
        <v>48.208419368851999</v>
      </c>
      <c r="AO143" s="2">
        <v>1.10537597129827</v>
      </c>
      <c r="AP143" s="2">
        <v>2.00790630949363E-2</v>
      </c>
      <c r="AQ143" s="2">
        <v>1.9984733725400401E-2</v>
      </c>
      <c r="AR143" s="2">
        <v>2.00790630949363E-2</v>
      </c>
      <c r="AS143" s="2">
        <v>0.235824898991457</v>
      </c>
      <c r="AT143" s="2">
        <v>4.0853995215905702E-3</v>
      </c>
      <c r="AU143" s="2">
        <v>0.235824898991457</v>
      </c>
      <c r="AV143" s="2">
        <v>7.9230034299283408E-3</v>
      </c>
      <c r="AW143" s="2">
        <v>8.1002130786965807E-3</v>
      </c>
      <c r="AX143" s="2">
        <v>7.9230034299283408E-3</v>
      </c>
      <c r="AY143" s="2">
        <v>0.139918981548039</v>
      </c>
      <c r="AZ143" s="2">
        <v>9.4377391166458893E-2</v>
      </c>
      <c r="BA143" s="2">
        <v>0.139918981548039</v>
      </c>
      <c r="BB143" s="2">
        <v>4.5639033459549803E-2</v>
      </c>
      <c r="BC143" s="2">
        <v>2.5233399099390701E-2</v>
      </c>
      <c r="BD143" s="2">
        <v>4.5407263443437797E-2</v>
      </c>
      <c r="BE143" s="2">
        <v>7.0964513076085796</v>
      </c>
      <c r="BF143" s="2">
        <v>3.5640479763049</v>
      </c>
      <c r="BG143" s="2">
        <v>0.19641254061263699</v>
      </c>
      <c r="BH143" s="2">
        <v>5.16256245047629E-2</v>
      </c>
      <c r="BI143" s="2">
        <v>4.07276913007628E-2</v>
      </c>
      <c r="BJ143" s="2">
        <v>5.16256245047629E-2</v>
      </c>
      <c r="BK143" s="2">
        <v>3.3236643270978902E-2</v>
      </c>
      <c r="BL143" s="2">
        <v>4.6589235753832899E-2</v>
      </c>
      <c r="BM143" s="2">
        <v>1.7436179288246301E-2</v>
      </c>
      <c r="BN143" s="2">
        <v>0.17882752034559701</v>
      </c>
      <c r="BO143" s="2">
        <v>4.5691115313802599E-2</v>
      </c>
      <c r="BP143" s="2">
        <v>0.17882752034559701</v>
      </c>
      <c r="BQ143" s="2">
        <v>1.1089398836398499E-2</v>
      </c>
      <c r="BR143" s="2">
        <v>4.5543784346564498E-4</v>
      </c>
      <c r="BS143" s="2">
        <v>1.1089398836398499E-2</v>
      </c>
      <c r="BT143" s="2">
        <v>4.1405360871079901</v>
      </c>
      <c r="BU143" s="2">
        <v>4.1314288795713203</v>
      </c>
      <c r="BV143" s="2">
        <v>2.4036470341834301E-2</v>
      </c>
      <c r="BW143" s="2">
        <v>0.90497882102926197</v>
      </c>
      <c r="BX143" s="1">
        <v>1.2485689934515101</v>
      </c>
      <c r="BY143" s="1">
        <v>2.5362660644097399E-2</v>
      </c>
    </row>
    <row r="144" spans="1:77">
      <c r="A144" s="17">
        <v>44167</v>
      </c>
      <c r="B144" s="1" t="s">
        <v>53</v>
      </c>
      <c r="C144" s="1" t="s">
        <v>51</v>
      </c>
      <c r="D144" s="1" t="s">
        <v>314</v>
      </c>
      <c r="F144" s="2">
        <v>16.962804836296101</v>
      </c>
      <c r="G144" s="2">
        <v>0.75864274865355497</v>
      </c>
      <c r="H144" s="2">
        <v>0.156370904944787</v>
      </c>
      <c r="I144" s="2">
        <v>479187.37300476502</v>
      </c>
      <c r="J144" s="2">
        <v>65158.615683623597</v>
      </c>
      <c r="K144" s="2">
        <v>9.75204232300303</v>
      </c>
      <c r="L144" s="2">
        <v>219.89174003611501</v>
      </c>
      <c r="M144" s="2">
        <v>87.288919686708198</v>
      </c>
      <c r="N144" s="2">
        <v>3.2222388363097203E-2</v>
      </c>
      <c r="O144" s="2">
        <v>122.02153329484899</v>
      </c>
      <c r="P144" s="2">
        <v>79.110779121408996</v>
      </c>
      <c r="Q144" s="2">
        <v>0.36791236360919499</v>
      </c>
      <c r="R144" s="2">
        <v>3.45383249483013</v>
      </c>
      <c r="S144" s="2">
        <v>1.1338683268985701</v>
      </c>
      <c r="T144" s="2">
        <v>0.231162072278219</v>
      </c>
      <c r="U144" s="2">
        <v>1.2919264303895099</v>
      </c>
      <c r="V144" s="2">
        <v>0.97828099572325899</v>
      </c>
      <c r="W144" s="2">
        <v>1.2919264303895099</v>
      </c>
      <c r="X144" s="2">
        <v>3.4407587679080101E-2</v>
      </c>
      <c r="Y144" s="2">
        <v>3.7491746906746698E-2</v>
      </c>
      <c r="Z144" s="2">
        <v>3.4407587679080101E-2</v>
      </c>
      <c r="AA144" s="2">
        <v>0.143118617205888</v>
      </c>
      <c r="AB144" s="2">
        <v>0.10379378699469199</v>
      </c>
      <c r="AC144" s="2">
        <v>3.4303315509033497E-2</v>
      </c>
      <c r="AD144" s="2">
        <v>0.698270792998131</v>
      </c>
      <c r="AE144" s="2">
        <v>0.60191346481157304</v>
      </c>
      <c r="AF144" s="2">
        <v>0.35235324710912003</v>
      </c>
      <c r="AG144" s="2">
        <v>1.1324637350312901</v>
      </c>
      <c r="AH144" s="2">
        <v>0.305209942020085</v>
      </c>
      <c r="AI144" s="2">
        <v>0.140167629873651</v>
      </c>
      <c r="AJ144" s="2">
        <v>916.03374959186397</v>
      </c>
      <c r="AK144" s="2">
        <v>268.18337400891301</v>
      </c>
      <c r="AL144" s="2">
        <v>0.20615279906054201</v>
      </c>
      <c r="AM144" s="2">
        <v>114.636501786023</v>
      </c>
      <c r="AN144" s="2">
        <v>22.800377461178499</v>
      </c>
      <c r="AO144" s="2">
        <v>1.39464866049355</v>
      </c>
      <c r="AP144" s="2">
        <v>6.9136780063610098E-2</v>
      </c>
      <c r="AQ144" s="2">
        <v>5.0750965311102403E-2</v>
      </c>
      <c r="AR144" s="2">
        <v>3.7429530971682598E-2</v>
      </c>
      <c r="AS144" s="2">
        <v>0.14153276260664699</v>
      </c>
      <c r="AT144" s="2">
        <v>7.45303337542218E-2</v>
      </c>
      <c r="AU144" s="2">
        <v>0.14153276260664699</v>
      </c>
      <c r="AV144" s="2">
        <v>6.8717449457051504E-3</v>
      </c>
      <c r="AW144" s="2">
        <v>1.28937005737639E-2</v>
      </c>
      <c r="AX144" s="2">
        <v>5.1864887568865998E-3</v>
      </c>
      <c r="AY144" s="2">
        <v>0.36504212298955402</v>
      </c>
      <c r="AZ144" s="2">
        <v>0.19322552776097901</v>
      </c>
      <c r="BA144" s="2">
        <v>0.126044342782443</v>
      </c>
      <c r="BB144" s="2">
        <v>0.47856043516363</v>
      </c>
      <c r="BC144" s="2">
        <v>0.39576038799958801</v>
      </c>
      <c r="BD144" s="2">
        <v>4.1218330492644603E-2</v>
      </c>
      <c r="BE144" s="2">
        <v>69.082860308841802</v>
      </c>
      <c r="BF144" s="2">
        <v>27.4178607111233</v>
      </c>
      <c r="BG144" s="2">
        <v>0.17501688687300501</v>
      </c>
      <c r="BH144" s="2">
        <v>0.11641409798036</v>
      </c>
      <c r="BI144" s="2">
        <v>0.109376900487206</v>
      </c>
      <c r="BJ144" s="2">
        <v>4.1865434074885501E-2</v>
      </c>
      <c r="BK144" s="2">
        <v>0.344386435093331</v>
      </c>
      <c r="BL144" s="2">
        <v>0.19799875239734299</v>
      </c>
      <c r="BM144" s="2">
        <v>2.47550332374173E-2</v>
      </c>
      <c r="BN144" s="2">
        <v>0.16010203667150599</v>
      </c>
      <c r="BO144" s="2">
        <v>7.2853848323411796E-2</v>
      </c>
      <c r="BP144" s="2">
        <v>0.16010203667150599</v>
      </c>
      <c r="BQ144" s="2">
        <v>2.10495836348026E-2</v>
      </c>
      <c r="BR144" s="2">
        <v>1.8422849105444099E-2</v>
      </c>
      <c r="BS144" s="2">
        <v>2.10495836348026E-2</v>
      </c>
      <c r="BT144" s="2">
        <v>37.440236680453097</v>
      </c>
      <c r="BU144" s="2">
        <v>20.898546519090399</v>
      </c>
      <c r="BV144" s="2">
        <v>3.2561036301752E-2</v>
      </c>
      <c r="BW144" s="2">
        <v>5.4789654629138003</v>
      </c>
      <c r="BX144" s="1">
        <v>2.27706976899823</v>
      </c>
      <c r="BY144" s="1">
        <v>1.29781226433153E-2</v>
      </c>
    </row>
    <row r="145" spans="1:77">
      <c r="A145" s="17">
        <v>44167</v>
      </c>
      <c r="B145" s="1" t="s">
        <v>54</v>
      </c>
      <c r="C145" s="1" t="s">
        <v>51</v>
      </c>
      <c r="D145" s="1" t="s">
        <v>314</v>
      </c>
      <c r="F145" s="2">
        <v>16.210821166827198</v>
      </c>
      <c r="G145" s="2">
        <v>1.4337075141489299</v>
      </c>
      <c r="H145" s="2">
        <v>0.21995956058636601</v>
      </c>
      <c r="I145" s="2">
        <v>505920.23765907501</v>
      </c>
      <c r="J145" s="2">
        <v>22744.783747363101</v>
      </c>
      <c r="K145" s="2">
        <v>4.9195576835402397</v>
      </c>
      <c r="L145" s="2">
        <v>146.63390053649101</v>
      </c>
      <c r="M145" s="2">
        <v>101.78329975455701</v>
      </c>
      <c r="N145" s="2">
        <v>2.20746814729289E-2</v>
      </c>
      <c r="O145" s="2">
        <v>83.437491280783604</v>
      </c>
      <c r="P145" s="2">
        <v>48.0047271169609</v>
      </c>
      <c r="Q145" s="2">
        <v>0.32798148832012097</v>
      </c>
      <c r="R145" s="2">
        <v>0.29954534706285502</v>
      </c>
      <c r="S145" s="2">
        <v>0.50780423044739098</v>
      </c>
      <c r="T145" s="2">
        <v>0.22149790894468299</v>
      </c>
      <c r="U145" s="2">
        <v>1.2536057221835899</v>
      </c>
      <c r="V145" s="2">
        <v>0.97532127592635598</v>
      </c>
      <c r="W145" s="2">
        <v>1.2536057221835899</v>
      </c>
      <c r="X145" s="2">
        <v>3.6737570871578799E-2</v>
      </c>
      <c r="Y145" s="2">
        <v>3.1804728822617701E-2</v>
      </c>
      <c r="Z145" s="2">
        <v>3.6737570871578799E-2</v>
      </c>
      <c r="AA145" s="2">
        <v>6.8706092818890493E-2</v>
      </c>
      <c r="AB145" s="2">
        <v>2.59908138750804E-3</v>
      </c>
      <c r="AC145" s="2">
        <v>6.8706092818890493E-2</v>
      </c>
      <c r="AD145" s="2">
        <v>0.49404786747588603</v>
      </c>
      <c r="AE145" s="2">
        <v>0.30124689871811799</v>
      </c>
      <c r="AF145" s="2">
        <v>0.49404786747588603</v>
      </c>
      <c r="AG145" s="2">
        <v>2.63997312783895</v>
      </c>
      <c r="AH145" s="2">
        <v>0.63678212889797003</v>
      </c>
      <c r="AI145" s="2">
        <v>0.13449171564512999</v>
      </c>
      <c r="AJ145" s="2">
        <v>914.96399775749296</v>
      </c>
      <c r="AK145" s="2">
        <v>107.24179857401199</v>
      </c>
      <c r="AL145" s="2">
        <v>0.243833618843289</v>
      </c>
      <c r="AM145" s="2">
        <v>368.71088556937099</v>
      </c>
      <c r="AN145" s="2">
        <v>61.206614579502002</v>
      </c>
      <c r="AO145" s="2">
        <v>1.09003123745509</v>
      </c>
      <c r="AP145" s="2">
        <v>1.8186833620800098E-2</v>
      </c>
      <c r="AQ145" s="2">
        <v>9.858408000188799E-4</v>
      </c>
      <c r="AR145" s="2">
        <v>1.8186833620800098E-2</v>
      </c>
      <c r="AS145" s="2">
        <v>0.25138489771530198</v>
      </c>
      <c r="AT145" s="2">
        <v>8.3072263436785101E-2</v>
      </c>
      <c r="AU145" s="2">
        <v>0.25138489771530198</v>
      </c>
      <c r="AV145" s="2">
        <v>1.8370620993375199E-2</v>
      </c>
      <c r="AW145" s="2">
        <v>6.4142107121550503E-3</v>
      </c>
      <c r="AX145" s="2">
        <v>1.8370620993375199E-2</v>
      </c>
      <c r="AY145" s="2">
        <v>9.1979249822214698E-2</v>
      </c>
      <c r="AZ145" s="2">
        <v>2.1106829416614001E-2</v>
      </c>
      <c r="BA145" s="2">
        <v>9.1979249822214698E-2</v>
      </c>
      <c r="BB145" s="2">
        <v>5.83630499562343E-2</v>
      </c>
      <c r="BC145" s="2">
        <v>2.0188727605898599E-2</v>
      </c>
      <c r="BD145" s="2">
        <v>5.83630499562343E-2</v>
      </c>
      <c r="BE145" s="2">
        <v>1.21557931784956</v>
      </c>
      <c r="BF145" s="2">
        <v>1.02936205904544</v>
      </c>
      <c r="BG145" s="2">
        <v>0.20888114851849099</v>
      </c>
      <c r="BH145" s="2">
        <v>5.7596030245720103E-2</v>
      </c>
      <c r="BI145" s="2">
        <v>2.9140739218616901E-2</v>
      </c>
      <c r="BJ145" s="2">
        <v>5.7596030245720103E-2</v>
      </c>
      <c r="BK145" s="2">
        <v>5.5227183218409302E-4</v>
      </c>
      <c r="BL145" s="2">
        <v>4.03194594776613E-4</v>
      </c>
      <c r="BM145" s="2">
        <v>5.5227183218409302E-4</v>
      </c>
      <c r="BN145" s="2">
        <v>0.19467457787882</v>
      </c>
      <c r="BO145" s="2">
        <v>9.1547590927488098E-2</v>
      </c>
      <c r="BP145" s="2">
        <v>0.19467457787882</v>
      </c>
      <c r="BQ145" s="2">
        <v>1.2596914518307E-2</v>
      </c>
      <c r="BR145" s="2">
        <v>6.2059059662702004E-3</v>
      </c>
      <c r="BS145" s="2">
        <v>1.2596914518307E-2</v>
      </c>
      <c r="BT145" s="2">
        <v>0.174240922171888</v>
      </c>
      <c r="BU145" s="2">
        <v>0.18548682560219801</v>
      </c>
      <c r="BV145" s="2">
        <v>3.88334379313717E-2</v>
      </c>
      <c r="BW145" s="2">
        <v>3.7254676329337502E-2</v>
      </c>
      <c r="BX145" s="1">
        <v>4.8518710319905997E-2</v>
      </c>
      <c r="BY145" s="1">
        <v>1.00281592898523E-2</v>
      </c>
    </row>
    <row r="146" spans="1:77">
      <c r="A146" s="17">
        <v>44167</v>
      </c>
      <c r="B146" s="1" t="s">
        <v>55</v>
      </c>
      <c r="C146" s="1" t="s">
        <v>51</v>
      </c>
      <c r="D146" s="1" t="s">
        <v>314</v>
      </c>
      <c r="F146" s="2">
        <v>15.388031018643099</v>
      </c>
      <c r="G146" s="2">
        <v>1.1764123727059601</v>
      </c>
      <c r="H146" s="2">
        <v>0.28905056606753798</v>
      </c>
      <c r="I146" s="2">
        <v>498718.43245555402</v>
      </c>
      <c r="J146" s="2">
        <v>20331.1982936233</v>
      </c>
      <c r="K146" s="2">
        <v>9.9794514214251304</v>
      </c>
      <c r="L146" s="2">
        <v>9.5036010429364701</v>
      </c>
      <c r="M146" s="2">
        <v>6.3188716857972</v>
      </c>
      <c r="N146" s="2">
        <v>4.0326511179345201E-2</v>
      </c>
      <c r="O146" s="2">
        <v>275.60748798881798</v>
      </c>
      <c r="P146" s="2">
        <v>116.68898334199601</v>
      </c>
      <c r="Q146" s="2">
        <v>0.189490579249773</v>
      </c>
      <c r="R146" s="2">
        <v>8.5151439199487005</v>
      </c>
      <c r="S146" s="2">
        <v>4.0365584409718203</v>
      </c>
      <c r="T146" s="2">
        <v>0.18366838002838101</v>
      </c>
      <c r="U146" s="2">
        <v>1.06100348443915</v>
      </c>
      <c r="V146" s="2">
        <v>0.38065637066515901</v>
      </c>
      <c r="W146" s="2">
        <v>1.06100348443915</v>
      </c>
      <c r="X146" s="2">
        <v>4.7939565320118803E-2</v>
      </c>
      <c r="Y146" s="2">
        <v>6.2899336721382301E-2</v>
      </c>
      <c r="Z146" s="2">
        <v>4.7939565320118803E-2</v>
      </c>
      <c r="AA146" s="2">
        <v>9.8479433031699995E-2</v>
      </c>
      <c r="AB146" s="2">
        <v>0.19160684567613001</v>
      </c>
      <c r="AC146" s="2">
        <v>5.83186247539869E-2</v>
      </c>
      <c r="AD146" s="2">
        <v>0.51374071833556001</v>
      </c>
      <c r="AE146" s="2">
        <v>0.313784207915838</v>
      </c>
      <c r="AF146" s="2">
        <v>0.51374071833556001</v>
      </c>
      <c r="AG146" s="2">
        <v>0.21422831523945099</v>
      </c>
      <c r="AH146" s="2">
        <v>9.9890656005843306E-2</v>
      </c>
      <c r="AI146" s="2">
        <v>0.21422831523945099</v>
      </c>
      <c r="AJ146" s="2">
        <v>314.98267967896498</v>
      </c>
      <c r="AK146" s="2">
        <v>35.701083804400596</v>
      </c>
      <c r="AL146" s="2">
        <v>0.23444220941959101</v>
      </c>
      <c r="AM146" s="2">
        <v>12.3167359466454</v>
      </c>
      <c r="AN146" s="2">
        <v>3.6466419373776602</v>
      </c>
      <c r="AO146" s="2">
        <v>1.60897724656032</v>
      </c>
      <c r="AP146" s="2">
        <v>2.4679774653750101E-2</v>
      </c>
      <c r="AQ146" s="2">
        <v>2.5485689223187901E-2</v>
      </c>
      <c r="AR146" s="2">
        <v>2.4679774653750101E-2</v>
      </c>
      <c r="AS146" s="2">
        <v>0.12219710171892199</v>
      </c>
      <c r="AT146" s="2">
        <v>0.107166108466531</v>
      </c>
      <c r="AU146" s="2">
        <v>0.12219710171892199</v>
      </c>
      <c r="AV146" s="2">
        <v>1.2010266039895299E-2</v>
      </c>
      <c r="AW146" s="2">
        <v>6.0896185619868596E-3</v>
      </c>
      <c r="AX146" s="2">
        <v>1.2010266039895299E-2</v>
      </c>
      <c r="AY146" s="2">
        <v>9.4423021078772706E-2</v>
      </c>
      <c r="AZ146" s="2">
        <v>4.9393616031674997E-2</v>
      </c>
      <c r="BA146" s="2">
        <v>9.4423021078772706E-2</v>
      </c>
      <c r="BB146" s="2">
        <v>1.1228820069349399</v>
      </c>
      <c r="BC146" s="2">
        <v>0.84413434819551902</v>
      </c>
      <c r="BD146" s="2">
        <v>3.8980621325305699E-2</v>
      </c>
      <c r="BE146" s="2">
        <v>0.21880045276787999</v>
      </c>
      <c r="BF146" s="2">
        <v>0.283121867734624</v>
      </c>
      <c r="BG146" s="2">
        <v>0.177079972125503</v>
      </c>
      <c r="BH146" s="2">
        <v>7.5094705287891805E-2</v>
      </c>
      <c r="BI146" s="2">
        <v>3.2033798093203999E-3</v>
      </c>
      <c r="BJ146" s="2">
        <v>7.5094705287891805E-2</v>
      </c>
      <c r="BK146" s="2">
        <v>3.43737272813208E-2</v>
      </c>
      <c r="BL146" s="2">
        <v>1.2426500427754301E-2</v>
      </c>
      <c r="BM146" s="2">
        <v>3.43737272813208E-2</v>
      </c>
      <c r="BN146" s="2">
        <v>0.13022464665771399</v>
      </c>
      <c r="BO146" s="2">
        <v>0.10497982654205799</v>
      </c>
      <c r="BP146" s="2">
        <v>0.13022464665771399</v>
      </c>
      <c r="BQ146" s="2">
        <v>1.21848420754331E-2</v>
      </c>
      <c r="BR146" s="2">
        <v>8.4675401645257203E-3</v>
      </c>
      <c r="BS146" s="2">
        <v>1.21848420754331E-2</v>
      </c>
      <c r="BT146" s="2">
        <v>22.835630417258301</v>
      </c>
      <c r="BU146" s="2">
        <v>24.147090849020199</v>
      </c>
      <c r="BV146" s="2">
        <v>3.9952320899207402E-2</v>
      </c>
      <c r="BW146" s="2">
        <v>6.3727600199507503E-2</v>
      </c>
      <c r="BX146" s="1">
        <v>8.1320943888966005E-2</v>
      </c>
      <c r="BY146" s="1">
        <v>1.31194822235896E-2</v>
      </c>
    </row>
    <row r="147" spans="1:77">
      <c r="A147" s="17">
        <v>44167</v>
      </c>
      <c r="B147" s="1" t="s">
        <v>56</v>
      </c>
      <c r="C147" s="1" t="s">
        <v>51</v>
      </c>
      <c r="D147" s="1" t="s">
        <v>314</v>
      </c>
      <c r="F147" s="2">
        <v>26.637005315553701</v>
      </c>
      <c r="G147" s="2">
        <v>14.370765093130601</v>
      </c>
      <c r="H147" s="2">
        <v>0.28153028461024798</v>
      </c>
      <c r="I147" s="2">
        <v>472106.81481934601</v>
      </c>
      <c r="J147" s="2">
        <v>37307.092938403701</v>
      </c>
      <c r="K147" s="2">
        <v>9.7603354329649505</v>
      </c>
      <c r="L147" s="2">
        <v>462.07662933537301</v>
      </c>
      <c r="M147" s="2">
        <v>77.043532677680503</v>
      </c>
      <c r="N147" s="2">
        <v>2.85163263204158E-2</v>
      </c>
      <c r="O147" s="2">
        <v>61.336161622286603</v>
      </c>
      <c r="P147" s="2">
        <v>10.661869384340401</v>
      </c>
      <c r="Q147" s="2">
        <v>0.232786829539362</v>
      </c>
      <c r="R147" s="2">
        <v>8.8093152918352402</v>
      </c>
      <c r="S147" s="2">
        <v>4.0838460257601401</v>
      </c>
      <c r="T147" s="2">
        <v>0.28434948360044998</v>
      </c>
      <c r="U147" s="2">
        <v>1.3926355284767999</v>
      </c>
      <c r="V147" s="2">
        <v>0.70445939400874102</v>
      </c>
      <c r="W147" s="2">
        <v>1.3926355284767999</v>
      </c>
      <c r="X147" s="2">
        <v>0.24097025851137799</v>
      </c>
      <c r="Y147" s="2">
        <v>0.104585595140769</v>
      </c>
      <c r="Z147" s="2">
        <v>4.9215797632416597E-2</v>
      </c>
      <c r="AA147" s="2">
        <v>0.40071882034436701</v>
      </c>
      <c r="AB147" s="2">
        <v>0.21412215342230101</v>
      </c>
      <c r="AC147" s="2">
        <v>6.11207829931949E-2</v>
      </c>
      <c r="AD147" s="2">
        <v>1.43215619298442</v>
      </c>
      <c r="AE147" s="2">
        <v>0.59082374018389805</v>
      </c>
      <c r="AF147" s="2">
        <v>0.29546365031803201</v>
      </c>
      <c r="AG147" s="2">
        <v>0.59975200593488498</v>
      </c>
      <c r="AH147" s="2">
        <v>0.32314358603840998</v>
      </c>
      <c r="AI147" s="2">
        <v>0.17320068390292201</v>
      </c>
      <c r="AJ147" s="2">
        <v>559.84964846157902</v>
      </c>
      <c r="AK147" s="2">
        <v>79.678194618335496</v>
      </c>
      <c r="AL147" s="2">
        <v>0.174872035663137</v>
      </c>
      <c r="AM147" s="2">
        <v>76.821837419150796</v>
      </c>
      <c r="AN147" s="2">
        <v>32.567459958679599</v>
      </c>
      <c r="AO147" s="2">
        <v>1.5847445115782199</v>
      </c>
      <c r="AP147" s="2">
        <v>8.42037963950137E-2</v>
      </c>
      <c r="AQ147" s="2">
        <v>5.3879657902599097E-2</v>
      </c>
      <c r="AR147" s="2">
        <v>1.7610019234278101E-2</v>
      </c>
      <c r="AS147" s="2">
        <v>8.9893632459438405E-2</v>
      </c>
      <c r="AT147" s="2">
        <v>0.14567233347240999</v>
      </c>
      <c r="AU147" s="2">
        <v>8.9893632459438405E-2</v>
      </c>
      <c r="AV147" s="2">
        <v>1.8420195170811199E-2</v>
      </c>
      <c r="AW147" s="2">
        <v>5.8136959115204397E-3</v>
      </c>
      <c r="AX147" s="2">
        <v>1.8420195170811199E-2</v>
      </c>
      <c r="AY147" s="2">
        <v>0.128343951419438</v>
      </c>
      <c r="AZ147" s="2">
        <v>9.2432961352583901E-2</v>
      </c>
      <c r="BA147" s="2">
        <v>0.128343951419438</v>
      </c>
      <c r="BB147" s="2">
        <v>0.62562237650416996</v>
      </c>
      <c r="BC147" s="2">
        <v>0.227148806636463</v>
      </c>
      <c r="BD147" s="2">
        <v>5.4546963960029303E-2</v>
      </c>
      <c r="BE147" s="2">
        <v>12.179433025424199</v>
      </c>
      <c r="BF147" s="2">
        <v>5.8328666308690602</v>
      </c>
      <c r="BG147" s="2">
        <v>0.17727341581004999</v>
      </c>
      <c r="BH147" s="2">
        <v>9.4528658311492403E-2</v>
      </c>
      <c r="BI147" s="2">
        <v>0.103973827309382</v>
      </c>
      <c r="BJ147" s="2">
        <v>5.6678022289205703E-2</v>
      </c>
      <c r="BK147" s="2">
        <v>9.4674537456382393E-2</v>
      </c>
      <c r="BL147" s="2">
        <v>7.0493013179578304E-2</v>
      </c>
      <c r="BM147" s="2">
        <v>2.5558440360140999E-2</v>
      </c>
      <c r="BN147" s="2">
        <v>0.153143847786954</v>
      </c>
      <c r="BO147" s="2">
        <v>5.4000173886249801E-2</v>
      </c>
      <c r="BP147" s="2">
        <v>0.153143847786954</v>
      </c>
      <c r="BQ147" s="2">
        <v>2.9041881205627999E-2</v>
      </c>
      <c r="BR147" s="2">
        <v>2.7742687154246399E-2</v>
      </c>
      <c r="BS147" s="2">
        <v>1.66467032153059E-2</v>
      </c>
      <c r="BT147" s="2">
        <v>109.51429985638499</v>
      </c>
      <c r="BU147" s="2">
        <v>43.126725209416698</v>
      </c>
      <c r="BV147" s="2">
        <v>2.10176735447875E-2</v>
      </c>
      <c r="BW147" s="2">
        <v>7.7197855251851504</v>
      </c>
      <c r="BX147" s="1">
        <v>3.98923775508616</v>
      </c>
      <c r="BY147" s="1">
        <v>1.8681228786368E-2</v>
      </c>
    </row>
    <row r="148" spans="1:77">
      <c r="A148" s="17">
        <v>44167</v>
      </c>
      <c r="B148" s="1" t="s">
        <v>57</v>
      </c>
      <c r="C148" s="1" t="s">
        <v>51</v>
      </c>
      <c r="D148" s="1" t="s">
        <v>314</v>
      </c>
      <c r="F148" s="2">
        <v>15.3314587627482</v>
      </c>
      <c r="G148" s="2">
        <v>1.2578225242409999</v>
      </c>
      <c r="H148" s="2">
        <v>0.268800350062745</v>
      </c>
      <c r="I148" s="2">
        <v>498013.23313029599</v>
      </c>
      <c r="J148" s="2">
        <v>25586.1909124218</v>
      </c>
      <c r="K148" s="2">
        <v>6.8750950636048698</v>
      </c>
      <c r="L148" s="2">
        <v>654.78741071295894</v>
      </c>
      <c r="M148" s="2">
        <v>322.70129402206402</v>
      </c>
      <c r="N148" s="2">
        <v>2.8290958841729101E-2</v>
      </c>
      <c r="O148" s="2">
        <v>47.350096496515199</v>
      </c>
      <c r="P148" s="2">
        <v>13.0647617666235</v>
      </c>
      <c r="Q148" s="2">
        <v>0.29407352621502297</v>
      </c>
      <c r="R148" s="2">
        <v>22.631724139337098</v>
      </c>
      <c r="S148" s="2">
        <v>35.237345388302103</v>
      </c>
      <c r="T148" s="2">
        <v>0.21205463590101101</v>
      </c>
      <c r="U148" s="2">
        <v>0.99547069812853906</v>
      </c>
      <c r="V148" s="2">
        <v>0.38719106286226301</v>
      </c>
      <c r="W148" s="2">
        <v>0.99547069812853906</v>
      </c>
      <c r="X148" s="2">
        <v>5.61187261684662E-2</v>
      </c>
      <c r="Y148" s="2">
        <v>3.08665187248254E-2</v>
      </c>
      <c r="Z148" s="2">
        <v>5.61187261684662E-2</v>
      </c>
      <c r="AA148" s="2">
        <v>4.2362495460326298E-2</v>
      </c>
      <c r="AB148" s="2">
        <v>2.0052535101534102E-3</v>
      </c>
      <c r="AC148" s="2">
        <v>4.2362495460326298E-2</v>
      </c>
      <c r="AD148" s="2">
        <v>0.68821264862098397</v>
      </c>
      <c r="AE148" s="2">
        <v>0.70006316056162299</v>
      </c>
      <c r="AF148" s="2">
        <v>0.40149934122382103</v>
      </c>
      <c r="AG148" s="2">
        <v>0.38770714781257198</v>
      </c>
      <c r="AH148" s="2">
        <v>0.15598223046857801</v>
      </c>
      <c r="AI148" s="2">
        <v>0.155635796676273</v>
      </c>
      <c r="AJ148" s="2">
        <v>305.621337741807</v>
      </c>
      <c r="AK148" s="2">
        <v>58.101387959502802</v>
      </c>
      <c r="AL148" s="2">
        <v>0.18960776895273199</v>
      </c>
      <c r="AM148" s="2">
        <v>62.784238718268</v>
      </c>
      <c r="AN148" s="2">
        <v>15.512621663715199</v>
      </c>
      <c r="AO148" s="2">
        <v>1.4430533898525</v>
      </c>
      <c r="AP148" s="2">
        <v>4.3596480553408201E-2</v>
      </c>
      <c r="AQ148" s="2">
        <v>3.5405979393631298E-2</v>
      </c>
      <c r="AR148" s="2">
        <v>3.3213308582151602E-2</v>
      </c>
      <c r="AS148" s="2">
        <v>0.124922850965833</v>
      </c>
      <c r="AT148" s="2">
        <v>0.18215530486246501</v>
      </c>
      <c r="AU148" s="2">
        <v>0.124922850965833</v>
      </c>
      <c r="AV148" s="2">
        <v>1.6891534512377598E-2</v>
      </c>
      <c r="AW148" s="2">
        <v>4.6022458777387901E-4</v>
      </c>
      <c r="AX148" s="2">
        <v>1.6891534512377598E-2</v>
      </c>
      <c r="AY148" s="2">
        <v>0.145325191563907</v>
      </c>
      <c r="AZ148" s="2">
        <v>6.7697841524503297E-2</v>
      </c>
      <c r="BA148" s="2">
        <v>0.145325191563907</v>
      </c>
      <c r="BB148" s="2">
        <v>0.184314532830437</v>
      </c>
      <c r="BC148" s="2">
        <v>0.26048719403800502</v>
      </c>
      <c r="BD148" s="2">
        <v>5.9752294761242497E-2</v>
      </c>
      <c r="BE148" s="2">
        <v>17.142498145796399</v>
      </c>
      <c r="BF148" s="2">
        <v>7.6198976529750704</v>
      </c>
      <c r="BG148" s="2">
        <v>0.18133002729894701</v>
      </c>
      <c r="BH148" s="2">
        <v>0.117101434570079</v>
      </c>
      <c r="BI148" s="2">
        <v>3.0812552551973101E-3</v>
      </c>
      <c r="BJ148" s="2">
        <v>0.117101434570079</v>
      </c>
      <c r="BK148" s="2">
        <v>2.6310716115325299E-2</v>
      </c>
      <c r="BL148" s="2">
        <v>2.2141508967926701E-2</v>
      </c>
      <c r="BM148" s="2">
        <v>2.6310716115325299E-2</v>
      </c>
      <c r="BN148" s="2">
        <v>0.17204578685869201</v>
      </c>
      <c r="BO148" s="2">
        <v>7.5413275232609295E-2</v>
      </c>
      <c r="BP148" s="2">
        <v>0.17204578685869201</v>
      </c>
      <c r="BQ148" s="2">
        <v>1.8264843825341E-2</v>
      </c>
      <c r="BR148" s="2">
        <v>1.02949351200759E-2</v>
      </c>
      <c r="BS148" s="2">
        <v>1.8264843825341E-2</v>
      </c>
      <c r="BT148" s="2">
        <v>6.38439419070263</v>
      </c>
      <c r="BU148" s="2">
        <v>1.9347928804867001</v>
      </c>
      <c r="BV148" s="2">
        <v>3.7349006360718001E-2</v>
      </c>
      <c r="BW148" s="2">
        <v>0.35716889718385098</v>
      </c>
      <c r="BX148" s="1">
        <v>0.106873816798866</v>
      </c>
      <c r="BY148" s="1">
        <v>2.3669659560916999E-2</v>
      </c>
    </row>
    <row r="149" spans="1:77">
      <c r="A149" s="17">
        <v>44167</v>
      </c>
      <c r="B149" s="1" t="s">
        <v>58</v>
      </c>
      <c r="C149" s="1" t="s">
        <v>51</v>
      </c>
      <c r="D149" s="1" t="s">
        <v>314</v>
      </c>
      <c r="F149" s="2">
        <v>16.131744947149102</v>
      </c>
      <c r="G149" s="2">
        <v>0.86023960874799399</v>
      </c>
      <c r="H149" s="2">
        <v>0.22432831477120599</v>
      </c>
      <c r="I149" s="2">
        <v>488997.08850988699</v>
      </c>
      <c r="J149" s="2">
        <v>50920.421694979901</v>
      </c>
      <c r="K149" s="2">
        <v>7.8408807173069599</v>
      </c>
      <c r="L149" s="2">
        <v>1960.61256785503</v>
      </c>
      <c r="M149" s="2">
        <v>2827.2764257875801</v>
      </c>
      <c r="N149" s="2">
        <v>4.9797471504009802E-2</v>
      </c>
      <c r="O149" s="2">
        <v>64.175005659215003</v>
      </c>
      <c r="P149" s="2">
        <v>35.6188332081841</v>
      </c>
      <c r="Q149" s="2">
        <v>0.27988466377051202</v>
      </c>
      <c r="R149" s="2">
        <v>38.832893917472902</v>
      </c>
      <c r="S149" s="2">
        <v>48.533925735731003</v>
      </c>
      <c r="T149" s="2">
        <v>0.22482125910102199</v>
      </c>
      <c r="U149" s="2">
        <v>1.0534378050555999</v>
      </c>
      <c r="V149" s="2">
        <v>0.52232901846229396</v>
      </c>
      <c r="W149" s="2">
        <v>1.0534378050555999</v>
      </c>
      <c r="X149" s="2">
        <v>3.61008629047809E-2</v>
      </c>
      <c r="Y149" s="2">
        <v>3.1725931048251603E-2</v>
      </c>
      <c r="Z149" s="2">
        <v>3.61008629047809E-2</v>
      </c>
      <c r="AA149" s="2">
        <v>2.0996589547488499E-2</v>
      </c>
      <c r="AB149" s="2">
        <v>2.0156949895939899E-2</v>
      </c>
      <c r="AC149" s="2">
        <v>2.0996589547488499E-2</v>
      </c>
      <c r="AD149" s="2">
        <v>0.54385899128515203</v>
      </c>
      <c r="AE149" s="2">
        <v>0.531550389991721</v>
      </c>
      <c r="AF149" s="2">
        <v>0.39621642917682398</v>
      </c>
      <c r="AG149" s="2">
        <v>0.34203816238163498</v>
      </c>
      <c r="AH149" s="2">
        <v>0.29931102037215801</v>
      </c>
      <c r="AI149" s="2">
        <v>0.17070317019876399</v>
      </c>
      <c r="AJ149" s="2">
        <v>390.06145098753501</v>
      </c>
      <c r="AK149" s="2">
        <v>443.10213935252</v>
      </c>
      <c r="AL149" s="2">
        <v>0.19966030689443401</v>
      </c>
      <c r="AM149" s="2">
        <v>47.011483907610099</v>
      </c>
      <c r="AN149" s="2">
        <v>27.132904926719</v>
      </c>
      <c r="AO149" s="2">
        <v>1.07459521810166</v>
      </c>
      <c r="AP149" s="2">
        <v>0.197223178886792</v>
      </c>
      <c r="AQ149" s="2">
        <v>0.17103023649412</v>
      </c>
      <c r="AR149" s="2">
        <v>2.4580644745259301E-2</v>
      </c>
      <c r="AS149" s="2">
        <v>0.20940628371035999</v>
      </c>
      <c r="AT149" s="2">
        <v>0.24660350117681701</v>
      </c>
      <c r="AU149" s="2">
        <v>0.20940628371035999</v>
      </c>
      <c r="AV149" s="2">
        <v>1.1231097594085899E-2</v>
      </c>
      <c r="AW149" s="2">
        <v>1.9309816954056501E-2</v>
      </c>
      <c r="AX149" s="2">
        <v>1.1231097594085899E-2</v>
      </c>
      <c r="AY149" s="2">
        <v>0.139822526980596</v>
      </c>
      <c r="AZ149" s="2">
        <v>5.1985440703131103E-2</v>
      </c>
      <c r="BA149" s="2">
        <v>0.139822526980596</v>
      </c>
      <c r="BB149" s="2">
        <v>0.16370403146549101</v>
      </c>
      <c r="BC149" s="2">
        <v>0.13700985399072799</v>
      </c>
      <c r="BD149" s="2">
        <v>4.7564410939849998E-2</v>
      </c>
      <c r="BE149" s="2">
        <v>11.632539501731101</v>
      </c>
      <c r="BF149" s="2">
        <v>15.137663407476399</v>
      </c>
      <c r="BG149" s="2">
        <v>0.17464898484829799</v>
      </c>
      <c r="BH149" s="2">
        <v>3.3996711023633198E-2</v>
      </c>
      <c r="BI149" s="2">
        <v>4.6836535834842603E-2</v>
      </c>
      <c r="BJ149" s="2">
        <v>1.10526036336683E-3</v>
      </c>
      <c r="BK149" s="2">
        <v>4.52255887084696E-2</v>
      </c>
      <c r="BL149" s="2">
        <v>6.9028449968719402E-2</v>
      </c>
      <c r="BM149" s="2">
        <v>5.2760183100058697E-4</v>
      </c>
      <c r="BN149" s="2">
        <v>0.12799698719842101</v>
      </c>
      <c r="BO149" s="2">
        <v>8.2114335004826802E-2</v>
      </c>
      <c r="BP149" s="2">
        <v>0.12799698719842101</v>
      </c>
      <c r="BQ149" s="2">
        <v>1.59274191218024E-2</v>
      </c>
      <c r="BR149" s="2">
        <v>5.6518236654523801E-3</v>
      </c>
      <c r="BS149" s="2">
        <v>1.59274191218024E-2</v>
      </c>
      <c r="BT149" s="2">
        <v>52.861912754733602</v>
      </c>
      <c r="BU149" s="2">
        <v>89.814027677080901</v>
      </c>
      <c r="BV149" s="2">
        <v>2.09708656140081E-2</v>
      </c>
      <c r="BW149" s="2">
        <v>9.96168456430593</v>
      </c>
      <c r="BX149" s="1">
        <v>16.550985086283699</v>
      </c>
      <c r="BY149" s="1">
        <v>1.51450247884376E-2</v>
      </c>
    </row>
    <row r="150" spans="1:77">
      <c r="A150" s="17">
        <v>44167</v>
      </c>
      <c r="B150" s="1" t="s">
        <v>59</v>
      </c>
      <c r="C150" s="1" t="s">
        <v>51</v>
      </c>
      <c r="D150" s="1" t="s">
        <v>314</v>
      </c>
      <c r="F150" s="2">
        <v>14.9960001789267</v>
      </c>
      <c r="G150" s="2">
        <v>1.39396491708652</v>
      </c>
      <c r="H150" s="2">
        <v>0.28276674174465299</v>
      </c>
      <c r="I150" s="2">
        <v>479119.42371738498</v>
      </c>
      <c r="J150" s="2">
        <v>30768.4002675175</v>
      </c>
      <c r="K150" s="2">
        <v>15.165623357015701</v>
      </c>
      <c r="L150" s="2">
        <v>1226.0363834411401</v>
      </c>
      <c r="M150" s="2">
        <v>626.07110943626799</v>
      </c>
      <c r="N150" s="2">
        <v>3.2879433977488798E-2</v>
      </c>
      <c r="O150" s="2">
        <v>16.3416380607176</v>
      </c>
      <c r="P150" s="2">
        <v>7.9311488052845398</v>
      </c>
      <c r="Q150" s="2">
        <v>0.37818366811853998</v>
      </c>
      <c r="R150" s="2">
        <v>0.86128452249022802</v>
      </c>
      <c r="S150" s="2">
        <v>0.73881601523778095</v>
      </c>
      <c r="T150" s="2">
        <v>0.22090975239879401</v>
      </c>
      <c r="U150" s="2">
        <v>0.80065763458735595</v>
      </c>
      <c r="V150" s="2">
        <v>0.57441980503586498</v>
      </c>
      <c r="W150" s="2">
        <v>0.80065763458735595</v>
      </c>
      <c r="X150" s="2">
        <v>3.6723850216366802E-2</v>
      </c>
      <c r="Y150" s="2">
        <v>2.9065189819938601E-2</v>
      </c>
      <c r="Z150" s="2">
        <v>3.6723850216366802E-2</v>
      </c>
      <c r="AA150" s="2">
        <v>2.1122801309559399E-2</v>
      </c>
      <c r="AB150" s="2">
        <v>1.7318183839225398E-2</v>
      </c>
      <c r="AC150" s="2">
        <v>2.1122801309559399E-2</v>
      </c>
      <c r="AD150" s="2">
        <v>0.56720423255016805</v>
      </c>
      <c r="AE150" s="2">
        <v>0.240563691937311</v>
      </c>
      <c r="AF150" s="2">
        <v>0.56720423255016805</v>
      </c>
      <c r="AG150" s="2">
        <v>1.7762629547784901</v>
      </c>
      <c r="AH150" s="2">
        <v>0.39080132820727298</v>
      </c>
      <c r="AI150" s="2">
        <v>0.11822393146150199</v>
      </c>
      <c r="AJ150" s="2">
        <v>488.03266901066598</v>
      </c>
      <c r="AK150" s="2">
        <v>258.19946875837201</v>
      </c>
      <c r="AL150" s="2">
        <v>0.295365082161271</v>
      </c>
      <c r="AM150" s="2">
        <v>238.31125241895501</v>
      </c>
      <c r="AN150" s="2">
        <v>41.472198652387497</v>
      </c>
      <c r="AO150" s="2">
        <v>0.87378262514550198</v>
      </c>
      <c r="AP150" s="2">
        <v>3.7233024997864697E-2</v>
      </c>
      <c r="AQ150" s="2">
        <v>1.63412575341698E-2</v>
      </c>
      <c r="AR150" s="2">
        <v>3.7233024997864697E-2</v>
      </c>
      <c r="AS150" s="2">
        <v>9.0476097929039406E-2</v>
      </c>
      <c r="AT150" s="2">
        <v>9.9001267092399203E-2</v>
      </c>
      <c r="AU150" s="2">
        <v>9.0476097929039406E-2</v>
      </c>
      <c r="AV150" s="2">
        <v>1.27059488488665E-2</v>
      </c>
      <c r="AW150" s="2">
        <v>5.0256456076528504E-3</v>
      </c>
      <c r="AX150" s="2">
        <v>1.27059488488665E-2</v>
      </c>
      <c r="AY150" s="2">
        <v>7.3331855279421598E-2</v>
      </c>
      <c r="AZ150" s="2">
        <v>8.0573247693277603E-2</v>
      </c>
      <c r="BA150" s="2">
        <v>7.3331855279421598E-2</v>
      </c>
      <c r="BB150" s="2">
        <v>6.0125252996458198E-2</v>
      </c>
      <c r="BC150" s="2">
        <v>2.9533242875816799E-2</v>
      </c>
      <c r="BD150" s="2">
        <v>6.0125252996458198E-2</v>
      </c>
      <c r="BE150" s="2">
        <v>53.488575272381702</v>
      </c>
      <c r="BF150" s="2">
        <v>16.379118715417398</v>
      </c>
      <c r="BG150" s="2">
        <v>3.2043712664561099E-3</v>
      </c>
      <c r="BH150" s="2">
        <v>2.6549133205401799E-2</v>
      </c>
      <c r="BI150" s="2">
        <v>2.6410976608084301E-2</v>
      </c>
      <c r="BJ150" s="2">
        <v>2.6549133205401799E-2</v>
      </c>
      <c r="BK150" s="2">
        <v>0.102899957725644</v>
      </c>
      <c r="BL150" s="2">
        <v>7.5854556047700805E-2</v>
      </c>
      <c r="BM150" s="2">
        <v>2.5878568386269001E-2</v>
      </c>
      <c r="BN150" s="2">
        <v>0.180482828356231</v>
      </c>
      <c r="BO150" s="2">
        <v>7.3198294449414794E-2</v>
      </c>
      <c r="BP150" s="2">
        <v>0.180482828356231</v>
      </c>
      <c r="BQ150" s="2">
        <v>1.2429138099358399E-2</v>
      </c>
      <c r="BR150" s="2">
        <v>6.0572248033318203E-3</v>
      </c>
      <c r="BS150" s="2">
        <v>1.2429138099358399E-2</v>
      </c>
      <c r="BT150" s="2">
        <v>2.71995608129652</v>
      </c>
      <c r="BU150" s="2">
        <v>3.3420103557269401</v>
      </c>
      <c r="BV150" s="2">
        <v>2.49413699138877E-2</v>
      </c>
      <c r="BW150" s="2">
        <v>0.33006679144907303</v>
      </c>
      <c r="BX150" s="1">
        <v>0.30386953596620803</v>
      </c>
      <c r="BY150" s="1">
        <v>1.9650652602448099E-2</v>
      </c>
    </row>
    <row r="151" spans="1:77">
      <c r="A151" s="17">
        <v>44167</v>
      </c>
      <c r="B151" s="1" t="s">
        <v>60</v>
      </c>
      <c r="C151" s="1" t="s">
        <v>51</v>
      </c>
      <c r="D151" s="1" t="s">
        <v>314</v>
      </c>
      <c r="F151" s="2">
        <v>62.677051157203003</v>
      </c>
      <c r="G151" s="2">
        <v>12.346489222180301</v>
      </c>
      <c r="H151" s="2">
        <v>0.27549097820850799</v>
      </c>
      <c r="I151" s="2">
        <v>455376.26347142702</v>
      </c>
      <c r="J151" s="2">
        <v>56464.256935779798</v>
      </c>
      <c r="K151" s="2">
        <v>9.8658457247515603</v>
      </c>
      <c r="L151" s="2">
        <v>771.158868589495</v>
      </c>
      <c r="M151" s="2">
        <v>469.793447198705</v>
      </c>
      <c r="N151" s="2">
        <v>3.03623207518578E-2</v>
      </c>
      <c r="O151" s="2">
        <v>331.86387808123601</v>
      </c>
      <c r="P151" s="2">
        <v>218.27983968513101</v>
      </c>
      <c r="Q151" s="2">
        <v>0.29461141496361598</v>
      </c>
      <c r="R151" s="2">
        <v>40.698770291490398</v>
      </c>
      <c r="S151" s="2">
        <v>7.4941159023090096</v>
      </c>
      <c r="T151" s="2">
        <v>0.171689022505009</v>
      </c>
      <c r="U151" s="2">
        <v>4.9235904688336198</v>
      </c>
      <c r="V151" s="2">
        <v>2.97563414161622</v>
      </c>
      <c r="W151" s="2">
        <v>1.12766376617246</v>
      </c>
      <c r="X151" s="2">
        <v>0.14502062553224901</v>
      </c>
      <c r="Y151" s="2">
        <v>8.0783109377701598E-2</v>
      </c>
      <c r="Z151" s="2">
        <v>4.0645907747940503E-2</v>
      </c>
      <c r="AA151" s="2">
        <v>7.5626428921462194E-2</v>
      </c>
      <c r="AB151" s="2">
        <v>5.5118165619332603E-2</v>
      </c>
      <c r="AC151" s="2">
        <v>7.5626428921462194E-2</v>
      </c>
      <c r="AD151" s="2">
        <v>0.57788022167588904</v>
      </c>
      <c r="AE151" s="2">
        <v>0.28393382899731601</v>
      </c>
      <c r="AF151" s="2">
        <v>0.57788022167588904</v>
      </c>
      <c r="AG151" s="2">
        <v>0.63664151920965595</v>
      </c>
      <c r="AH151" s="2">
        <v>0.21909874535576801</v>
      </c>
      <c r="AI151" s="2">
        <v>0.18789888026423801</v>
      </c>
      <c r="AJ151" s="2">
        <v>2043.9168215422401</v>
      </c>
      <c r="AK151" s="2">
        <v>475.22448464093702</v>
      </c>
      <c r="AL151" s="2">
        <v>0.22459164007771301</v>
      </c>
      <c r="AM151" s="2">
        <v>107.21957029657599</v>
      </c>
      <c r="AN151" s="2">
        <v>19.535016791684701</v>
      </c>
      <c r="AO151" s="2">
        <v>1.27580280547875</v>
      </c>
      <c r="AP151" s="2">
        <v>0.37948910041915801</v>
      </c>
      <c r="AQ151" s="2">
        <v>9.0847246347491403E-2</v>
      </c>
      <c r="AR151" s="2">
        <v>2.3481726633365101E-2</v>
      </c>
      <c r="AS151" s="2">
        <v>0.19379709415823701</v>
      </c>
      <c r="AT151" s="2">
        <v>0.159630874448765</v>
      </c>
      <c r="AU151" s="2">
        <v>0.13347966294857999</v>
      </c>
      <c r="AV151" s="2">
        <v>9.1907189292870992E-3</v>
      </c>
      <c r="AW151" s="2">
        <v>1.73413247820184E-2</v>
      </c>
      <c r="AX151" s="2">
        <v>7.8800479703376707E-3</v>
      </c>
      <c r="AY151" s="2">
        <v>0.15431792921697601</v>
      </c>
      <c r="AZ151" s="2">
        <v>6.5498811790483294E-2</v>
      </c>
      <c r="BA151" s="2">
        <v>0.15431792921697601</v>
      </c>
      <c r="BB151" s="2">
        <v>0.881465790312569</v>
      </c>
      <c r="BC151" s="2">
        <v>0.30948282634816898</v>
      </c>
      <c r="BD151" s="2">
        <v>5.3212663366139397E-2</v>
      </c>
      <c r="BE151" s="2">
        <v>33.687737912276802</v>
      </c>
      <c r="BF151" s="2">
        <v>6.4896232859292802</v>
      </c>
      <c r="BG151" s="2">
        <v>9.7165685874849202E-3</v>
      </c>
      <c r="BH151" s="2">
        <v>2.8026006760720101E-2</v>
      </c>
      <c r="BI151" s="2">
        <v>2.9659878060709102E-2</v>
      </c>
      <c r="BJ151" s="2">
        <v>2.8026006760720101E-2</v>
      </c>
      <c r="BK151" s="2">
        <v>0.35330502436705102</v>
      </c>
      <c r="BL151" s="2">
        <v>0.14039792928209199</v>
      </c>
      <c r="BM151" s="2">
        <v>3.9205959634357402E-4</v>
      </c>
      <c r="BN151" s="2">
        <v>0.184089807123375</v>
      </c>
      <c r="BO151" s="2">
        <v>8.3902297055954297E-2</v>
      </c>
      <c r="BP151" s="2">
        <v>0.184089807123375</v>
      </c>
      <c r="BQ151" s="2">
        <v>2.21966495345596E-2</v>
      </c>
      <c r="BR151" s="2">
        <v>1.07824813986073E-2</v>
      </c>
      <c r="BS151" s="2">
        <v>2.21966495345596E-2</v>
      </c>
      <c r="BT151" s="2">
        <v>135.50123467717401</v>
      </c>
      <c r="BU151" s="2">
        <v>52.579664051675302</v>
      </c>
      <c r="BV151" s="2">
        <v>3.0034391077451102E-2</v>
      </c>
      <c r="BW151" s="2">
        <v>39.882906465848201</v>
      </c>
      <c r="BX151" s="1">
        <v>13.2729022642428</v>
      </c>
      <c r="BY151" s="1">
        <v>1.09768180596416E-2</v>
      </c>
    </row>
    <row r="152" spans="1:77">
      <c r="A152" s="17">
        <v>44167</v>
      </c>
      <c r="B152" s="1" t="s">
        <v>61</v>
      </c>
      <c r="C152" s="1" t="s">
        <v>51</v>
      </c>
      <c r="D152" s="1" t="s">
        <v>314</v>
      </c>
      <c r="F152" s="2">
        <v>15.334745631008801</v>
      </c>
      <c r="G152" s="2">
        <v>1.1712769422214799</v>
      </c>
      <c r="H152" s="2">
        <v>0.23063614514890299</v>
      </c>
      <c r="I152" s="2">
        <v>474468.05782097299</v>
      </c>
      <c r="J152" s="2">
        <v>20794.233648697998</v>
      </c>
      <c r="K152" s="2">
        <v>13.9924027805825</v>
      </c>
      <c r="L152" s="2">
        <v>310.44427685723798</v>
      </c>
      <c r="M152" s="2">
        <v>169.139063722126</v>
      </c>
      <c r="N152" s="2">
        <v>6.3500743955976102E-2</v>
      </c>
      <c r="O152" s="2">
        <v>386.03253933036001</v>
      </c>
      <c r="P152" s="2">
        <v>277.154443441627</v>
      </c>
      <c r="Q152" s="2">
        <v>0.295779076105946</v>
      </c>
      <c r="R152" s="2">
        <v>0.22507979313867699</v>
      </c>
      <c r="S152" s="2">
        <v>0.124847126853896</v>
      </c>
      <c r="T152" s="2">
        <v>0.22507979313867699</v>
      </c>
      <c r="U152" s="2">
        <v>0.93315179789724201</v>
      </c>
      <c r="V152" s="2">
        <v>0.58000218518846003</v>
      </c>
      <c r="W152" s="2">
        <v>0.93315179789724201</v>
      </c>
      <c r="X152" s="2">
        <v>6.6907673626340106E-2</v>
      </c>
      <c r="Y152" s="2">
        <v>3.64246330220971E-2</v>
      </c>
      <c r="Z152" s="2">
        <v>6.6907673626340106E-2</v>
      </c>
      <c r="AA152" s="2">
        <v>3.65456894692947E-2</v>
      </c>
      <c r="AB152" s="2">
        <v>2.8568188929805501E-2</v>
      </c>
      <c r="AC152" s="2">
        <v>3.65456894692947E-2</v>
      </c>
      <c r="AD152" s="2">
        <v>0.58166072853875905</v>
      </c>
      <c r="AE152" s="2">
        <v>0.32610531298998102</v>
      </c>
      <c r="AF152" s="2">
        <v>0.38994447101707902</v>
      </c>
      <c r="AG152" s="2">
        <v>0.50875565206822404</v>
      </c>
      <c r="AH152" s="2">
        <v>0.38890074879821801</v>
      </c>
      <c r="AI152" s="2">
        <v>0.19704876723655901</v>
      </c>
      <c r="AJ152" s="2">
        <v>809.75713904964698</v>
      </c>
      <c r="AK152" s="2">
        <v>210.86085999773599</v>
      </c>
      <c r="AL152" s="2">
        <v>0.26488053857548999</v>
      </c>
      <c r="AM152" s="2">
        <v>75.050347254092003</v>
      </c>
      <c r="AN152" s="2">
        <v>34.146605634417902</v>
      </c>
      <c r="AO152" s="2">
        <v>1.15777656211803</v>
      </c>
      <c r="AP152" s="2">
        <v>3.4578887765351403E-2</v>
      </c>
      <c r="AQ152" s="2">
        <v>2.3208214640219899E-3</v>
      </c>
      <c r="AR152" s="2">
        <v>3.4578887765351403E-2</v>
      </c>
      <c r="AS152" s="2">
        <v>0.223702509493868</v>
      </c>
      <c r="AT152" s="2">
        <v>8.7150615358659506E-2</v>
      </c>
      <c r="AU152" s="2">
        <v>0.223702509493868</v>
      </c>
      <c r="AV152" s="2">
        <v>1.37830241472108E-2</v>
      </c>
      <c r="AW152" s="2">
        <v>5.8839421936950501E-3</v>
      </c>
      <c r="AX152" s="2">
        <v>1.37830241472108E-2</v>
      </c>
      <c r="AY152" s="2">
        <v>8.5136601741230694E-2</v>
      </c>
      <c r="AZ152" s="2">
        <v>8.2938268636374796E-2</v>
      </c>
      <c r="BA152" s="2">
        <v>8.5136601741230694E-2</v>
      </c>
      <c r="BB152" s="2">
        <v>3.4464875740690702E-2</v>
      </c>
      <c r="BC152" s="2">
        <v>2.8915640837385001E-2</v>
      </c>
      <c r="BD152" s="2">
        <v>3.4464875740690702E-2</v>
      </c>
      <c r="BE152" s="2">
        <v>1.4408828125915301</v>
      </c>
      <c r="BF152" s="2">
        <v>0.75838638570886197</v>
      </c>
      <c r="BG152" s="2">
        <v>0.392950939282807</v>
      </c>
      <c r="BH152" s="2">
        <v>0.14487939990771401</v>
      </c>
      <c r="BI152" s="2">
        <v>4.42766170514758E-2</v>
      </c>
      <c r="BJ152" s="2">
        <v>0.14487939990771401</v>
      </c>
      <c r="BK152" s="2">
        <v>2.4335869011271698E-2</v>
      </c>
      <c r="BL152" s="2">
        <v>7.7900300682327301E-3</v>
      </c>
      <c r="BM152" s="2">
        <v>2.4335869011271698E-2</v>
      </c>
      <c r="BN152" s="2">
        <v>0.26521577851728101</v>
      </c>
      <c r="BO152" s="2">
        <v>0.124511767255676</v>
      </c>
      <c r="BP152" s="2">
        <v>0.26521577851728101</v>
      </c>
      <c r="BQ152" s="2">
        <v>1.57409403222003E-2</v>
      </c>
      <c r="BR152" s="2">
        <v>1.4586686214259801E-2</v>
      </c>
      <c r="BS152" s="2">
        <v>1.57409403222003E-2</v>
      </c>
      <c r="BT152" s="2">
        <v>0.32268349101078603</v>
      </c>
      <c r="BU152" s="2">
        <v>0.35845640581148502</v>
      </c>
      <c r="BV152" s="2">
        <v>2.29322789907907E-2</v>
      </c>
      <c r="BW152" s="2">
        <v>6.56245992979127E-2</v>
      </c>
      <c r="BX152" s="1">
        <v>8.7452780046542694E-2</v>
      </c>
      <c r="BY152" s="1">
        <v>1.02807739847395E-2</v>
      </c>
    </row>
    <row r="153" spans="1:77">
      <c r="A153" s="17">
        <v>44167</v>
      </c>
      <c r="B153" s="1" t="s">
        <v>62</v>
      </c>
      <c r="C153" s="1" t="s">
        <v>51</v>
      </c>
      <c r="D153" s="1" t="s">
        <v>314</v>
      </c>
      <c r="F153" s="2">
        <v>15.0689564025227</v>
      </c>
      <c r="G153" s="2">
        <v>1.07426144209373</v>
      </c>
      <c r="H153" s="2">
        <v>0.27823513006808598</v>
      </c>
      <c r="I153" s="2">
        <v>491273.791414543</v>
      </c>
      <c r="J153" s="2">
        <v>43620.895146807597</v>
      </c>
      <c r="K153" s="2">
        <v>4.0684852828948603</v>
      </c>
      <c r="L153" s="2">
        <v>115.76960769218699</v>
      </c>
      <c r="M153" s="2">
        <v>96.030407761607606</v>
      </c>
      <c r="N153" s="2">
        <v>4.1257680139232498E-2</v>
      </c>
      <c r="O153" s="2">
        <v>3594.57903818355</v>
      </c>
      <c r="P153" s="2">
        <v>4776.5856005474598</v>
      </c>
      <c r="Q153" s="2">
        <v>0.32426782453658498</v>
      </c>
      <c r="R153" s="2">
        <v>1.5607259127736099</v>
      </c>
      <c r="S153" s="2">
        <v>1.2506525951907399</v>
      </c>
      <c r="T153" s="2">
        <v>0.26671001044583798</v>
      </c>
      <c r="U153" s="2">
        <v>1.5405471169642</v>
      </c>
      <c r="V153" s="2">
        <v>0.44583697062071398</v>
      </c>
      <c r="W153" s="2">
        <v>1.5405471169642</v>
      </c>
      <c r="X153" s="2">
        <v>6.3381954923662803E-2</v>
      </c>
      <c r="Y153" s="2">
        <v>3.81135750026231E-2</v>
      </c>
      <c r="Z153" s="2">
        <v>6.3381954923662803E-2</v>
      </c>
      <c r="AA153" s="2">
        <v>5.4176282891889499E-2</v>
      </c>
      <c r="AB153" s="2">
        <v>3.3238174929482799E-2</v>
      </c>
      <c r="AC153" s="2">
        <v>5.4176282891889499E-2</v>
      </c>
      <c r="AD153" s="2">
        <v>0.73007851829146397</v>
      </c>
      <c r="AE153" s="2">
        <v>0.46996339229426098</v>
      </c>
      <c r="AF153" s="2">
        <v>0.45601109990815197</v>
      </c>
      <c r="AG153" s="2">
        <v>1.2947626310086899</v>
      </c>
      <c r="AH153" s="2">
        <v>0.29870907379719402</v>
      </c>
      <c r="AI153" s="2">
        <v>0.12858490934316</v>
      </c>
      <c r="AJ153" s="2">
        <v>3505.4270131585299</v>
      </c>
      <c r="AK153" s="2">
        <v>1257.69494362569</v>
      </c>
      <c r="AL153" s="2">
        <v>0.22451835795389399</v>
      </c>
      <c r="AM153" s="2">
        <v>190.08122887985601</v>
      </c>
      <c r="AN153" s="2">
        <v>43.927924509869399</v>
      </c>
      <c r="AO153" s="2">
        <v>1.2581761573235299</v>
      </c>
      <c r="AP153" s="2">
        <v>7.1870047101436102E-2</v>
      </c>
      <c r="AQ153" s="2">
        <v>7.9543863965417599E-2</v>
      </c>
      <c r="AR153" s="2">
        <v>1.3803048248788599E-2</v>
      </c>
      <c r="AS153" s="2">
        <v>0.26059678431104899</v>
      </c>
      <c r="AT153" s="2">
        <v>0.14567680785880799</v>
      </c>
      <c r="AU153" s="2">
        <v>0.26059678431104899</v>
      </c>
      <c r="AV153" s="2">
        <v>1.5213993881497001E-2</v>
      </c>
      <c r="AW153" s="2">
        <v>1.39040313768006E-2</v>
      </c>
      <c r="AX153" s="2">
        <v>1.5213993881497001E-2</v>
      </c>
      <c r="AY153" s="2">
        <v>8.09514437050734E-2</v>
      </c>
      <c r="AZ153" s="2">
        <v>4.7733196520180002E-2</v>
      </c>
      <c r="BA153" s="2">
        <v>8.09514437050734E-2</v>
      </c>
      <c r="BB153" s="2">
        <v>9.7805523882066495E-2</v>
      </c>
      <c r="BC153" s="2">
        <v>3.4973680993140299E-2</v>
      </c>
      <c r="BD153" s="2">
        <v>9.7805523882066495E-2</v>
      </c>
      <c r="BE153" s="2">
        <v>0.88921212604506095</v>
      </c>
      <c r="BF153" s="2">
        <v>0.80311331481165105</v>
      </c>
      <c r="BG153" s="2">
        <v>0.23532055499683899</v>
      </c>
      <c r="BH153" s="2">
        <v>4.3378561195070803E-2</v>
      </c>
      <c r="BI153" s="2">
        <v>1.7159585082144799E-2</v>
      </c>
      <c r="BJ153" s="2">
        <v>4.3378561195070803E-2</v>
      </c>
      <c r="BK153" s="2">
        <v>6.3499925367828502E-2</v>
      </c>
      <c r="BL153" s="2">
        <v>5.12082633628183E-2</v>
      </c>
      <c r="BM153" s="2">
        <v>1.7041759314337601E-2</v>
      </c>
      <c r="BN153" s="2">
        <v>0.17817384679804801</v>
      </c>
      <c r="BO153" s="2">
        <v>5.4576814003709402E-2</v>
      </c>
      <c r="BP153" s="2">
        <v>0.17817384679804801</v>
      </c>
      <c r="BQ153" s="2">
        <v>1.4285321422165801E-2</v>
      </c>
      <c r="BR153" s="2">
        <v>1.09077602628507E-2</v>
      </c>
      <c r="BS153" s="2">
        <v>1.4285321422165801E-2</v>
      </c>
      <c r="BT153" s="2">
        <v>6.4330386719963499</v>
      </c>
      <c r="BU153" s="2">
        <v>5.7419792284220801</v>
      </c>
      <c r="BV153" s="2">
        <v>3.2297158916177002E-2</v>
      </c>
      <c r="BW153" s="2">
        <v>1.1367741785522201</v>
      </c>
      <c r="BX153" s="1">
        <v>0.89936119661476199</v>
      </c>
      <c r="BY153" s="1">
        <v>8.8182877606521205E-3</v>
      </c>
    </row>
    <row r="154" spans="1:77">
      <c r="A154" s="17">
        <v>44167</v>
      </c>
      <c r="B154" s="1" t="s">
        <v>63</v>
      </c>
      <c r="C154" s="1" t="s">
        <v>51</v>
      </c>
      <c r="D154" s="1" t="s">
        <v>314</v>
      </c>
      <c r="F154" s="2">
        <v>14.790835212223501</v>
      </c>
      <c r="G154" s="2">
        <v>1.69816741879058</v>
      </c>
      <c r="H154" s="2">
        <v>0.22948170853087699</v>
      </c>
      <c r="I154" s="2">
        <v>492394.56742120598</v>
      </c>
      <c r="J154" s="2">
        <v>54633.960997289498</v>
      </c>
      <c r="K154" s="2">
        <v>8.6976533616655303</v>
      </c>
      <c r="L154" s="2">
        <v>312.33716693661103</v>
      </c>
      <c r="M154" s="2">
        <v>122.98586269517401</v>
      </c>
      <c r="N154" s="2">
        <v>4.0146392544967303E-2</v>
      </c>
      <c r="O154" s="2">
        <v>110.23521512636199</v>
      </c>
      <c r="P154" s="2">
        <v>54.025372046068902</v>
      </c>
      <c r="Q154" s="2">
        <v>0.38043060511308902</v>
      </c>
      <c r="R154" s="2">
        <v>0.30341185020016498</v>
      </c>
      <c r="S154" s="2">
        <v>0.257419742056683</v>
      </c>
      <c r="T154" s="2">
        <v>0.30341185020016498</v>
      </c>
      <c r="U154" s="2">
        <v>0.93758532331113398</v>
      </c>
      <c r="V154" s="2">
        <v>0.47091360842940699</v>
      </c>
      <c r="W154" s="2">
        <v>0.93758532331113398</v>
      </c>
      <c r="X154" s="2">
        <v>2.6466195987534E-2</v>
      </c>
      <c r="Y154" s="2">
        <v>2.50394744699029E-2</v>
      </c>
      <c r="Z154" s="2">
        <v>2.6466195987534E-2</v>
      </c>
      <c r="AA154" s="2">
        <v>3.71908026835868E-2</v>
      </c>
      <c r="AB154" s="2">
        <v>1.8032783593107601E-2</v>
      </c>
      <c r="AC154" s="2">
        <v>3.71908026835868E-2</v>
      </c>
      <c r="AD154" s="2">
        <v>0.75534809090608201</v>
      </c>
      <c r="AE154" s="2">
        <v>0.34735393816495302</v>
      </c>
      <c r="AF154" s="2">
        <v>0.33717286627536802</v>
      </c>
      <c r="AG154" s="2">
        <v>0.86527510894755399</v>
      </c>
      <c r="AH154" s="2">
        <v>0.13447964193885201</v>
      </c>
      <c r="AI154" s="2">
        <v>0.11679892548920801</v>
      </c>
      <c r="AJ154" s="2">
        <v>391.15773004288502</v>
      </c>
      <c r="AK154" s="2">
        <v>101.827060919158</v>
      </c>
      <c r="AL154" s="2">
        <v>0.272611340895835</v>
      </c>
      <c r="AM154" s="2">
        <v>146.15102708659501</v>
      </c>
      <c r="AN154" s="2">
        <v>33.120400981066801</v>
      </c>
      <c r="AO154" s="2">
        <v>1.38352938523939</v>
      </c>
      <c r="AP154" s="2">
        <v>3.7314310963330599E-2</v>
      </c>
      <c r="AQ154" s="2">
        <v>2.30239712653534E-2</v>
      </c>
      <c r="AR154" s="2">
        <v>3.7314310963330599E-2</v>
      </c>
      <c r="AS154" s="2">
        <v>0.16334437603315899</v>
      </c>
      <c r="AT154" s="2">
        <v>0.14547524751044399</v>
      </c>
      <c r="AU154" s="2">
        <v>0.16334437603315899</v>
      </c>
      <c r="AV154" s="2">
        <v>1.01160581671944E-2</v>
      </c>
      <c r="AW154" s="2">
        <v>1.6221906650095401E-4</v>
      </c>
      <c r="AX154" s="2">
        <v>1.01160581671944E-2</v>
      </c>
      <c r="AY154" s="2">
        <v>0.120946555053162</v>
      </c>
      <c r="AZ154" s="2">
        <v>9.9626153660038699E-2</v>
      </c>
      <c r="BA154" s="2">
        <v>0.120946555053162</v>
      </c>
      <c r="BB154" s="2">
        <v>4.3724126080703397E-2</v>
      </c>
      <c r="BC154" s="2">
        <v>2.63349252355661E-2</v>
      </c>
      <c r="BD154" s="2">
        <v>4.3724126080703397E-2</v>
      </c>
      <c r="BE154" s="2">
        <v>43.037705807186697</v>
      </c>
      <c r="BF154" s="2">
        <v>25.704343073448801</v>
      </c>
      <c r="BG154" s="2">
        <v>0.17417767682794699</v>
      </c>
      <c r="BH154" s="2">
        <v>4.5177048394033199E-2</v>
      </c>
      <c r="BI154" s="2">
        <v>1.34145994842984E-3</v>
      </c>
      <c r="BJ154" s="2">
        <v>4.5177048394033199E-2</v>
      </c>
      <c r="BK154" s="2">
        <v>3.3355276198285502E-2</v>
      </c>
      <c r="BL154" s="2">
        <v>3.9265217629495801E-2</v>
      </c>
      <c r="BM154" s="2">
        <v>2.20417458689488E-2</v>
      </c>
      <c r="BN154" s="2">
        <v>0.14097328751539601</v>
      </c>
      <c r="BO154" s="2">
        <v>4.7767802563028802E-2</v>
      </c>
      <c r="BP154" s="2">
        <v>0.14097328751539601</v>
      </c>
      <c r="BQ154" s="2">
        <v>1.5876793019487599E-2</v>
      </c>
      <c r="BR154" s="2">
        <v>7.2389202412086297E-3</v>
      </c>
      <c r="BS154" s="2">
        <v>1.5876793019487599E-2</v>
      </c>
      <c r="BT154" s="2">
        <v>0.26968132923207799</v>
      </c>
      <c r="BU154" s="2">
        <v>0.53339216788430099</v>
      </c>
      <c r="BV154" s="2">
        <v>2.03724229040937E-2</v>
      </c>
      <c r="BW154" s="2">
        <v>3.47418165368941E-2</v>
      </c>
      <c r="BX154" s="1">
        <v>7.3921249614782705E-2</v>
      </c>
      <c r="BY154" s="1">
        <v>9.78458002566596E-3</v>
      </c>
    </row>
    <row r="155" spans="1:77">
      <c r="A155" s="17">
        <v>44167</v>
      </c>
      <c r="B155" s="1" t="s">
        <v>64</v>
      </c>
      <c r="C155" s="1" t="s">
        <v>51</v>
      </c>
      <c r="D155" s="1" t="s">
        <v>314</v>
      </c>
      <c r="F155" s="2">
        <v>15.7266481796278</v>
      </c>
      <c r="G155" s="2">
        <v>1.15119008632886</v>
      </c>
      <c r="H155" s="2">
        <v>0.31626728252303299</v>
      </c>
      <c r="I155" s="2">
        <v>472709.326037127</v>
      </c>
      <c r="J155" s="2">
        <v>49401.229562575303</v>
      </c>
      <c r="K155" s="2">
        <v>6.4160582333038896</v>
      </c>
      <c r="L155" s="2">
        <v>1080.23417158453</v>
      </c>
      <c r="M155" s="2">
        <v>585.62024484830704</v>
      </c>
      <c r="N155" s="2">
        <v>2.8559294642325699E-2</v>
      </c>
      <c r="O155" s="2">
        <v>38.446212580887398</v>
      </c>
      <c r="P155" s="2">
        <v>8.7033324293271708</v>
      </c>
      <c r="Q155" s="2">
        <v>0.27070678460208097</v>
      </c>
      <c r="R155" s="2">
        <v>3.33172808551977</v>
      </c>
      <c r="S155" s="2">
        <v>1.939548766683</v>
      </c>
      <c r="T155" s="2">
        <v>0.20610042048572899</v>
      </c>
      <c r="U155" s="2">
        <v>1.2700636014550399</v>
      </c>
      <c r="V155" s="2">
        <v>0.75232572348778004</v>
      </c>
      <c r="W155" s="2">
        <v>1.2700636014550399</v>
      </c>
      <c r="X155" s="2">
        <v>2.69488519585078E-2</v>
      </c>
      <c r="Y155" s="2">
        <v>1.7794267286738101E-2</v>
      </c>
      <c r="Z155" s="2">
        <v>2.69488519585078E-2</v>
      </c>
      <c r="AA155" s="2">
        <v>6.02722793018758E-2</v>
      </c>
      <c r="AB155" s="2">
        <v>4.1706446979232502E-2</v>
      </c>
      <c r="AC155" s="2">
        <v>2.9903786676557801E-2</v>
      </c>
      <c r="AD155" s="2">
        <v>0.83742442747449497</v>
      </c>
      <c r="AE155" s="2">
        <v>0.85856491256237999</v>
      </c>
      <c r="AF155" s="2">
        <v>0.36616902523836398</v>
      </c>
      <c r="AG155" s="2">
        <v>0.93525627802947198</v>
      </c>
      <c r="AH155" s="2">
        <v>0.31539005529301201</v>
      </c>
      <c r="AI155" s="2">
        <v>0.13124800658383201</v>
      </c>
      <c r="AJ155" s="2">
        <v>978.95838950883604</v>
      </c>
      <c r="AK155" s="2">
        <v>264.41393334926801</v>
      </c>
      <c r="AL155" s="2">
        <v>0.239847068711531</v>
      </c>
      <c r="AM155" s="2">
        <v>129.43410021083099</v>
      </c>
      <c r="AN155" s="2">
        <v>40.093461004288102</v>
      </c>
      <c r="AO155" s="2">
        <v>2.20068114538218</v>
      </c>
      <c r="AP155" s="2">
        <v>6.6772897619724603E-2</v>
      </c>
      <c r="AQ155" s="2">
        <v>4.2594672264560103E-2</v>
      </c>
      <c r="AR155" s="2">
        <v>3.92060823142159E-2</v>
      </c>
      <c r="AS155" s="2">
        <v>8.9625018538873696E-2</v>
      </c>
      <c r="AT155" s="2">
        <v>2.7437735111992701E-3</v>
      </c>
      <c r="AU155" s="2">
        <v>8.9625018538873696E-2</v>
      </c>
      <c r="AV155" s="2">
        <v>5.3502516539381097E-3</v>
      </c>
      <c r="AW155" s="2">
        <v>5.8585304011510896E-3</v>
      </c>
      <c r="AX155" s="2">
        <v>5.3502516539381097E-3</v>
      </c>
      <c r="AY155" s="2">
        <v>0.10443906893793301</v>
      </c>
      <c r="AZ155" s="2">
        <v>2.6897226805544301E-2</v>
      </c>
      <c r="BA155" s="2">
        <v>0.10443906893793301</v>
      </c>
      <c r="BB155" s="2">
        <v>0.248213004620432</v>
      </c>
      <c r="BC155" s="2">
        <v>0.25588600823552499</v>
      </c>
      <c r="BD155" s="2">
        <v>6.22305843327286E-2</v>
      </c>
      <c r="BE155" s="2">
        <v>101.342314335419</v>
      </c>
      <c r="BF155" s="2">
        <v>50.6744433993344</v>
      </c>
      <c r="BG155" s="2">
        <v>0.30690789568135501</v>
      </c>
      <c r="BH155" s="2">
        <v>2.6896608195478001E-2</v>
      </c>
      <c r="BI155" s="2">
        <v>6.2770709800440496E-4</v>
      </c>
      <c r="BJ155" s="2">
        <v>2.6896608195478001E-2</v>
      </c>
      <c r="BK155" s="2">
        <v>0.54214593214468798</v>
      </c>
      <c r="BL155" s="2">
        <v>0.25605052951521201</v>
      </c>
      <c r="BM155" s="2">
        <v>3.26974828913607E-2</v>
      </c>
      <c r="BN155" s="2">
        <v>0.19223251356072801</v>
      </c>
      <c r="BO155" s="2">
        <v>0.13847296295054601</v>
      </c>
      <c r="BP155" s="2">
        <v>0.19223251356072801</v>
      </c>
      <c r="BQ155" s="2">
        <v>2.4494487107895899E-2</v>
      </c>
      <c r="BR155" s="2">
        <v>1.15998126805377E-2</v>
      </c>
      <c r="BS155" s="2">
        <v>2.4494487107895899E-2</v>
      </c>
      <c r="BT155" s="2">
        <v>27.553338104336699</v>
      </c>
      <c r="BU155" s="2">
        <v>18.867444020249</v>
      </c>
      <c r="BV155" s="2">
        <v>2.8126756360210801E-2</v>
      </c>
      <c r="BW155" s="2">
        <v>4.5305843219710598</v>
      </c>
      <c r="BX155" s="1">
        <v>2.83157645504863</v>
      </c>
      <c r="BY155" s="1">
        <v>1.0690273301551499E-2</v>
      </c>
    </row>
    <row r="156" spans="1:77">
      <c r="A156" s="17">
        <v>44167</v>
      </c>
      <c r="B156" s="1" t="s">
        <v>65</v>
      </c>
      <c r="C156" s="1" t="s">
        <v>51</v>
      </c>
      <c r="D156" s="1" t="s">
        <v>314</v>
      </c>
      <c r="F156" s="2">
        <v>16.5804103503108</v>
      </c>
      <c r="G156" s="2">
        <v>1.86312228969051</v>
      </c>
      <c r="H156" s="2">
        <v>0.26661613115893701</v>
      </c>
      <c r="I156" s="2">
        <v>511815.67869987298</v>
      </c>
      <c r="J156" s="2">
        <v>27674.748569900301</v>
      </c>
      <c r="K156" s="2">
        <v>11.085920273307201</v>
      </c>
      <c r="L156" s="2">
        <v>34.451446900303502</v>
      </c>
      <c r="M156" s="2">
        <v>8.8133437197086302</v>
      </c>
      <c r="N156" s="2">
        <v>4.2090236672232703E-2</v>
      </c>
      <c r="O156" s="2">
        <v>58.575198768773397</v>
      </c>
      <c r="P156" s="2">
        <v>23.029348327397301</v>
      </c>
      <c r="Q156" s="2">
        <v>0.56051782389869398</v>
      </c>
      <c r="R156" s="2">
        <v>2.9193613447372901</v>
      </c>
      <c r="S156" s="2">
        <v>1.9399023419105801</v>
      </c>
      <c r="T156" s="2">
        <v>0.136114212788533</v>
      </c>
      <c r="U156" s="2">
        <v>1.0217094472247199</v>
      </c>
      <c r="V156" s="2">
        <v>0.99794477807223503</v>
      </c>
      <c r="W156" s="2">
        <v>0.54277578848986496</v>
      </c>
      <c r="X156" s="2">
        <v>3.6561786232079202E-2</v>
      </c>
      <c r="Y156" s="2">
        <v>1.70952008429953E-2</v>
      </c>
      <c r="Z156" s="2">
        <v>3.6561786232079202E-2</v>
      </c>
      <c r="AA156" s="2">
        <v>5.1544001238818603E-2</v>
      </c>
      <c r="AB156" s="2">
        <v>6.16406254733943E-2</v>
      </c>
      <c r="AC156" s="2">
        <v>5.1544001238818603E-2</v>
      </c>
      <c r="AD156" s="2">
        <v>0.67832912318583505</v>
      </c>
      <c r="AE156" s="2">
        <v>0.359386367898474</v>
      </c>
      <c r="AF156" s="2">
        <v>0.31664798646340803</v>
      </c>
      <c r="AG156" s="2">
        <v>1.87848588300302</v>
      </c>
      <c r="AH156" s="2">
        <v>0.42283580609142601</v>
      </c>
      <c r="AI156" s="2">
        <v>0.210307372165499</v>
      </c>
      <c r="AJ156" s="2">
        <v>807.36315728479804</v>
      </c>
      <c r="AK156" s="2">
        <v>98.929431687878903</v>
      </c>
      <c r="AL156" s="2">
        <v>0.285629598391688</v>
      </c>
      <c r="AM156" s="2">
        <v>243.90135267412199</v>
      </c>
      <c r="AN156" s="2">
        <v>49.379604949922303</v>
      </c>
      <c r="AO156" s="2">
        <v>1.8624348792120899</v>
      </c>
      <c r="AP156" s="2">
        <v>6.2628784131685503E-2</v>
      </c>
      <c r="AQ156" s="2">
        <v>5.5729207880671601E-2</v>
      </c>
      <c r="AR156" s="2">
        <v>2.13351897908176E-2</v>
      </c>
      <c r="AS156" s="2">
        <v>0.10242094139334</v>
      </c>
      <c r="AT156" s="2">
        <v>0.10342465560465799</v>
      </c>
      <c r="AU156" s="2">
        <v>8.6433838805116694E-2</v>
      </c>
      <c r="AV156" s="2">
        <v>7.0947496540696899E-3</v>
      </c>
      <c r="AW156" s="2">
        <v>6.5373541147614204E-3</v>
      </c>
      <c r="AX156" s="2">
        <v>7.0947496540696899E-3</v>
      </c>
      <c r="AY156" s="2">
        <v>0.124280670297537</v>
      </c>
      <c r="AZ156" s="2">
        <v>3.5513450557393501E-2</v>
      </c>
      <c r="BA156" s="2">
        <v>0.124280670297537</v>
      </c>
      <c r="BB156" s="2">
        <v>4.8313213557366001E-2</v>
      </c>
      <c r="BC156" s="2">
        <v>3.9379162282593499E-2</v>
      </c>
      <c r="BD156" s="2">
        <v>4.8313213557366001E-2</v>
      </c>
      <c r="BE156" s="2">
        <v>3.2485484727317</v>
      </c>
      <c r="BF156" s="2">
        <v>1.88197441161537</v>
      </c>
      <c r="BG156" s="2">
        <v>2.55690811608133E-3</v>
      </c>
      <c r="BH156" s="2">
        <v>7.8793777563458903E-3</v>
      </c>
      <c r="BI156" s="2">
        <v>1.5758755512691801E-2</v>
      </c>
      <c r="BJ156" s="2">
        <v>1.6006918387758101E-4</v>
      </c>
      <c r="BK156" s="2">
        <v>2.27505739116486E-2</v>
      </c>
      <c r="BL156" s="2">
        <v>9.7073629732777496E-4</v>
      </c>
      <c r="BM156" s="2">
        <v>2.27505739116486E-2</v>
      </c>
      <c r="BN156" s="2">
        <v>0.19860541832392001</v>
      </c>
      <c r="BO156" s="2">
        <v>6.6769606318984501E-2</v>
      </c>
      <c r="BP156" s="2">
        <v>0.19860541832392001</v>
      </c>
      <c r="BQ156" s="2">
        <v>1.5726540464299499E-2</v>
      </c>
      <c r="BR156" s="2">
        <v>1.11846689401986E-2</v>
      </c>
      <c r="BS156" s="2">
        <v>1.5726540464299499E-2</v>
      </c>
      <c r="BT156" s="2">
        <v>21.199890865010801</v>
      </c>
      <c r="BU156" s="2">
        <v>3.5098110580343298</v>
      </c>
      <c r="BV156" s="2">
        <v>4.2180303892933597E-2</v>
      </c>
      <c r="BW156" s="2">
        <v>4.6168779343082704</v>
      </c>
      <c r="BX156" s="1">
        <v>2.1128510785109298</v>
      </c>
      <c r="BY156" s="1">
        <v>1.30341667330053E-2</v>
      </c>
    </row>
    <row r="157" spans="1:77">
      <c r="A157" s="17">
        <v>44167</v>
      </c>
      <c r="B157" s="1" t="s">
        <v>66</v>
      </c>
      <c r="C157" s="1" t="s">
        <v>51</v>
      </c>
      <c r="D157" s="1" t="s">
        <v>314</v>
      </c>
      <c r="F157" s="2">
        <v>16.0681411648014</v>
      </c>
      <c r="G157" s="2">
        <v>1.07277339433527</v>
      </c>
      <c r="H157" s="2">
        <v>0.29705898040034201</v>
      </c>
      <c r="I157" s="2">
        <v>498922.37012523698</v>
      </c>
      <c r="J157" s="2">
        <v>45715.219325967497</v>
      </c>
      <c r="K157" s="2">
        <v>9.0756352264992994</v>
      </c>
      <c r="L157" s="2">
        <v>443.74183028099202</v>
      </c>
      <c r="M157" s="2">
        <v>53.6907522672524</v>
      </c>
      <c r="N157" s="2">
        <v>4.6252808235137402E-2</v>
      </c>
      <c r="O157" s="2">
        <v>58.117529003833397</v>
      </c>
      <c r="P157" s="2">
        <v>20.7974846312942</v>
      </c>
      <c r="Q157" s="2">
        <v>0.37994645280275602</v>
      </c>
      <c r="R157" s="2">
        <v>0.44522443608732298</v>
      </c>
      <c r="S157" s="2">
        <v>0.29040797890559999</v>
      </c>
      <c r="T157" s="2">
        <v>0.19790042168084601</v>
      </c>
      <c r="U157" s="2">
        <v>1.2644996662449</v>
      </c>
      <c r="V157" s="2">
        <v>1.0271954076408401</v>
      </c>
      <c r="W157" s="2">
        <v>1.2644996662449</v>
      </c>
      <c r="X157" s="2">
        <v>8.4607272312588994E-2</v>
      </c>
      <c r="Y157" s="2">
        <v>1.82857035748119E-2</v>
      </c>
      <c r="Z157" s="2">
        <v>8.4607272312588994E-2</v>
      </c>
      <c r="AA157" s="2">
        <v>5.3189149343118199E-2</v>
      </c>
      <c r="AB157" s="2">
        <v>1.76506749252234E-2</v>
      </c>
      <c r="AC157" s="2">
        <v>5.3189149343118199E-2</v>
      </c>
      <c r="AD157" s="2">
        <v>0.565720458815267</v>
      </c>
      <c r="AE157" s="2">
        <v>0.42311067622174398</v>
      </c>
      <c r="AF157" s="2">
        <v>0.565720458815267</v>
      </c>
      <c r="AG157" s="2">
        <v>0.83100879901486702</v>
      </c>
      <c r="AH157" s="2">
        <v>0.110168781399031</v>
      </c>
      <c r="AI157" s="2">
        <v>0.122897589794944</v>
      </c>
      <c r="AJ157" s="2">
        <v>762.83366237112295</v>
      </c>
      <c r="AK157" s="2">
        <v>102.67155883375401</v>
      </c>
      <c r="AL157" s="2">
        <v>0.23299635484262601</v>
      </c>
      <c r="AM157" s="2">
        <v>123.647240792334</v>
      </c>
      <c r="AN157" s="2">
        <v>6.4239416489974603</v>
      </c>
      <c r="AO157" s="2">
        <v>1.7321475218898299</v>
      </c>
      <c r="AP157" s="2">
        <v>3.0067585974048801E-2</v>
      </c>
      <c r="AQ157" s="2">
        <v>3.1400911847228902E-2</v>
      </c>
      <c r="AR157" s="2">
        <v>2.17786401141217E-2</v>
      </c>
      <c r="AS157" s="2">
        <v>0.22152957734211001</v>
      </c>
      <c r="AT157" s="2">
        <v>0.19350772029902499</v>
      </c>
      <c r="AU157" s="2">
        <v>0.22152957734211001</v>
      </c>
      <c r="AV157" s="2">
        <v>1.26259081596322E-2</v>
      </c>
      <c r="AW157" s="2">
        <v>5.7567962412453596E-4</v>
      </c>
      <c r="AX157" s="2">
        <v>1.26259081596322E-2</v>
      </c>
      <c r="AY157" s="2">
        <v>0.120293131052375</v>
      </c>
      <c r="AZ157" s="2">
        <v>6.0072712892882102E-2</v>
      </c>
      <c r="BA157" s="2">
        <v>0.120293131052375</v>
      </c>
      <c r="BB157" s="2">
        <v>4.9452520587064598E-2</v>
      </c>
      <c r="BC157" s="2">
        <v>2.0028918555982399E-2</v>
      </c>
      <c r="BD157" s="2">
        <v>4.9452520587064598E-2</v>
      </c>
      <c r="BE157" s="2">
        <v>28.894366624705</v>
      </c>
      <c r="BF157" s="2">
        <v>7.4054484472411701</v>
      </c>
      <c r="BG157" s="2">
        <v>0.134236910740447</v>
      </c>
      <c r="BH157" s="2">
        <v>5.4053797000092898E-4</v>
      </c>
      <c r="BI157" s="2">
        <v>5.1830738842184598E-4</v>
      </c>
      <c r="BJ157" s="2">
        <v>5.4053797000092898E-4</v>
      </c>
      <c r="BK157" s="2">
        <v>8.47369414848958E-2</v>
      </c>
      <c r="BL157" s="2">
        <v>7.1056683017265004E-2</v>
      </c>
      <c r="BM157" s="2">
        <v>3.9343178999753897E-2</v>
      </c>
      <c r="BN157" s="2">
        <v>0.15301047137975299</v>
      </c>
      <c r="BO157" s="2">
        <v>6.8357515822961998E-2</v>
      </c>
      <c r="BP157" s="2">
        <v>0.15301047137975299</v>
      </c>
      <c r="BQ157" s="2">
        <v>1.28254291897989E-2</v>
      </c>
      <c r="BR157" s="2">
        <v>1.1483248025438601E-2</v>
      </c>
      <c r="BS157" s="2">
        <v>1.28254291897989E-2</v>
      </c>
      <c r="BT157" s="2">
        <v>7.1499830127126902</v>
      </c>
      <c r="BU157" s="2">
        <v>3.8034146947219099</v>
      </c>
      <c r="BV157" s="2">
        <v>3.3731363710917298E-2</v>
      </c>
      <c r="BW157" s="2">
        <v>1.3705259663268401</v>
      </c>
      <c r="BX157" s="1">
        <v>0.62236545903574403</v>
      </c>
      <c r="BY157" s="1">
        <v>2.2556782725145798E-2</v>
      </c>
    </row>
    <row r="158" spans="1:77">
      <c r="A158" s="17">
        <v>44167</v>
      </c>
      <c r="B158" s="1" t="s">
        <v>67</v>
      </c>
      <c r="C158" s="1" t="s">
        <v>51</v>
      </c>
      <c r="D158" s="1" t="s">
        <v>314</v>
      </c>
      <c r="F158" s="2">
        <v>15.584359374302799</v>
      </c>
      <c r="G158" s="2">
        <v>1.1521140069392299</v>
      </c>
      <c r="H158" s="2">
        <v>0.348596142775219</v>
      </c>
      <c r="I158" s="2">
        <v>517290.252900302</v>
      </c>
      <c r="J158" s="2">
        <v>36352.686646250302</v>
      </c>
      <c r="K158" s="2">
        <v>8.1270233945265105</v>
      </c>
      <c r="L158" s="2">
        <v>430.58239497480599</v>
      </c>
      <c r="M158" s="2">
        <v>69.688722658230304</v>
      </c>
      <c r="N158" s="2">
        <v>2.2063285119172899E-2</v>
      </c>
      <c r="O158" s="2">
        <v>43.368985759334102</v>
      </c>
      <c r="P158" s="2">
        <v>13.143307705228199</v>
      </c>
      <c r="Q158" s="2">
        <v>0.25031490913149301</v>
      </c>
      <c r="R158" s="2">
        <v>1.2325506667164501</v>
      </c>
      <c r="S158" s="2">
        <v>0.66368459493426402</v>
      </c>
      <c r="T158" s="2">
        <v>0.19329862541960399</v>
      </c>
      <c r="U158" s="2">
        <v>0.69621237503893196</v>
      </c>
      <c r="V158" s="2">
        <v>0.87658036090890501</v>
      </c>
      <c r="W158" s="2">
        <v>0.69621237503893196</v>
      </c>
      <c r="X158" s="2">
        <v>5.1042550720867302E-2</v>
      </c>
      <c r="Y158" s="2">
        <v>1.8736820328338899E-2</v>
      </c>
      <c r="Z158" s="2">
        <v>5.1042550720867302E-2</v>
      </c>
      <c r="AA158" s="2">
        <v>3.3849810930165897E-2</v>
      </c>
      <c r="AB158" s="2">
        <v>3.3477082417091901E-2</v>
      </c>
      <c r="AC158" s="2">
        <v>3.3849810930165897E-2</v>
      </c>
      <c r="AD158" s="2">
        <v>0.60955292318354704</v>
      </c>
      <c r="AE158" s="2">
        <v>0.37860384293771099</v>
      </c>
      <c r="AF158" s="2">
        <v>0.60955292318354704</v>
      </c>
      <c r="AG158" s="2">
        <v>1.02810131371126</v>
      </c>
      <c r="AH158" s="2">
        <v>0.46482889766302199</v>
      </c>
      <c r="AI158" s="2">
        <v>0.13660886080113399</v>
      </c>
      <c r="AJ158" s="2">
        <v>844.78518581224205</v>
      </c>
      <c r="AK158" s="2">
        <v>125.23042935820401</v>
      </c>
      <c r="AL158" s="2">
        <v>0.28214324607799302</v>
      </c>
      <c r="AM158" s="2">
        <v>144.617643119267</v>
      </c>
      <c r="AN158" s="2">
        <v>22.826735574912</v>
      </c>
      <c r="AO158" s="2">
        <v>1.9232868356983399</v>
      </c>
      <c r="AP158" s="2">
        <v>1.3703510123579E-2</v>
      </c>
      <c r="AQ158" s="2">
        <v>2.7452559225118401E-2</v>
      </c>
      <c r="AR158" s="2">
        <v>1.35149006557736E-2</v>
      </c>
      <c r="AS158" s="2">
        <v>3.8473022293577801E-3</v>
      </c>
      <c r="AT158" s="2">
        <v>4.1127066648942697E-3</v>
      </c>
      <c r="AU158" s="2">
        <v>3.8473022293577801E-3</v>
      </c>
      <c r="AV158" s="2">
        <v>6.9894889566414096E-3</v>
      </c>
      <c r="AW158" s="2">
        <v>6.3313910013192099E-3</v>
      </c>
      <c r="AX158" s="2">
        <v>6.9894889566414096E-3</v>
      </c>
      <c r="AY158" s="2">
        <v>0.10643621959902599</v>
      </c>
      <c r="AZ158" s="2">
        <v>6.3229925605667703E-2</v>
      </c>
      <c r="BA158" s="2">
        <v>0.10643621959902599</v>
      </c>
      <c r="BB158" s="2">
        <v>4.8250833797990701E-2</v>
      </c>
      <c r="BC158" s="2">
        <v>3.7383423388192498E-2</v>
      </c>
      <c r="BD158" s="2">
        <v>4.8250833797990701E-2</v>
      </c>
      <c r="BE158" s="2">
        <v>61.349598151414</v>
      </c>
      <c r="BF158" s="2">
        <v>34.703685326345301</v>
      </c>
      <c r="BG158" s="2">
        <v>0.27941030306349102</v>
      </c>
      <c r="BH158" s="2">
        <v>4.1654345616014797E-2</v>
      </c>
      <c r="BI158" s="2">
        <v>7.5849716894471598E-4</v>
      </c>
      <c r="BJ158" s="2">
        <v>4.1654345616014797E-2</v>
      </c>
      <c r="BK158" s="2">
        <v>0.29672195247153499</v>
      </c>
      <c r="BL158" s="2">
        <v>0.166905930446723</v>
      </c>
      <c r="BM158" s="2">
        <v>1.69197584559506E-2</v>
      </c>
      <c r="BN158" s="2">
        <v>0.17215984911819099</v>
      </c>
      <c r="BO158" s="2">
        <v>0.14458083172037201</v>
      </c>
      <c r="BP158" s="2">
        <v>0.17215984911819099</v>
      </c>
      <c r="BQ158" s="2">
        <v>1.6826968587415E-2</v>
      </c>
      <c r="BR158" s="2">
        <v>1.24506461106222E-2</v>
      </c>
      <c r="BS158" s="2">
        <v>1.6826968587415E-2</v>
      </c>
      <c r="BT158" s="2">
        <v>11.733981935981101</v>
      </c>
      <c r="BU158" s="2">
        <v>8.9791868476767807</v>
      </c>
      <c r="BV158" s="2">
        <v>3.4885742685205202E-2</v>
      </c>
      <c r="BW158" s="2">
        <v>3.15283854160444</v>
      </c>
      <c r="BX158" s="1">
        <v>2.2713191287916099</v>
      </c>
      <c r="BY158" s="1">
        <v>9.88622323615913E-3</v>
      </c>
    </row>
    <row r="159" spans="1:77">
      <c r="A159" s="17">
        <v>44167</v>
      </c>
      <c r="B159" s="1" t="s">
        <v>68</v>
      </c>
      <c r="C159" s="1" t="s">
        <v>51</v>
      </c>
      <c r="D159" s="1" t="s">
        <v>314</v>
      </c>
      <c r="F159" s="2">
        <v>15.4595533879447</v>
      </c>
      <c r="G159" s="2">
        <v>1.2708774773067699</v>
      </c>
      <c r="H159" s="2">
        <v>0.24286647781946899</v>
      </c>
      <c r="I159" s="2">
        <v>473000.29986584402</v>
      </c>
      <c r="J159" s="2">
        <v>40473.3869730324</v>
      </c>
      <c r="K159" s="2">
        <v>9.2159439762081004</v>
      </c>
      <c r="L159" s="2">
        <v>647.06290724260998</v>
      </c>
      <c r="M159" s="2">
        <v>152.93551307777099</v>
      </c>
      <c r="N159" s="2">
        <v>5.6562839386072601E-2</v>
      </c>
      <c r="O159" s="2">
        <v>172.60551048884599</v>
      </c>
      <c r="P159" s="2">
        <v>25.583795418764598</v>
      </c>
      <c r="Q159" s="2">
        <v>0.23688728901245801</v>
      </c>
      <c r="R159" s="2">
        <v>1.43835337141127</v>
      </c>
      <c r="S159" s="2">
        <v>2.3147511583834</v>
      </c>
      <c r="T159" s="2">
        <v>0.226785004047175</v>
      </c>
      <c r="U159" s="2">
        <v>1.4556845091561901</v>
      </c>
      <c r="V159" s="2">
        <v>1.0497230495779799</v>
      </c>
      <c r="W159" s="2">
        <v>1.0884682645839701</v>
      </c>
      <c r="X159" s="2">
        <v>4.5440079295790102E-2</v>
      </c>
      <c r="Y159" s="2">
        <v>2.30223936364519E-2</v>
      </c>
      <c r="Z159" s="2">
        <v>4.5440079295790102E-2</v>
      </c>
      <c r="AA159" s="2">
        <v>2.8720549573177701E-2</v>
      </c>
      <c r="AB159" s="2">
        <v>2.3981798899820501E-2</v>
      </c>
      <c r="AC159" s="2">
        <v>2.8720549573177701E-2</v>
      </c>
      <c r="AD159" s="2">
        <v>0.58140483766422102</v>
      </c>
      <c r="AE159" s="2">
        <v>0.31285771470331802</v>
      </c>
      <c r="AF159" s="2">
        <v>0.36315278130483197</v>
      </c>
      <c r="AG159" s="2">
        <v>1.1782436006702299</v>
      </c>
      <c r="AH159" s="2">
        <v>0.26722722555011602</v>
      </c>
      <c r="AI159" s="2">
        <v>0.219419812235954</v>
      </c>
      <c r="AJ159" s="2">
        <v>500.19589928984402</v>
      </c>
      <c r="AK159" s="2">
        <v>67.136013442650494</v>
      </c>
      <c r="AL159" s="2">
        <v>0.32818188138141702</v>
      </c>
      <c r="AM159" s="2">
        <v>165.04212642479399</v>
      </c>
      <c r="AN159" s="2">
        <v>12.302612447683501</v>
      </c>
      <c r="AO159" s="2">
        <v>0.96074449226852798</v>
      </c>
      <c r="AP159" s="2">
        <v>3.7968649042869902E-2</v>
      </c>
      <c r="AQ159" s="2">
        <v>1.4383733640920901E-2</v>
      </c>
      <c r="AR159" s="2">
        <v>3.7968649042869902E-2</v>
      </c>
      <c r="AS159" s="2">
        <v>0.200598468854608</v>
      </c>
      <c r="AT159" s="2">
        <v>7.1226408032708396E-2</v>
      </c>
      <c r="AU159" s="2">
        <v>0.200598468854608</v>
      </c>
      <c r="AV159" s="2">
        <v>1.1715278403156599E-2</v>
      </c>
      <c r="AW159" s="2">
        <v>3.5422899083828699E-3</v>
      </c>
      <c r="AX159" s="2">
        <v>1.1715278403156599E-2</v>
      </c>
      <c r="AY159" s="2">
        <v>7.95547632410466E-2</v>
      </c>
      <c r="AZ159" s="2">
        <v>4.3382697818650999E-2</v>
      </c>
      <c r="BA159" s="2">
        <v>7.95547632410466E-2</v>
      </c>
      <c r="BB159" s="2">
        <v>6.1075890453914101E-2</v>
      </c>
      <c r="BC159" s="2">
        <v>5.4757262958857703E-2</v>
      </c>
      <c r="BD159" s="2">
        <v>4.7826055476158799E-2</v>
      </c>
      <c r="BE159" s="2">
        <v>63.939287243046302</v>
      </c>
      <c r="BF159" s="2">
        <v>11.920270254279799</v>
      </c>
      <c r="BG159" s="2">
        <v>0.12851876485029301</v>
      </c>
      <c r="BH159" s="2">
        <v>9.0527427215878701E-3</v>
      </c>
      <c r="BI159" s="2">
        <v>2.11130961773329E-2</v>
      </c>
      <c r="BJ159" s="2">
        <v>7.9060565576447397E-4</v>
      </c>
      <c r="BK159" s="2">
        <v>0.18180480227126899</v>
      </c>
      <c r="BL159" s="2">
        <v>0.19236097561252</v>
      </c>
      <c r="BM159" s="2">
        <v>3.3720544508991201E-2</v>
      </c>
      <c r="BN159" s="2">
        <v>0.12811835692544099</v>
      </c>
      <c r="BO159" s="2">
        <v>0.106543548800851</v>
      </c>
      <c r="BP159" s="2">
        <v>0.12811835692544099</v>
      </c>
      <c r="BQ159" s="2">
        <v>2.1042425195059802E-2</v>
      </c>
      <c r="BR159" s="2">
        <v>1.0783826858734301E-2</v>
      </c>
      <c r="BS159" s="2">
        <v>2.1042425195059802E-2</v>
      </c>
      <c r="BT159" s="2">
        <v>9.47785039657035</v>
      </c>
      <c r="BU159" s="2">
        <v>12.3771953074209</v>
      </c>
      <c r="BV159" s="2">
        <v>3.6024231433163703E-2</v>
      </c>
      <c r="BW159" s="2">
        <v>1.7745224237361701</v>
      </c>
      <c r="BX159" s="1">
        <v>2.8163587661257301</v>
      </c>
      <c r="BY159" s="1">
        <v>2.2903121446398101E-2</v>
      </c>
    </row>
    <row r="163" spans="1:77">
      <c r="A163" s="17">
        <v>44167</v>
      </c>
      <c r="B163" s="1" t="s">
        <v>209</v>
      </c>
      <c r="C163" s="1" t="s">
        <v>51</v>
      </c>
      <c r="D163" s="1" t="s">
        <v>315</v>
      </c>
      <c r="F163" s="2">
        <v>2978.4143856600699</v>
      </c>
      <c r="G163" s="2">
        <v>83.8815501159186</v>
      </c>
      <c r="H163" s="2">
        <v>0.27768254424493799</v>
      </c>
      <c r="I163" s="2">
        <v>5903.2106924010404</v>
      </c>
      <c r="J163" s="2">
        <v>250.85086072676</v>
      </c>
      <c r="K163" s="2">
        <v>11.3744034598332</v>
      </c>
      <c r="L163" s="2">
        <v>4.7877646811094401</v>
      </c>
      <c r="M163" s="2">
        <v>0.85716923540169798</v>
      </c>
      <c r="N163" s="2">
        <v>5.2566011708339397E-2</v>
      </c>
      <c r="O163" s="2">
        <v>0.34517775645390603</v>
      </c>
      <c r="P163" s="2">
        <v>0.46751529969671102</v>
      </c>
      <c r="Q163" s="2">
        <v>0.34517775645390603</v>
      </c>
      <c r="R163" s="2">
        <v>7546.3894183963002</v>
      </c>
      <c r="S163" s="2">
        <v>1108.63769401429</v>
      </c>
      <c r="T163" s="2">
        <v>0.28991599480652902</v>
      </c>
      <c r="U163" s="2">
        <v>597328.22404830996</v>
      </c>
      <c r="V163" s="2">
        <v>50293.4368935733</v>
      </c>
      <c r="W163" s="2">
        <v>2.2348026124101299</v>
      </c>
      <c r="X163" s="2">
        <v>1.49530216530418</v>
      </c>
      <c r="Y163" s="2">
        <v>0.37467142813781501</v>
      </c>
      <c r="Z163" s="2">
        <v>6.7512716785898694E-2</v>
      </c>
      <c r="AA163" s="2">
        <v>1.20656425235078</v>
      </c>
      <c r="AB163" s="2">
        <v>0.49873846962951901</v>
      </c>
      <c r="AC163" s="2">
        <v>0.124814965515178</v>
      </c>
      <c r="AD163" s="2">
        <v>1.15143301980443</v>
      </c>
      <c r="AE163" s="2">
        <v>0.87920209913300695</v>
      </c>
      <c r="AF163" s="2">
        <v>1.15143301980443</v>
      </c>
      <c r="AG163" s="2">
        <v>0.35983912714399002</v>
      </c>
      <c r="AH163" s="2">
        <v>0.234788790441055</v>
      </c>
      <c r="AI163" s="2">
        <v>0.35983912714399002</v>
      </c>
      <c r="AJ163" s="2">
        <v>0.410452910380046</v>
      </c>
      <c r="AK163" s="2">
        <v>0.34121503963753003</v>
      </c>
      <c r="AL163" s="2">
        <v>0.410452910380046</v>
      </c>
      <c r="AM163" s="2">
        <v>2.87891072632309</v>
      </c>
      <c r="AN163" s="2">
        <v>1.48849932258538</v>
      </c>
      <c r="AO163" s="2">
        <v>2.87891072632309</v>
      </c>
      <c r="AP163" s="2">
        <v>9.1136503290356305</v>
      </c>
      <c r="AQ163" s="2">
        <v>1.8468937897253099</v>
      </c>
      <c r="AR163" s="2">
        <v>5.7619451050910001E-2</v>
      </c>
      <c r="AS163" s="2">
        <v>3839.0712856141299</v>
      </c>
      <c r="AT163" s="2">
        <v>199.73186073481901</v>
      </c>
      <c r="AU163" s="2">
        <v>0.28695265665252701</v>
      </c>
      <c r="AV163" s="2">
        <v>0.66848257127940702</v>
      </c>
      <c r="AW163" s="2">
        <v>0.18173621543151</v>
      </c>
      <c r="AX163" s="2">
        <v>1.16697279842965E-2</v>
      </c>
      <c r="AY163" s="2">
        <v>0.182201666405129</v>
      </c>
      <c r="AZ163" s="2">
        <v>0.15891099785336299</v>
      </c>
      <c r="BA163" s="2">
        <v>0.182201666405129</v>
      </c>
      <c r="BB163" s="2">
        <v>0.89753236174569895</v>
      </c>
      <c r="BC163" s="2">
        <v>0.33548956631973698</v>
      </c>
      <c r="BD163" s="2">
        <v>0.12542097726573101</v>
      </c>
      <c r="BE163" s="2">
        <v>0.550534543357735</v>
      </c>
      <c r="BF163" s="2">
        <v>1.0677391890401299E-2</v>
      </c>
      <c r="BG163" s="2">
        <v>0.550534543357735</v>
      </c>
      <c r="BH163" s="2">
        <v>5.4454389785435098E-2</v>
      </c>
      <c r="BI163" s="2">
        <v>1.90610809956073E-3</v>
      </c>
      <c r="BJ163" s="2">
        <v>5.4454389785435098E-2</v>
      </c>
      <c r="BK163" s="2">
        <v>3.3571098300164401E-2</v>
      </c>
      <c r="BL163" s="2">
        <v>3.5142853237267097E-2</v>
      </c>
      <c r="BM163" s="2">
        <v>3.3571098300164401E-2</v>
      </c>
      <c r="BN163" s="2">
        <v>25.705758159576799</v>
      </c>
      <c r="BO163" s="2">
        <v>2.71901336582361</v>
      </c>
      <c r="BP163" s="2">
        <v>0.39644237950332201</v>
      </c>
      <c r="BQ163" s="2">
        <v>2.0895346922087301E-2</v>
      </c>
      <c r="BR163" s="2">
        <v>1.2420128423033401E-2</v>
      </c>
      <c r="BS163" s="2">
        <v>2.0008502642937801E-2</v>
      </c>
      <c r="BT163" s="2">
        <v>8.7079584677474493</v>
      </c>
      <c r="BU163" s="2">
        <v>0.69222391083825197</v>
      </c>
      <c r="BV163" s="2">
        <v>6.11835680210399E-2</v>
      </c>
      <c r="BW163" s="2">
        <v>2.9999399374647202E-2</v>
      </c>
      <c r="BX163" s="1">
        <v>2.9939552958264899E-2</v>
      </c>
      <c r="BY163" s="1">
        <v>2.9999399374647202E-2</v>
      </c>
    </row>
    <row r="164" spans="1:77">
      <c r="A164" s="17">
        <v>44167</v>
      </c>
      <c r="B164" s="1" t="s">
        <v>210</v>
      </c>
      <c r="C164" s="1" t="s">
        <v>51</v>
      </c>
      <c r="D164" s="1" t="s">
        <v>315</v>
      </c>
      <c r="F164" s="2">
        <v>3748.33431907156</v>
      </c>
      <c r="G164" s="2">
        <v>376.12843235317001</v>
      </c>
      <c r="H164" s="2">
        <v>0.464652862644783</v>
      </c>
      <c r="I164" s="2">
        <v>5991.9538729954002</v>
      </c>
      <c r="J164" s="2">
        <v>2235.34581670436</v>
      </c>
      <c r="K164" s="2">
        <v>14.076172913744999</v>
      </c>
      <c r="L164" s="2">
        <v>18.498800710059299</v>
      </c>
      <c r="M164" s="2">
        <v>1.33589138275515</v>
      </c>
      <c r="N164" s="2">
        <v>4.0744219789575098E-2</v>
      </c>
      <c r="O164" s="2">
        <v>0.46330843995259302</v>
      </c>
      <c r="P164" s="2">
        <v>0.518613417049262</v>
      </c>
      <c r="Q164" s="2">
        <v>0.46330843995259302</v>
      </c>
      <c r="R164" s="2">
        <v>6439.8210992210697</v>
      </c>
      <c r="S164" s="2">
        <v>3854.75632136896</v>
      </c>
      <c r="T164" s="2">
        <v>0.38995469997829801</v>
      </c>
      <c r="U164" s="2">
        <v>597372.35268958297</v>
      </c>
      <c r="V164" s="2">
        <v>7525.8964472317803</v>
      </c>
      <c r="W164" s="2">
        <v>1.15612892154826</v>
      </c>
      <c r="X164" s="2">
        <v>2.3272611370118299</v>
      </c>
      <c r="Y164" s="2">
        <v>0.47353625153301798</v>
      </c>
      <c r="Z164" s="2">
        <v>9.2861941009601101E-2</v>
      </c>
      <c r="AA164" s="2">
        <v>1.91568558780234</v>
      </c>
      <c r="AB164" s="2">
        <v>0.35682443447740497</v>
      </c>
      <c r="AC164" s="2">
        <v>0.12077619155536599</v>
      </c>
      <c r="AD164" s="2">
        <v>0.707724749872781</v>
      </c>
      <c r="AE164" s="2">
        <v>1.03732688503263</v>
      </c>
      <c r="AF164" s="2">
        <v>0.707724749872781</v>
      </c>
      <c r="AG164" s="2">
        <v>0.27665823135197998</v>
      </c>
      <c r="AH164" s="2">
        <v>0.239071531707055</v>
      </c>
      <c r="AI164" s="2">
        <v>0.27665823135197998</v>
      </c>
      <c r="AJ164" s="2">
        <v>0.46401937598945697</v>
      </c>
      <c r="AK164" s="2">
        <v>0.23481566841972301</v>
      </c>
      <c r="AL164" s="2">
        <v>0.46401937598945697</v>
      </c>
      <c r="AM164" s="2">
        <v>2.1056336788940602</v>
      </c>
      <c r="AN164" s="2">
        <v>2.1433045121302499</v>
      </c>
      <c r="AO164" s="2">
        <v>2.1056336788940602</v>
      </c>
      <c r="AP164" s="2">
        <v>11.473614557619999</v>
      </c>
      <c r="AQ164" s="2">
        <v>10.244486229987601</v>
      </c>
      <c r="AR164" s="2">
        <v>5.77027672604299E-4</v>
      </c>
      <c r="AS164" s="2">
        <v>3668.2735102619699</v>
      </c>
      <c r="AT164" s="2">
        <v>420.09180081068803</v>
      </c>
      <c r="AU164" s="2">
        <v>0.34268680439638499</v>
      </c>
      <c r="AV164" s="2">
        <v>2.0873097843078301</v>
      </c>
      <c r="AW164" s="2">
        <v>0.159154183573889</v>
      </c>
      <c r="AX164" s="2">
        <v>2.5391205628650701E-2</v>
      </c>
      <c r="AY164" s="2">
        <v>3.05034403149463</v>
      </c>
      <c r="AZ164" s="2">
        <v>0.84568478130255198</v>
      </c>
      <c r="BA164" s="2">
        <v>0.15738759191894799</v>
      </c>
      <c r="BB164" s="2">
        <v>0.86317866371345497</v>
      </c>
      <c r="BC164" s="2">
        <v>0.51961155026347305</v>
      </c>
      <c r="BD164" s="2">
        <v>0.104532060356733</v>
      </c>
      <c r="BE164" s="2">
        <v>2.05740710191772</v>
      </c>
      <c r="BF164" s="2">
        <v>2.7929221699214501</v>
      </c>
      <c r="BG164" s="2">
        <v>0.51555329725372401</v>
      </c>
      <c r="BH164" s="2">
        <v>3.7811420744561099E-2</v>
      </c>
      <c r="BI164" s="2">
        <v>5.2093745186399497E-4</v>
      </c>
      <c r="BJ164" s="2">
        <v>3.7811420744561099E-2</v>
      </c>
      <c r="BK164" s="2">
        <v>3.5999622171066503E-2</v>
      </c>
      <c r="BL164" s="2">
        <v>3.1785291455897098E-2</v>
      </c>
      <c r="BM164" s="2">
        <v>3.5999622171066503E-2</v>
      </c>
      <c r="BN164" s="2">
        <v>27.3243763035799</v>
      </c>
      <c r="BO164" s="2">
        <v>5.8256901086931396</v>
      </c>
      <c r="BP164" s="2">
        <v>0.30823894969551702</v>
      </c>
      <c r="BQ164" s="2">
        <v>1.8848226721202802E-2</v>
      </c>
      <c r="BR164" s="2">
        <v>8.8858252465855297E-3</v>
      </c>
      <c r="BS164" s="2">
        <v>1.8848226721202802E-2</v>
      </c>
      <c r="BT164" s="2">
        <v>6.21207435547249</v>
      </c>
      <c r="BU164" s="2">
        <v>1.3735836136464801</v>
      </c>
      <c r="BV164" s="2">
        <v>5.4241016382333099E-2</v>
      </c>
      <c r="BW164" s="2">
        <v>1.73210023873137E-2</v>
      </c>
      <c r="BX164" s="1">
        <v>3.2731588978025798E-2</v>
      </c>
      <c r="BY164" s="1">
        <v>1.14424995691879E-2</v>
      </c>
    </row>
    <row r="165" spans="1:77">
      <c r="A165" s="17">
        <v>44167</v>
      </c>
      <c r="B165" s="1" t="s">
        <v>211</v>
      </c>
      <c r="C165" s="1" t="s">
        <v>51</v>
      </c>
      <c r="D165" s="1" t="s">
        <v>315</v>
      </c>
      <c r="F165" s="2">
        <v>4884.3150944520003</v>
      </c>
      <c r="G165" s="2">
        <v>545.49919259938895</v>
      </c>
      <c r="H165" s="2">
        <v>0.30680621247367001</v>
      </c>
      <c r="I165" s="2">
        <v>5668.9741452204998</v>
      </c>
      <c r="J165" s="2">
        <v>503.75923648596103</v>
      </c>
      <c r="K165" s="2">
        <v>12.7402682247375</v>
      </c>
      <c r="L165" s="2">
        <v>20.678453683290702</v>
      </c>
      <c r="M165" s="2">
        <v>1.26413310868206</v>
      </c>
      <c r="N165" s="2">
        <v>4.8302375951732701E-2</v>
      </c>
      <c r="O165" s="2">
        <v>1.5155389289041199</v>
      </c>
      <c r="P165" s="2">
        <v>0.54235287866720205</v>
      </c>
      <c r="Q165" s="2">
        <v>0.57567342174855596</v>
      </c>
      <c r="R165" s="2">
        <v>7180.7475197577096</v>
      </c>
      <c r="S165" s="2">
        <v>1843.83301155859</v>
      </c>
      <c r="T165" s="2">
        <v>2.0518560450157501</v>
      </c>
      <c r="U165" s="2">
        <v>577024.58298687497</v>
      </c>
      <c r="V165" s="2">
        <v>31636.969982732699</v>
      </c>
      <c r="W165" s="2">
        <v>1.13310087245474</v>
      </c>
      <c r="X165" s="2">
        <v>2.2396776133715899</v>
      </c>
      <c r="Y165" s="2">
        <v>0.62271564312682604</v>
      </c>
      <c r="Z165" s="2">
        <v>6.0990049789921702E-2</v>
      </c>
      <c r="AA165" s="2">
        <v>2.2394289659592999</v>
      </c>
      <c r="AB165" s="2">
        <v>0.65541599070164502</v>
      </c>
      <c r="AC165" s="2">
        <v>8.7260371733872494E-2</v>
      </c>
      <c r="AD165" s="2">
        <v>0.98506689407530201</v>
      </c>
      <c r="AE165" s="2">
        <v>0.36679917811490997</v>
      </c>
      <c r="AF165" s="2">
        <v>0.98506689407530201</v>
      </c>
      <c r="AG165" s="2">
        <v>0.13294924886789999</v>
      </c>
      <c r="AH165" s="2">
        <v>0.19608473153675801</v>
      </c>
      <c r="AI165" s="2">
        <v>0.13294924886789999</v>
      </c>
      <c r="AJ165" s="2">
        <v>0.50829328665657802</v>
      </c>
      <c r="AK165" s="2">
        <v>0.296877859296933</v>
      </c>
      <c r="AL165" s="2">
        <v>0.50829328665657802</v>
      </c>
      <c r="AM165" s="2">
        <v>2.2203490763904798</v>
      </c>
      <c r="AN165" s="2">
        <v>1.42174045999675</v>
      </c>
      <c r="AO165" s="2">
        <v>2.2203490763904798</v>
      </c>
      <c r="AP165" s="2">
        <v>14.9908600043231</v>
      </c>
      <c r="AQ165" s="2">
        <v>2.2460480003334902</v>
      </c>
      <c r="AR165" s="2">
        <v>3.0201847712603001E-2</v>
      </c>
      <c r="AS165" s="2">
        <v>3679.0400332991499</v>
      </c>
      <c r="AT165" s="2">
        <v>343.96034149303699</v>
      </c>
      <c r="AU165" s="2">
        <v>0.192120655580414</v>
      </c>
      <c r="AV165" s="2">
        <v>0.26524306378907597</v>
      </c>
      <c r="AW165" s="2">
        <v>0.146466718645137</v>
      </c>
      <c r="AX165" s="2">
        <v>1.8715655306353499E-2</v>
      </c>
      <c r="AY165" s="2">
        <v>1.7640857042152001</v>
      </c>
      <c r="AZ165" s="2">
        <v>0.79971756739248501</v>
      </c>
      <c r="BA165" s="2">
        <v>0.12625670023406599</v>
      </c>
      <c r="BB165" s="2">
        <v>0.127339543378576</v>
      </c>
      <c r="BC165" s="2">
        <v>2.9287066529642799E-2</v>
      </c>
      <c r="BD165" s="2">
        <v>0.127339543378576</v>
      </c>
      <c r="BE165" s="2">
        <v>0.42609456598955803</v>
      </c>
      <c r="BF165" s="2">
        <v>2.8159892938311001E-2</v>
      </c>
      <c r="BG165" s="2">
        <v>0.42609456598955803</v>
      </c>
      <c r="BH165" s="2">
        <v>8.0400286474166104E-4</v>
      </c>
      <c r="BI165" s="2">
        <v>7.1617520151802101E-4</v>
      </c>
      <c r="BJ165" s="2">
        <v>8.0400286474166104E-4</v>
      </c>
      <c r="BK165" s="2">
        <v>3.0777843631483601E-2</v>
      </c>
      <c r="BL165" s="2">
        <v>4.3568493122141699E-2</v>
      </c>
      <c r="BM165" s="2">
        <v>2.9971132317185099E-2</v>
      </c>
      <c r="BN165" s="2">
        <v>22.233415019021599</v>
      </c>
      <c r="BO165" s="2">
        <v>5.6624628499094403</v>
      </c>
      <c r="BP165" s="2">
        <v>0.38326614838358902</v>
      </c>
      <c r="BQ165" s="2">
        <v>1.7835045014222201E-2</v>
      </c>
      <c r="BR165" s="2">
        <v>8.2232177861508108E-3</v>
      </c>
      <c r="BS165" s="2">
        <v>1.7835045014222201E-2</v>
      </c>
      <c r="BT165" s="2">
        <v>0.26522921541061101</v>
      </c>
      <c r="BU165" s="2">
        <v>0.12748096326404099</v>
      </c>
      <c r="BV165" s="2">
        <v>5.8182814411686601E-2</v>
      </c>
      <c r="BW165" s="2">
        <v>1.9380913942611998E-2</v>
      </c>
      <c r="BX165" s="1">
        <v>1.6957792558241001E-2</v>
      </c>
      <c r="BY165" s="1">
        <v>1.9380913942611998E-2</v>
      </c>
    </row>
    <row r="166" spans="1:77">
      <c r="A166" s="17">
        <v>44167</v>
      </c>
      <c r="B166" s="1" t="s">
        <v>212</v>
      </c>
      <c r="C166" s="1" t="s">
        <v>51</v>
      </c>
      <c r="D166" s="1" t="s">
        <v>315</v>
      </c>
      <c r="F166" s="2">
        <v>3434.6142933790002</v>
      </c>
      <c r="G166" s="2">
        <v>559.18160983195503</v>
      </c>
      <c r="H166" s="2">
        <v>0.45880724227609598</v>
      </c>
      <c r="I166" s="2">
        <v>8270.2093946719997</v>
      </c>
      <c r="J166" s="2">
        <v>3283.6535343871601</v>
      </c>
      <c r="K166" s="2">
        <v>12.4776521721591</v>
      </c>
      <c r="L166" s="2">
        <v>17.48253582425</v>
      </c>
      <c r="M166" s="2">
        <v>0.75621669110201195</v>
      </c>
      <c r="N166" s="2">
        <v>6.3406786550764996E-2</v>
      </c>
      <c r="O166" s="2">
        <v>0.91472521645195703</v>
      </c>
      <c r="P166" s="2">
        <v>0.61466295187363296</v>
      </c>
      <c r="Q166" s="2">
        <v>0.368781929837246</v>
      </c>
      <c r="R166" s="2">
        <v>9286.3479501962393</v>
      </c>
      <c r="S166" s="2">
        <v>3726.4211521391499</v>
      </c>
      <c r="T166" s="2">
        <v>0.42948123077615902</v>
      </c>
      <c r="U166" s="2">
        <v>588818.60538315994</v>
      </c>
      <c r="V166" s="2">
        <v>16208.216423337</v>
      </c>
      <c r="W166" s="2">
        <v>1.77598771298098</v>
      </c>
      <c r="X166" s="2">
        <v>1.7826119899527799</v>
      </c>
      <c r="Y166" s="2">
        <v>0.98419815498658203</v>
      </c>
      <c r="Z166" s="2">
        <v>7.6006251684980194E-2</v>
      </c>
      <c r="AA166" s="2">
        <v>1.84831212163204</v>
      </c>
      <c r="AB166" s="2">
        <v>0.74346277906994795</v>
      </c>
      <c r="AC166" s="2">
        <v>0.13027452506871201</v>
      </c>
      <c r="AD166" s="2">
        <v>0.68317281221245596</v>
      </c>
      <c r="AE166" s="2">
        <v>0.94368004497970503</v>
      </c>
      <c r="AF166" s="2">
        <v>0.68317281221245596</v>
      </c>
      <c r="AG166" s="2">
        <v>0.26634398165422302</v>
      </c>
      <c r="AH166" s="2">
        <v>5.18745323555556E-2</v>
      </c>
      <c r="AI166" s="2">
        <v>0.26634398165422302</v>
      </c>
      <c r="AJ166" s="2">
        <v>0.45320133824151498</v>
      </c>
      <c r="AK166" s="2">
        <v>0.117264604455093</v>
      </c>
      <c r="AL166" s="2">
        <v>0.45320133824151498</v>
      </c>
      <c r="AM166" s="2">
        <v>3.6521271608997998</v>
      </c>
      <c r="AN166" s="2">
        <v>0.94234108742439904</v>
      </c>
      <c r="AO166" s="2">
        <v>3.6521271608997998</v>
      </c>
      <c r="AP166" s="2">
        <v>21.376123016710501</v>
      </c>
      <c r="AQ166" s="2">
        <v>2.0284924693535702</v>
      </c>
      <c r="AR166" s="2">
        <v>7.6303403069299294E-2</v>
      </c>
      <c r="AS166" s="2">
        <v>3848.1868118315601</v>
      </c>
      <c r="AT166" s="2">
        <v>501.113168236891</v>
      </c>
      <c r="AU166" s="2">
        <v>0.37719456769999199</v>
      </c>
      <c r="AV166" s="2">
        <v>0.46834791797581798</v>
      </c>
      <c r="AW166" s="2">
        <v>0.13661995680126399</v>
      </c>
      <c r="AX166" s="2">
        <v>8.7346938251969507E-3</v>
      </c>
      <c r="AY166" s="2">
        <v>0.190517122031897</v>
      </c>
      <c r="AZ166" s="2">
        <v>0.130794453155926</v>
      </c>
      <c r="BA166" s="2">
        <v>0.190517122031897</v>
      </c>
      <c r="BB166" s="2">
        <v>21.297140981003999</v>
      </c>
      <c r="BC166" s="2">
        <v>6.4191588609940302</v>
      </c>
      <c r="BD166" s="2">
        <v>0.10309335913817599</v>
      </c>
      <c r="BE166" s="2">
        <v>0.67658898301284798</v>
      </c>
      <c r="BF166" s="2">
        <v>1.3561931174532599E-2</v>
      </c>
      <c r="BG166" s="2">
        <v>0.67658898301284798</v>
      </c>
      <c r="BH166" s="2">
        <v>7.2702362398077203E-2</v>
      </c>
      <c r="BI166" s="2">
        <v>9.6747819976003499E-2</v>
      </c>
      <c r="BJ166" s="2">
        <v>5.5037325053626497E-2</v>
      </c>
      <c r="BK166" s="2">
        <v>7.9403785674993593E-2</v>
      </c>
      <c r="BL166" s="2">
        <v>0.11052249703966099</v>
      </c>
      <c r="BM166" s="2">
        <v>5.9672745738378896E-4</v>
      </c>
      <c r="BN166" s="2">
        <v>20.736509426678701</v>
      </c>
      <c r="BO166" s="2">
        <v>1.86952139771063</v>
      </c>
      <c r="BP166" s="2">
        <v>0.55479250717598305</v>
      </c>
      <c r="BQ166" s="2">
        <v>9.6451469466556E-2</v>
      </c>
      <c r="BR166" s="2">
        <v>8.0653357177288502E-3</v>
      </c>
      <c r="BS166" s="2">
        <v>1.36960220622886E-2</v>
      </c>
      <c r="BT166" s="2">
        <v>11.3436656794029</v>
      </c>
      <c r="BU166" s="2">
        <v>2.0196821763952402</v>
      </c>
      <c r="BV166" s="2">
        <v>3.9975580345845599E-2</v>
      </c>
      <c r="BW166" s="2">
        <v>1.5799405871265802E-2</v>
      </c>
      <c r="BX166" s="1">
        <v>1.1851509368641801E-2</v>
      </c>
      <c r="BY166" s="1">
        <v>1.5799405871265802E-2</v>
      </c>
    </row>
    <row r="167" spans="1:77">
      <c r="A167" s="17">
        <v>44167</v>
      </c>
      <c r="B167" s="1" t="s">
        <v>213</v>
      </c>
      <c r="C167" s="1" t="s">
        <v>51</v>
      </c>
      <c r="D167" s="1" t="s">
        <v>315</v>
      </c>
      <c r="F167" s="2">
        <v>5779.9241787152996</v>
      </c>
      <c r="G167" s="2">
        <v>1139.0952557102801</v>
      </c>
      <c r="H167" s="2">
        <v>0.25422655618516898</v>
      </c>
      <c r="I167" s="2">
        <v>7823.0261841951497</v>
      </c>
      <c r="J167" s="2">
        <v>1849.08934164529</v>
      </c>
      <c r="K167" s="2">
        <v>11.479669475304201</v>
      </c>
      <c r="L167" s="2">
        <v>11.1034374725006</v>
      </c>
      <c r="M167" s="2">
        <v>3.2693257522707202</v>
      </c>
      <c r="N167" s="2">
        <v>5.4766672346974798E-2</v>
      </c>
      <c r="O167" s="2">
        <v>1.22271241135791</v>
      </c>
      <c r="P167" s="2">
        <v>0.60920702249553704</v>
      </c>
      <c r="Q167" s="2">
        <v>0.40194112255812597</v>
      </c>
      <c r="R167" s="2">
        <v>6348.4290520238801</v>
      </c>
      <c r="S167" s="2">
        <v>2176.18749102825</v>
      </c>
      <c r="T167" s="2">
        <v>0.23931886382460901</v>
      </c>
      <c r="U167" s="2">
        <v>708994.77391171502</v>
      </c>
      <c r="V167" s="2">
        <v>141933.994770916</v>
      </c>
      <c r="W167" s="2">
        <v>1.80092590653419</v>
      </c>
      <c r="X167" s="2">
        <v>5.8605275260771998</v>
      </c>
      <c r="Y167" s="2">
        <v>1.5867857372134699</v>
      </c>
      <c r="Z167" s="2">
        <v>0.101392188828148</v>
      </c>
      <c r="AA167" s="2">
        <v>5.8303546757910896</v>
      </c>
      <c r="AB167" s="2">
        <v>2.0434201093193001</v>
      </c>
      <c r="AC167" s="2">
        <v>5.5748963187222098E-2</v>
      </c>
      <c r="AD167" s="2">
        <v>0.555722374821354</v>
      </c>
      <c r="AE167" s="2">
        <v>0.88544195040007201</v>
      </c>
      <c r="AF167" s="2">
        <v>0.555722374821354</v>
      </c>
      <c r="AG167" s="2">
        <v>0.27373621065876003</v>
      </c>
      <c r="AH167" s="2">
        <v>0.163565658835925</v>
      </c>
      <c r="AI167" s="2">
        <v>0.27373621065876003</v>
      </c>
      <c r="AJ167" s="2">
        <v>1.7242274512933899</v>
      </c>
      <c r="AK167" s="2">
        <v>2.0069825164880402</v>
      </c>
      <c r="AL167" s="2">
        <v>0.61279209743951801</v>
      </c>
      <c r="AM167" s="2">
        <v>2.2035798463186098</v>
      </c>
      <c r="AN167" s="2">
        <v>2.1920078228577902</v>
      </c>
      <c r="AO167" s="2">
        <v>2.2035798463186098</v>
      </c>
      <c r="AP167" s="2">
        <v>13.7854219320359</v>
      </c>
      <c r="AQ167" s="2">
        <v>4.6987223190291196</v>
      </c>
      <c r="AR167" s="2">
        <v>0.100335381312591</v>
      </c>
      <c r="AS167" s="2">
        <v>4036.5027645761902</v>
      </c>
      <c r="AT167" s="2">
        <v>587.34543837682702</v>
      </c>
      <c r="AU167" s="2">
        <v>0.20799312765425401</v>
      </c>
      <c r="AV167" s="2">
        <v>0.52502426984463701</v>
      </c>
      <c r="AW167" s="2">
        <v>0.37459661784084097</v>
      </c>
      <c r="AX167" s="2">
        <v>1.16911789454436E-2</v>
      </c>
      <c r="AY167" s="2">
        <v>1.45013115041393</v>
      </c>
      <c r="AZ167" s="2">
        <v>0.85847318976474196</v>
      </c>
      <c r="BA167" s="2">
        <v>0.13447021729911299</v>
      </c>
      <c r="BB167" s="2">
        <v>10.2069570537071</v>
      </c>
      <c r="BC167" s="2">
        <v>11.3755538185031</v>
      </c>
      <c r="BD167" s="2">
        <v>9.3145832129595194E-2</v>
      </c>
      <c r="BE167" s="2">
        <v>0.52220708302502805</v>
      </c>
      <c r="BF167" s="2">
        <v>0.41963780777416498</v>
      </c>
      <c r="BG167" s="2">
        <v>0.52220708302502805</v>
      </c>
      <c r="BH167" s="2">
        <v>5.4444886738721797E-2</v>
      </c>
      <c r="BI167" s="2">
        <v>3.79375526557197E-2</v>
      </c>
      <c r="BJ167" s="2">
        <v>5.4444886738721797E-2</v>
      </c>
      <c r="BK167" s="2">
        <v>4.5971946666718097E-2</v>
      </c>
      <c r="BL167" s="2">
        <v>4.7470932664132999E-2</v>
      </c>
      <c r="BM167" s="2">
        <v>4.89833116615432E-4</v>
      </c>
      <c r="BN167" s="2">
        <v>43.640689571029803</v>
      </c>
      <c r="BO167" s="2">
        <v>26.627695772052199</v>
      </c>
      <c r="BP167" s="2">
        <v>0.35379317787265802</v>
      </c>
      <c r="BQ167" s="2">
        <v>3.41675488594433E-2</v>
      </c>
      <c r="BR167" s="2">
        <v>1.5826070055878098E-2</v>
      </c>
      <c r="BS167" s="2">
        <v>3.41675488594433E-2</v>
      </c>
      <c r="BT167" s="2">
        <v>3.1920991640940399</v>
      </c>
      <c r="BU167" s="2">
        <v>4.0351424638747302</v>
      </c>
      <c r="BV167" s="2">
        <v>5.6938797084020297E-2</v>
      </c>
      <c r="BW167" s="2">
        <v>2.8364391739384001E-2</v>
      </c>
      <c r="BX167" s="1">
        <v>2.7256212089204999E-2</v>
      </c>
      <c r="BY167" s="1">
        <v>2.8364391739384001E-2</v>
      </c>
    </row>
    <row r="168" spans="1:77">
      <c r="A168" s="17">
        <v>44167</v>
      </c>
      <c r="B168" s="1" t="s">
        <v>214</v>
      </c>
      <c r="C168" s="1" t="s">
        <v>51</v>
      </c>
      <c r="D168" s="1" t="s">
        <v>315</v>
      </c>
      <c r="F168" s="2">
        <v>3650.3168191292698</v>
      </c>
      <c r="G168" s="2">
        <v>647.94149042651202</v>
      </c>
      <c r="H168" s="2">
        <v>0.31247675922512302</v>
      </c>
      <c r="I168" s="2">
        <v>6984.4878912585</v>
      </c>
      <c r="J168" s="2">
        <v>1604.8768128939601</v>
      </c>
      <c r="K168" s="2">
        <v>13.980197972750201</v>
      </c>
      <c r="L168" s="2">
        <v>15.428631106671</v>
      </c>
      <c r="M168" s="2">
        <v>5.2809038332752002E-2</v>
      </c>
      <c r="N168" s="2">
        <v>5.7780479916710002E-2</v>
      </c>
      <c r="O168" s="2">
        <v>0.873614434225643</v>
      </c>
      <c r="P168" s="2">
        <v>0.38805110756918199</v>
      </c>
      <c r="Q168" s="2">
        <v>0.45635239829026503</v>
      </c>
      <c r="R168" s="2">
        <v>7126.3060360347599</v>
      </c>
      <c r="S168" s="2">
        <v>1173.7755110094399</v>
      </c>
      <c r="T168" s="2">
        <v>0.25062564083564798</v>
      </c>
      <c r="U168" s="2">
        <v>599618.19090013299</v>
      </c>
      <c r="V168" s="2">
        <v>30648.3855741279</v>
      </c>
      <c r="W168" s="2">
        <v>1.4887433924067901</v>
      </c>
      <c r="X168" s="2">
        <v>4.6391787241000397</v>
      </c>
      <c r="Y168" s="2">
        <v>1.5095383244412801</v>
      </c>
      <c r="Z168" s="2">
        <v>0.10659682000291899</v>
      </c>
      <c r="AA168" s="2">
        <v>3.7144549045940498</v>
      </c>
      <c r="AB168" s="2">
        <v>2.05336966690848</v>
      </c>
      <c r="AC168" s="2">
        <v>3.9451225799312803E-2</v>
      </c>
      <c r="AD168" s="2">
        <v>0.77777418502245399</v>
      </c>
      <c r="AE168" s="2">
        <v>0.39819790792384901</v>
      </c>
      <c r="AF168" s="2">
        <v>0.77777418502245399</v>
      </c>
      <c r="AG168" s="2">
        <v>0.30811427990408402</v>
      </c>
      <c r="AH168" s="2">
        <v>3.66715303430118E-2</v>
      </c>
      <c r="AI168" s="2">
        <v>0.30811427990408402</v>
      </c>
      <c r="AJ168" s="2">
        <v>0.40770833303772802</v>
      </c>
      <c r="AK168" s="2">
        <v>0.95588467877452998</v>
      </c>
      <c r="AL168" s="2">
        <v>0.40770833303772802</v>
      </c>
      <c r="AM168" s="2">
        <v>2.97824052549548</v>
      </c>
      <c r="AN168" s="2">
        <v>2.52188341223694</v>
      </c>
      <c r="AO168" s="2">
        <v>2.97824052549548</v>
      </c>
      <c r="AP168" s="2">
        <v>14.2067231269552</v>
      </c>
      <c r="AQ168" s="2">
        <v>0.61581322937751504</v>
      </c>
      <c r="AR168" s="2">
        <v>6.0656325616865597E-2</v>
      </c>
      <c r="AS168" s="2">
        <v>3638.65503426962</v>
      </c>
      <c r="AT168" s="2">
        <v>639.48215419346798</v>
      </c>
      <c r="AU168" s="2">
        <v>0.37335151972496</v>
      </c>
      <c r="AV168" s="2">
        <v>2.1164174336755601</v>
      </c>
      <c r="AW168" s="2">
        <v>3.8076742174667298E-2</v>
      </c>
      <c r="AX168" s="2">
        <v>1.9349948999396901E-2</v>
      </c>
      <c r="AY168" s="2">
        <v>2.6785735747172499</v>
      </c>
      <c r="AZ168" s="2">
        <v>2.1013655924318599</v>
      </c>
      <c r="BA168" s="2">
        <v>0.30845094804999801</v>
      </c>
      <c r="BB168" s="2">
        <v>0.15811962515969</v>
      </c>
      <c r="BC168" s="2">
        <v>0.28793120189495303</v>
      </c>
      <c r="BD168" s="2">
        <v>0.15811962515969</v>
      </c>
      <c r="BE168" s="2">
        <v>0.45568488032809601</v>
      </c>
      <c r="BF168" s="2">
        <v>0.104287493068112</v>
      </c>
      <c r="BG168" s="2">
        <v>5.8928490481358802E-3</v>
      </c>
      <c r="BH168" s="2">
        <v>7.8590060465981798E-2</v>
      </c>
      <c r="BI168" s="2">
        <v>5.4791450404444398E-3</v>
      </c>
      <c r="BJ168" s="2">
        <v>7.8590060465981798E-2</v>
      </c>
      <c r="BK168" s="2">
        <v>5.84805941491644E-2</v>
      </c>
      <c r="BL168" s="2">
        <v>2.1212546417351298E-3</v>
      </c>
      <c r="BM168" s="2">
        <v>5.84805941491644E-2</v>
      </c>
      <c r="BN168" s="2">
        <v>23.201937578235398</v>
      </c>
      <c r="BO168" s="2">
        <v>6.26237700223417</v>
      </c>
      <c r="BP168" s="2">
        <v>0.39713138391740699</v>
      </c>
      <c r="BQ168" s="2">
        <v>2.3252321473993899E-2</v>
      </c>
      <c r="BR168" s="2">
        <v>2.1111559504903101E-3</v>
      </c>
      <c r="BS168" s="2">
        <v>2.3252321473993899E-2</v>
      </c>
      <c r="BT168" s="2">
        <v>0.57518898229426296</v>
      </c>
      <c r="BU168" s="2">
        <v>0.37468336551463299</v>
      </c>
      <c r="BV168" s="2">
        <v>6.3794896334108203E-2</v>
      </c>
      <c r="BW168" s="2">
        <v>2.2882048567409202E-2</v>
      </c>
      <c r="BX168" s="1">
        <v>1.7330567353416398E-2</v>
      </c>
      <c r="BY168" s="1">
        <v>2.2882048567409202E-2</v>
      </c>
    </row>
    <row r="169" spans="1:77">
      <c r="A169" s="17">
        <v>44167</v>
      </c>
      <c r="B169" s="1" t="s">
        <v>215</v>
      </c>
      <c r="C169" s="1" t="s">
        <v>51</v>
      </c>
      <c r="D169" s="1" t="s">
        <v>315</v>
      </c>
      <c r="F169" s="2">
        <v>1631.0437985957799</v>
      </c>
      <c r="G169" s="2">
        <v>256.31888087007701</v>
      </c>
      <c r="H169" s="2">
        <v>0.26494891147142602</v>
      </c>
      <c r="I169" s="2">
        <v>5388.4243401983103</v>
      </c>
      <c r="J169" s="2">
        <v>672.77040239872304</v>
      </c>
      <c r="K169" s="2">
        <v>9.22859828873308</v>
      </c>
      <c r="L169" s="2">
        <v>1.8239972976557799</v>
      </c>
      <c r="M169" s="2">
        <v>0.28897484589938999</v>
      </c>
      <c r="N169" s="2">
        <v>6.6316500012423896E-2</v>
      </c>
      <c r="O169" s="2">
        <v>0.35140774433285299</v>
      </c>
      <c r="P169" s="2">
        <v>0.21737691432289</v>
      </c>
      <c r="Q169" s="2">
        <v>0.35140774433285299</v>
      </c>
      <c r="R169" s="2">
        <v>896.37573175646298</v>
      </c>
      <c r="S169" s="2">
        <v>1040.5116880375899</v>
      </c>
      <c r="T169" s="2">
        <v>0.379756116327367</v>
      </c>
      <c r="U169" s="2">
        <v>585083.25332227105</v>
      </c>
      <c r="V169" s="2">
        <v>38835.468339575702</v>
      </c>
      <c r="W169" s="2">
        <v>1.9915431027675901</v>
      </c>
      <c r="X169" s="2">
        <v>0.494993194660586</v>
      </c>
      <c r="Y169" s="2">
        <v>0.15647367500293299</v>
      </c>
      <c r="Z169" s="2">
        <v>0.100605047956233</v>
      </c>
      <c r="AA169" s="2">
        <v>0.44203797510119203</v>
      </c>
      <c r="AB169" s="2">
        <v>0.114466841804892</v>
      </c>
      <c r="AC169" s="2">
        <v>0.103333735523404</v>
      </c>
      <c r="AD169" s="2">
        <v>1.0024548571557499</v>
      </c>
      <c r="AE169" s="2">
        <v>0.38507266948485303</v>
      </c>
      <c r="AF169" s="2">
        <v>1.0024548571557499</v>
      </c>
      <c r="AG169" s="2">
        <v>0.14184112905430801</v>
      </c>
      <c r="AH169" s="2">
        <v>0.13200687161607599</v>
      </c>
      <c r="AI169" s="2">
        <v>0.14184112905430801</v>
      </c>
      <c r="AJ169" s="2">
        <v>0.27319757279132401</v>
      </c>
      <c r="AK169" s="2">
        <v>0.16866085010579199</v>
      </c>
      <c r="AL169" s="2">
        <v>0.27319757279132401</v>
      </c>
      <c r="AM169" s="2">
        <v>2.3285228840952801</v>
      </c>
      <c r="AN169" s="2">
        <v>2.0310818069930501</v>
      </c>
      <c r="AO169" s="2">
        <v>2.3285228840952801</v>
      </c>
      <c r="AP169" s="2">
        <v>2.7757115472070399</v>
      </c>
      <c r="AQ169" s="2">
        <v>3.6441673912957202</v>
      </c>
      <c r="AR169" s="2">
        <v>3.3855593803143201E-2</v>
      </c>
      <c r="AS169" s="2">
        <v>3496.4673046753001</v>
      </c>
      <c r="AT169" s="2">
        <v>250.43841836844399</v>
      </c>
      <c r="AU169" s="2">
        <v>0.29363112517185203</v>
      </c>
      <c r="AV169" s="2">
        <v>7.1629785595221998E-2</v>
      </c>
      <c r="AW169" s="2">
        <v>2.5191978345609298E-2</v>
      </c>
      <c r="AX169" s="2">
        <v>1.1427495671902399E-2</v>
      </c>
      <c r="AY169" s="2">
        <v>0.36144974864978002</v>
      </c>
      <c r="AZ169" s="2">
        <v>0.25915091393011203</v>
      </c>
      <c r="BA169" s="2">
        <v>9.4772483462127396E-2</v>
      </c>
      <c r="BB169" s="2">
        <v>8.7826173019240394E-2</v>
      </c>
      <c r="BC169" s="2">
        <v>1.7351079667605601E-2</v>
      </c>
      <c r="BD169" s="2">
        <v>8.7826173019240394E-2</v>
      </c>
      <c r="BE169" s="2">
        <v>0.2706102095888</v>
      </c>
      <c r="BF169" s="2">
        <v>0.20270058722589501</v>
      </c>
      <c r="BG169" s="2">
        <v>0.2706102095888</v>
      </c>
      <c r="BH169" s="2">
        <v>7.9135988308966398E-2</v>
      </c>
      <c r="BI169" s="2">
        <v>3.6407677973633902E-2</v>
      </c>
      <c r="BJ169" s="2">
        <v>7.9135988308966398E-2</v>
      </c>
      <c r="BK169" s="2">
        <v>2.7269165229049101E-2</v>
      </c>
      <c r="BL169" s="2">
        <v>2.17120709440757E-2</v>
      </c>
      <c r="BM169" s="2">
        <v>2.7269165229049101E-2</v>
      </c>
      <c r="BN169" s="2">
        <v>22.712891536603902</v>
      </c>
      <c r="BO169" s="2">
        <v>4.9778222025137797</v>
      </c>
      <c r="BP169" s="2">
        <v>0.30152123617856602</v>
      </c>
      <c r="BQ169" s="2">
        <v>1.73118242693764E-2</v>
      </c>
      <c r="BR169" s="2">
        <v>6.6995920026197602E-3</v>
      </c>
      <c r="BS169" s="2">
        <v>1.73118242693764E-2</v>
      </c>
      <c r="BT169" s="2">
        <v>0.170229905670714</v>
      </c>
      <c r="BU169" s="2">
        <v>0.30515148273579601</v>
      </c>
      <c r="BV169" s="2">
        <v>3.6146944137750901E-2</v>
      </c>
      <c r="BW169" s="2">
        <v>1.2945088053640801E-2</v>
      </c>
      <c r="BX169" s="1">
        <v>7.3806819224464101E-3</v>
      </c>
      <c r="BY169" s="1">
        <v>1.2945088053640801E-2</v>
      </c>
    </row>
    <row r="170" spans="1:77">
      <c r="A170" s="17">
        <v>44167</v>
      </c>
      <c r="B170" s="1" t="s">
        <v>216</v>
      </c>
      <c r="C170" s="1" t="s">
        <v>51</v>
      </c>
      <c r="D170" s="1" t="s">
        <v>315</v>
      </c>
      <c r="F170" s="2">
        <v>863.68276858264699</v>
      </c>
      <c r="G170" s="2">
        <v>35.187358141443703</v>
      </c>
      <c r="H170" s="2">
        <v>0.24327534993118599</v>
      </c>
      <c r="I170" s="2">
        <v>5475.8140465073102</v>
      </c>
      <c r="J170" s="2">
        <v>1305.6041381295199</v>
      </c>
      <c r="K170" s="2">
        <v>9.3679086721052904</v>
      </c>
      <c r="L170" s="2">
        <v>63.441151883796699</v>
      </c>
      <c r="M170" s="2">
        <v>2.3185442978398698</v>
      </c>
      <c r="N170" s="2">
        <v>2.8713280956105799E-2</v>
      </c>
      <c r="O170" s="2">
        <v>0.67933946788593402</v>
      </c>
      <c r="P170" s="2">
        <v>0.38730821956431899</v>
      </c>
      <c r="Q170" s="2">
        <v>0.472622024616773</v>
      </c>
      <c r="R170" s="2">
        <v>2908.4457914057198</v>
      </c>
      <c r="S170" s="2">
        <v>2841.63670138723</v>
      </c>
      <c r="T170" s="2">
        <v>0.22997540134681799</v>
      </c>
      <c r="U170" s="2">
        <v>579415.59993041703</v>
      </c>
      <c r="V170" s="2">
        <v>11897.6474204427</v>
      </c>
      <c r="W170" s="2">
        <v>2.12178803171751</v>
      </c>
      <c r="X170" s="2">
        <v>1.35455799105901</v>
      </c>
      <c r="Y170" s="2">
        <v>0.21989740526826501</v>
      </c>
      <c r="Z170" s="2">
        <v>6.6686914240444706E-2</v>
      </c>
      <c r="AA170" s="2">
        <v>1.4371511723839401</v>
      </c>
      <c r="AB170" s="2">
        <v>0.199281392313406</v>
      </c>
      <c r="AC170" s="2">
        <v>3.9831136074248798E-2</v>
      </c>
      <c r="AD170" s="2">
        <v>0.72011123646114095</v>
      </c>
      <c r="AE170" s="2">
        <v>0.41950035330053498</v>
      </c>
      <c r="AF170" s="2">
        <v>0.72011123646114095</v>
      </c>
      <c r="AG170" s="2">
        <v>0.18620561315054601</v>
      </c>
      <c r="AH170" s="2">
        <v>0.16597868817394201</v>
      </c>
      <c r="AI170" s="2">
        <v>0.18620561315054601</v>
      </c>
      <c r="AJ170" s="2">
        <v>0.44199310852298002</v>
      </c>
      <c r="AK170" s="2">
        <v>0.39592336683429002</v>
      </c>
      <c r="AL170" s="2">
        <v>0.44199310852298002</v>
      </c>
      <c r="AM170" s="2">
        <v>2.4971995845379502</v>
      </c>
      <c r="AN170" s="2">
        <v>2.1467072805632901</v>
      </c>
      <c r="AO170" s="2">
        <v>2.4971995845379502</v>
      </c>
      <c r="AP170" s="2">
        <v>2.7981587649011201</v>
      </c>
      <c r="AQ170" s="2">
        <v>1.7558276168478799</v>
      </c>
      <c r="AR170" s="2">
        <v>6.0358738586827998E-2</v>
      </c>
      <c r="AS170" s="2">
        <v>3697.4858791741299</v>
      </c>
      <c r="AT170" s="2">
        <v>117.092545213297</v>
      </c>
      <c r="AU170" s="2">
        <v>0.17338642320935199</v>
      </c>
      <c r="AV170" s="2">
        <v>1.7426477054670599</v>
      </c>
      <c r="AW170" s="2">
        <v>0.22630556796159401</v>
      </c>
      <c r="AX170" s="2">
        <v>1.63195255308171E-2</v>
      </c>
      <c r="AY170" s="2">
        <v>8.6783988683010904E-2</v>
      </c>
      <c r="AZ170" s="2">
        <v>6.9821179467499606E-2</v>
      </c>
      <c r="BA170" s="2">
        <v>8.1408951457048795E-2</v>
      </c>
      <c r="BB170" s="2">
        <v>1.3378642636490301</v>
      </c>
      <c r="BC170" s="2">
        <v>8.1431382765507196E-2</v>
      </c>
      <c r="BD170" s="2">
        <v>1.3378642636490301</v>
      </c>
      <c r="BE170" s="2">
        <v>0.48275140905764702</v>
      </c>
      <c r="BF170" s="2">
        <v>2.95623331829197E-2</v>
      </c>
      <c r="BG170" s="2">
        <v>0.48275140905764702</v>
      </c>
      <c r="BH170" s="2">
        <v>5.7551301158321598E-2</v>
      </c>
      <c r="BI170" s="2">
        <v>3.9929691487460402E-2</v>
      </c>
      <c r="BJ170" s="2">
        <v>5.7551301158321598E-2</v>
      </c>
      <c r="BK170" s="2">
        <v>2.6874878608427102E-2</v>
      </c>
      <c r="BL170" s="2">
        <v>2.8376246476010902E-2</v>
      </c>
      <c r="BM170" s="2">
        <v>2.6874878608427102E-2</v>
      </c>
      <c r="BN170" s="2">
        <v>24.234571606432599</v>
      </c>
      <c r="BO170" s="2">
        <v>5.6807700693283998</v>
      </c>
      <c r="BP170" s="2">
        <v>0.31039637028596001</v>
      </c>
      <c r="BQ170" s="2">
        <v>4.2255638496275401E-2</v>
      </c>
      <c r="BR170" s="2">
        <v>8.8311640102999595E-3</v>
      </c>
      <c r="BS170" s="2">
        <v>4.2255638496275401E-2</v>
      </c>
      <c r="BT170" s="2">
        <v>1.1539652624493599</v>
      </c>
      <c r="BU170" s="2">
        <v>9.4192082666895202E-2</v>
      </c>
      <c r="BV170" s="2">
        <v>1.1539652624493599</v>
      </c>
      <c r="BW170" s="2">
        <v>1.75900283863476E-2</v>
      </c>
      <c r="BX170" s="1">
        <v>7.5843925022454897E-3</v>
      </c>
      <c r="BY170" s="1">
        <v>1.75900283863476E-2</v>
      </c>
    </row>
    <row r="171" spans="1:77">
      <c r="A171" s="17">
        <v>44167</v>
      </c>
      <c r="B171" s="1" t="s">
        <v>217</v>
      </c>
      <c r="C171" s="1" t="s">
        <v>51</v>
      </c>
      <c r="D171" s="1" t="s">
        <v>315</v>
      </c>
      <c r="F171" s="2">
        <v>1476.3971325309899</v>
      </c>
      <c r="G171" s="2">
        <v>364.49130753017101</v>
      </c>
      <c r="H171" s="2">
        <v>0.31962686611691699</v>
      </c>
      <c r="I171" s="2">
        <v>4803.0407573401599</v>
      </c>
      <c r="J171" s="2">
        <v>1282.4685574028199</v>
      </c>
      <c r="K171" s="2">
        <v>7.4776803500133102</v>
      </c>
      <c r="L171" s="2">
        <v>60.229852974969099</v>
      </c>
      <c r="M171" s="2">
        <v>3.50070406168361</v>
      </c>
      <c r="N171" s="2">
        <v>2.94814864580915E-2</v>
      </c>
      <c r="O171" s="2">
        <v>0.37960934780209499</v>
      </c>
      <c r="P171" s="2">
        <v>0.167831809974017</v>
      </c>
      <c r="Q171" s="2">
        <v>0.37960934780209499</v>
      </c>
      <c r="R171" s="2">
        <v>1802.9701068826801</v>
      </c>
      <c r="S171" s="2">
        <v>1769.15800941874</v>
      </c>
      <c r="T171" s="2">
        <v>0.25588649932152402</v>
      </c>
      <c r="U171" s="2">
        <v>580644.36466139101</v>
      </c>
      <c r="V171" s="2">
        <v>31765.694554400601</v>
      </c>
      <c r="W171" s="2">
        <v>1.97559559344619</v>
      </c>
      <c r="X171" s="2">
        <v>0.91776885946734499</v>
      </c>
      <c r="Y171" s="2">
        <v>0.201220621062976</v>
      </c>
      <c r="Z171" s="2">
        <v>8.6268237283766994E-2</v>
      </c>
      <c r="AA171" s="2">
        <v>0.92826808838680197</v>
      </c>
      <c r="AB171" s="2">
        <v>0.37240325154456499</v>
      </c>
      <c r="AC171" s="2">
        <v>7.0180351606890803E-2</v>
      </c>
      <c r="AD171" s="2">
        <v>0.90373185990440397</v>
      </c>
      <c r="AE171" s="2">
        <v>0.50091452082279098</v>
      </c>
      <c r="AF171" s="2">
        <v>0.90373185990440397</v>
      </c>
      <c r="AG171" s="2">
        <v>0.18417668024812101</v>
      </c>
      <c r="AH171" s="2">
        <v>0.120805192683059</v>
      </c>
      <c r="AI171" s="2">
        <v>0.18417668024812101</v>
      </c>
      <c r="AJ171" s="2">
        <v>0.41538537491598099</v>
      </c>
      <c r="AK171" s="2">
        <v>0.16710525401215601</v>
      </c>
      <c r="AL171" s="2">
        <v>0.41538537491598099</v>
      </c>
      <c r="AM171" s="2">
        <v>2.1777085494912298</v>
      </c>
      <c r="AN171" s="2">
        <v>1.26095363710176</v>
      </c>
      <c r="AO171" s="2">
        <v>2.1777085494912298</v>
      </c>
      <c r="AP171" s="2">
        <v>3.7605078820223601</v>
      </c>
      <c r="AQ171" s="2">
        <v>2.2885575192687</v>
      </c>
      <c r="AR171" s="2">
        <v>1.93048332882809E-2</v>
      </c>
      <c r="AS171" s="2">
        <v>3505.8396611636399</v>
      </c>
      <c r="AT171" s="2">
        <v>365.38381529979301</v>
      </c>
      <c r="AU171" s="2">
        <v>0.31286437015839802</v>
      </c>
      <c r="AV171" s="2">
        <v>0.92399713041149401</v>
      </c>
      <c r="AW171" s="2">
        <v>0.14412955258311899</v>
      </c>
      <c r="AX171" s="2">
        <v>1.5739046415609598E-2</v>
      </c>
      <c r="AY171" s="2">
        <v>2.1704650189767398</v>
      </c>
      <c r="AZ171" s="2">
        <v>0.66620899634522901</v>
      </c>
      <c r="BA171" s="2">
        <v>5.95103637498198E-2</v>
      </c>
      <c r="BB171" s="2">
        <v>0.10470080042907801</v>
      </c>
      <c r="BC171" s="2">
        <v>2.4298104266183E-2</v>
      </c>
      <c r="BD171" s="2">
        <v>0.10470080042907801</v>
      </c>
      <c r="BE171" s="2">
        <v>0.48088612625485699</v>
      </c>
      <c r="BF171" s="2">
        <v>0.27121658700246598</v>
      </c>
      <c r="BG171" s="2">
        <v>0.48088612625485699</v>
      </c>
      <c r="BH171" s="2">
        <v>3.3880384669937001E-2</v>
      </c>
      <c r="BI171" s="2">
        <v>4.2280688950018598E-4</v>
      </c>
      <c r="BJ171" s="2">
        <v>3.3880384669937001E-2</v>
      </c>
      <c r="BK171" s="2">
        <v>3.3338282783918198E-2</v>
      </c>
      <c r="BL171" s="2">
        <v>4.6335552809236701E-2</v>
      </c>
      <c r="BM171" s="2">
        <v>3.2705264496940301E-4</v>
      </c>
      <c r="BN171" s="2">
        <v>22.792900541967999</v>
      </c>
      <c r="BO171" s="2">
        <v>3.41554404861493</v>
      </c>
      <c r="BP171" s="2">
        <v>0.39236341993238399</v>
      </c>
      <c r="BQ171" s="2">
        <v>1.70241895099673E-2</v>
      </c>
      <c r="BR171" s="2">
        <v>4.0470732578118902E-2</v>
      </c>
      <c r="BS171" s="2">
        <v>1.70241895099673E-2</v>
      </c>
      <c r="BT171" s="2">
        <v>0.111638434122871</v>
      </c>
      <c r="BU171" s="2">
        <v>7.3489257675260503E-2</v>
      </c>
      <c r="BV171" s="2">
        <v>6.1210749211624102E-2</v>
      </c>
      <c r="BW171" s="2">
        <v>1.7572566736630098E-2</v>
      </c>
      <c r="BX171" s="1">
        <v>5.9750155824898801E-4</v>
      </c>
      <c r="BY171" s="1">
        <v>1.7572566736630098E-2</v>
      </c>
    </row>
    <row r="172" spans="1:77">
      <c r="A172" s="17">
        <v>43991</v>
      </c>
      <c r="B172" s="1" t="s">
        <v>218</v>
      </c>
      <c r="C172" s="1" t="s">
        <v>51</v>
      </c>
      <c r="D172" s="1" t="s">
        <v>315</v>
      </c>
      <c r="F172" s="2" t="s">
        <v>84</v>
      </c>
      <c r="I172" s="2">
        <v>5703.9063197405803</v>
      </c>
      <c r="J172" s="2">
        <v>1026.7302430101399</v>
      </c>
      <c r="K172" s="2">
        <v>24.269634887584701</v>
      </c>
      <c r="L172" s="2">
        <v>85.676838851053404</v>
      </c>
      <c r="M172" s="2">
        <v>8.2228592581198203</v>
      </c>
      <c r="N172" s="2">
        <v>7.4280597897941003E-2</v>
      </c>
      <c r="O172" s="2">
        <v>2.1488105536638198</v>
      </c>
      <c r="P172" s="2">
        <v>0.70171692349540304</v>
      </c>
      <c r="Q172" s="2">
        <v>0.452541447724924</v>
      </c>
      <c r="R172" s="2">
        <v>1904.95993305615</v>
      </c>
      <c r="S172" s="2">
        <v>616.43496418070401</v>
      </c>
      <c r="T172" s="2">
        <v>1.4483413097811699</v>
      </c>
      <c r="U172" s="2">
        <v>827635.59782641602</v>
      </c>
      <c r="V172" s="2">
        <v>61057.199732507601</v>
      </c>
      <c r="W172" s="2">
        <v>3.70569760510819</v>
      </c>
      <c r="X172" s="2" t="s">
        <v>84</v>
      </c>
      <c r="AA172" s="2" t="s">
        <v>84</v>
      </c>
      <c r="AD172" s="2" t="s">
        <v>84</v>
      </c>
      <c r="AG172" s="2" t="s">
        <v>84</v>
      </c>
      <c r="AJ172" s="2">
        <v>0.68547961741933505</v>
      </c>
      <c r="AK172" s="2">
        <v>0.51864621547518197</v>
      </c>
      <c r="AL172" s="2">
        <v>0.68547961741933505</v>
      </c>
      <c r="AM172" s="2">
        <v>7.7704267648771896</v>
      </c>
      <c r="AN172" s="2">
        <v>2.0450684297061898</v>
      </c>
      <c r="AO172" s="2">
        <v>2.10095916325864</v>
      </c>
      <c r="AP172" s="2">
        <v>3.07911022752501</v>
      </c>
      <c r="AQ172" s="2">
        <v>0.97348584956658901</v>
      </c>
      <c r="AR172" s="2">
        <v>6.3635170240394501E-2</v>
      </c>
      <c r="AS172" s="2">
        <v>3848.5633661032298</v>
      </c>
      <c r="AT172" s="2">
        <v>381.39899316943598</v>
      </c>
      <c r="AU172" s="2">
        <v>0.297654216358409</v>
      </c>
      <c r="AV172" s="2" t="s">
        <v>84</v>
      </c>
      <c r="AY172" s="2" t="s">
        <v>84</v>
      </c>
      <c r="BB172" s="2">
        <v>7.9844998585062402E-2</v>
      </c>
      <c r="BC172" s="2">
        <v>9.3439371292340201E-2</v>
      </c>
      <c r="BD172" s="2">
        <v>7.9844998585062402E-2</v>
      </c>
      <c r="BE172" s="2">
        <v>0.43841078622088803</v>
      </c>
      <c r="BF172" s="2">
        <v>0.30107138317665799</v>
      </c>
      <c r="BG172" s="2">
        <v>0.43841078622088803</v>
      </c>
      <c r="BH172" s="2" t="s">
        <v>84</v>
      </c>
      <c r="BK172" s="2">
        <v>3.57424273057265E-2</v>
      </c>
      <c r="BL172" s="2">
        <v>1.9930512094543499E-2</v>
      </c>
      <c r="BM172" s="2">
        <v>3.57424273057265E-2</v>
      </c>
      <c r="BN172" s="2" t="s">
        <v>84</v>
      </c>
      <c r="BQ172" s="2">
        <v>2.6589469396105899E-2</v>
      </c>
      <c r="BR172" s="2">
        <v>8.3767801693213108E-3</v>
      </c>
      <c r="BS172" s="2">
        <v>2.6589469396105899E-2</v>
      </c>
      <c r="BT172" s="2">
        <v>1.1363419889263</v>
      </c>
      <c r="BU172" s="2">
        <v>0.45853257602957898</v>
      </c>
      <c r="BW172" s="2">
        <v>1.35777730645573E-2</v>
      </c>
      <c r="BX172" s="1">
        <v>1.09893468015375E-2</v>
      </c>
      <c r="BY172" s="1">
        <v>1.35777730645573E-2</v>
      </c>
    </row>
    <row r="173" spans="1:77">
      <c r="A173" s="17">
        <v>43991</v>
      </c>
      <c r="B173" s="1" t="s">
        <v>218</v>
      </c>
      <c r="C173" s="1" t="s">
        <v>51</v>
      </c>
      <c r="D173" s="1" t="s">
        <v>315</v>
      </c>
      <c r="F173" s="2" t="s">
        <v>84</v>
      </c>
      <c r="I173" s="2">
        <v>5832.5773309268998</v>
      </c>
      <c r="J173" s="2">
        <v>771.82807981634699</v>
      </c>
      <c r="K173" s="2">
        <v>19.626112916096599</v>
      </c>
      <c r="L173" s="2">
        <v>89.011576443883698</v>
      </c>
      <c r="M173" s="2">
        <v>10.051830318522301</v>
      </c>
      <c r="N173" s="2">
        <v>4.64340933576231E-2</v>
      </c>
      <c r="O173" s="2">
        <v>1.5362164306001</v>
      </c>
      <c r="P173" s="2">
        <v>0.43898418681316798</v>
      </c>
      <c r="Q173" s="2">
        <v>0.43147704888997401</v>
      </c>
      <c r="R173" s="2">
        <v>2374.3782484297399</v>
      </c>
      <c r="S173" s="2">
        <v>363.37216830740999</v>
      </c>
      <c r="T173" s="2">
        <v>0.96277900460855703</v>
      </c>
      <c r="U173" s="2">
        <v>838811.34847846301</v>
      </c>
      <c r="V173" s="2">
        <v>50308.212113786503</v>
      </c>
      <c r="W173" s="2">
        <v>8.2558574192900895</v>
      </c>
      <c r="X173" s="2" t="s">
        <v>84</v>
      </c>
      <c r="AA173" s="2" t="s">
        <v>84</v>
      </c>
      <c r="AD173" s="2" t="s">
        <v>84</v>
      </c>
      <c r="AG173" s="2" t="s">
        <v>84</v>
      </c>
      <c r="AJ173" s="2">
        <v>0.50035891708746105</v>
      </c>
      <c r="AK173" s="2">
        <v>0.33616905917198903</v>
      </c>
      <c r="AL173" s="2">
        <v>0.32786214862824697</v>
      </c>
      <c r="AM173" s="2">
        <v>3.8794884447496898</v>
      </c>
      <c r="AN173" s="2">
        <v>2.1433606451010498</v>
      </c>
      <c r="AO173" s="2">
        <v>3.0744263348234702</v>
      </c>
      <c r="AP173" s="2">
        <v>5.2408045435364903</v>
      </c>
      <c r="AQ173" s="2">
        <v>0.89079756365060903</v>
      </c>
      <c r="AR173" s="2">
        <v>6.1616614489063297E-2</v>
      </c>
      <c r="AS173" s="2">
        <v>3779.7059077153599</v>
      </c>
      <c r="AT173" s="2">
        <v>374.61750257201601</v>
      </c>
      <c r="AU173" s="2">
        <v>0.23159391967152099</v>
      </c>
      <c r="AV173" s="2" t="s">
        <v>84</v>
      </c>
      <c r="AY173" s="2" t="s">
        <v>84</v>
      </c>
      <c r="BB173" s="2">
        <v>0.103245639755479</v>
      </c>
      <c r="BC173" s="2">
        <v>7.2297911281485799E-2</v>
      </c>
      <c r="BD173" s="2">
        <v>0.103245639755479</v>
      </c>
      <c r="BE173" s="2">
        <v>0.26818340378077499</v>
      </c>
      <c r="BF173" s="2">
        <v>0.25530866913</v>
      </c>
      <c r="BG173" s="2">
        <v>0.26818340378077499</v>
      </c>
      <c r="BH173" s="2" t="s">
        <v>84</v>
      </c>
      <c r="BK173" s="2">
        <v>3.6071158138270998E-2</v>
      </c>
      <c r="BL173" s="2">
        <v>2.51797714734724E-2</v>
      </c>
      <c r="BM173" s="2">
        <v>3.6071158138270998E-2</v>
      </c>
      <c r="BN173" s="2" t="s">
        <v>84</v>
      </c>
      <c r="BQ173" s="2">
        <v>1.0496701649731001E-2</v>
      </c>
      <c r="BR173" s="2">
        <v>7.0055179389210799E-3</v>
      </c>
      <c r="BS173" s="2">
        <v>1.0496701649731001E-2</v>
      </c>
      <c r="BT173" s="2">
        <v>0.65174455577998902</v>
      </c>
      <c r="BU173" s="2">
        <v>0.13357874228584601</v>
      </c>
      <c r="BV173" s="2">
        <v>0.183256219434169</v>
      </c>
      <c r="BW173" s="2">
        <v>1.5486930034334901E-2</v>
      </c>
      <c r="BX173" s="1">
        <v>8.6704699070313494E-3</v>
      </c>
      <c r="BY173" s="1">
        <v>1.5486930034334901E-2</v>
      </c>
    </row>
    <row r="174" spans="1:77">
      <c r="A174" s="17">
        <v>43991</v>
      </c>
      <c r="B174" s="1" t="s">
        <v>219</v>
      </c>
      <c r="C174" s="1" t="s">
        <v>51</v>
      </c>
      <c r="D174" s="1" t="s">
        <v>315</v>
      </c>
      <c r="F174" s="2" t="s">
        <v>84</v>
      </c>
      <c r="I174" s="2">
        <v>9939.0378578399304</v>
      </c>
      <c r="J174" s="2">
        <v>2383.5360097408302</v>
      </c>
      <c r="K174" s="2">
        <v>34.557429736552102</v>
      </c>
      <c r="L174" s="2">
        <v>51.055713810936197</v>
      </c>
      <c r="M174" s="2">
        <v>6.4828969090527302</v>
      </c>
      <c r="N174" s="2">
        <v>8.8870909102001905E-2</v>
      </c>
      <c r="O174" s="2">
        <v>2.7749026854107002</v>
      </c>
      <c r="P174" s="2">
        <v>0.587261232874427</v>
      </c>
      <c r="Q174" s="2">
        <v>0.59674805393397801</v>
      </c>
      <c r="R174" s="2">
        <v>9523.0242109514293</v>
      </c>
      <c r="S174" s="2">
        <v>1777.6335656926001</v>
      </c>
      <c r="T174" s="2">
        <v>1.39610656598758</v>
      </c>
      <c r="U174" s="2">
        <v>889953.062794514</v>
      </c>
      <c r="V174" s="2">
        <v>68382.144073185395</v>
      </c>
      <c r="W174" s="2">
        <v>6.0412873562717104</v>
      </c>
      <c r="X174" s="2" t="s">
        <v>84</v>
      </c>
      <c r="AA174" s="2" t="s">
        <v>84</v>
      </c>
      <c r="AD174" s="2" t="s">
        <v>84</v>
      </c>
      <c r="AG174" s="2" t="s">
        <v>84</v>
      </c>
      <c r="AJ174" s="2">
        <v>2.7587330625126101</v>
      </c>
      <c r="AK174" s="2">
        <v>0.59771666471692197</v>
      </c>
      <c r="AL174" s="2">
        <v>0.98357151578017499</v>
      </c>
      <c r="AM174" s="2">
        <v>3.8061843730925302</v>
      </c>
      <c r="AN174" s="2">
        <v>2.7521849398907299</v>
      </c>
      <c r="AO174" s="2">
        <v>2.65644531731505</v>
      </c>
      <c r="AP174" s="2">
        <v>18.470090080401398</v>
      </c>
      <c r="AQ174" s="2">
        <v>2.7395736196710301</v>
      </c>
      <c r="AR174" s="2">
        <v>7.7376361510696101E-2</v>
      </c>
      <c r="AS174" s="2">
        <v>4778.4764678014199</v>
      </c>
      <c r="AT174" s="2">
        <v>471.19110319983002</v>
      </c>
      <c r="AU174" s="2">
        <v>0.38365008053736299</v>
      </c>
      <c r="AV174" s="2" t="s">
        <v>84</v>
      </c>
      <c r="AY174" s="2" t="s">
        <v>84</v>
      </c>
      <c r="BB174" s="2">
        <v>0.80288008372679898</v>
      </c>
      <c r="BC174" s="2">
        <v>0.26863068579863397</v>
      </c>
      <c r="BD174" s="2">
        <v>0.31570870673870899</v>
      </c>
      <c r="BE174" s="2">
        <v>0.61504321736495104</v>
      </c>
      <c r="BF174" s="2">
        <v>0.47329356062646899</v>
      </c>
      <c r="BG174" s="2">
        <v>0.61504321736495104</v>
      </c>
      <c r="BH174" s="2" t="s">
        <v>84</v>
      </c>
      <c r="BK174" s="2">
        <v>3.8163328646260403E-2</v>
      </c>
      <c r="BL174" s="2">
        <v>2.3825853330229099E-2</v>
      </c>
      <c r="BM174" s="2">
        <v>3.8163328646260403E-2</v>
      </c>
      <c r="BN174" s="2" t="s">
        <v>84</v>
      </c>
      <c r="BQ174" s="2">
        <v>2.0741633752738901E-2</v>
      </c>
      <c r="BR174" s="2">
        <v>1.8347257366895901E-2</v>
      </c>
      <c r="BS174" s="2">
        <v>2.0741633752738901E-2</v>
      </c>
      <c r="BT174" s="2">
        <v>1.64102084114194</v>
      </c>
      <c r="BU174" s="2">
        <v>0.57087127983710495</v>
      </c>
      <c r="BV174" s="2">
        <v>0.19726503244506199</v>
      </c>
      <c r="BW174" s="2">
        <v>1.8508884388992199E-2</v>
      </c>
      <c r="BX174" s="1">
        <v>1.0331172932953899E-2</v>
      </c>
      <c r="BY174" s="1">
        <v>1.8508884388992199E-2</v>
      </c>
    </row>
    <row r="175" spans="1:77">
      <c r="A175" s="17">
        <v>43991</v>
      </c>
      <c r="B175" s="1" t="s">
        <v>218</v>
      </c>
      <c r="C175" s="1" t="s">
        <v>51</v>
      </c>
      <c r="D175" s="1" t="s">
        <v>315</v>
      </c>
      <c r="F175" s="2" t="s">
        <v>84</v>
      </c>
      <c r="I175" s="2">
        <v>10621.8311240572</v>
      </c>
      <c r="J175" s="2">
        <v>2302.44518306994</v>
      </c>
      <c r="K175" s="2">
        <v>25.545553925333301</v>
      </c>
      <c r="L175" s="2">
        <v>22.0927462700717</v>
      </c>
      <c r="M175" s="2">
        <v>1.3896436245786801</v>
      </c>
      <c r="N175" s="2">
        <v>5.1164327377105398E-2</v>
      </c>
      <c r="O175" s="2">
        <v>2.8443583226038598</v>
      </c>
      <c r="P175" s="2">
        <v>0.65779778034821001</v>
      </c>
      <c r="Q175" s="2">
        <v>0.58031092239590698</v>
      </c>
      <c r="R175" s="2">
        <v>11312.1808249313</v>
      </c>
      <c r="S175" s="2">
        <v>2091.06563145061</v>
      </c>
      <c r="T175" s="2">
        <v>0.67314615538665001</v>
      </c>
      <c r="U175" s="2">
        <v>821132.53960246395</v>
      </c>
      <c r="V175" s="2">
        <v>55032.480266693201</v>
      </c>
      <c r="W175" s="2">
        <v>4.6233225767009696</v>
      </c>
      <c r="X175" s="2" t="s">
        <v>84</v>
      </c>
      <c r="AA175" s="2" t="s">
        <v>84</v>
      </c>
      <c r="AD175" s="2" t="s">
        <v>84</v>
      </c>
      <c r="AG175" s="2" t="s">
        <v>84</v>
      </c>
      <c r="AJ175" s="2">
        <v>0.53944235512774896</v>
      </c>
      <c r="AK175" s="2">
        <v>0.26522766669513398</v>
      </c>
      <c r="AL175" s="2">
        <v>0.53944235512774896</v>
      </c>
      <c r="AM175" s="2">
        <v>2.6176285926629301</v>
      </c>
      <c r="AN175" s="2">
        <v>1.7676044611598301</v>
      </c>
      <c r="AO175" s="2">
        <v>2.6176285926629301</v>
      </c>
      <c r="AP175" s="2">
        <v>14.732739331029601</v>
      </c>
      <c r="AQ175" s="2">
        <v>1.24715801754622</v>
      </c>
      <c r="AR175" s="2">
        <v>4.0564690926570501E-2</v>
      </c>
      <c r="AS175" s="2">
        <v>4154.8408458030199</v>
      </c>
      <c r="AT175" s="2">
        <v>366.90978207357398</v>
      </c>
      <c r="AU175" s="2">
        <v>0.27607479788934702</v>
      </c>
      <c r="AV175" s="2" t="s">
        <v>84</v>
      </c>
      <c r="AY175" s="2" t="s">
        <v>84</v>
      </c>
      <c r="BB175" s="2">
        <v>7.0720714462147505E-2</v>
      </c>
      <c r="BC175" s="2">
        <v>4.29475144760832E-2</v>
      </c>
      <c r="BD175" s="2">
        <v>7.0720714462147505E-2</v>
      </c>
      <c r="BE175" s="2">
        <v>0.46124077233291899</v>
      </c>
      <c r="BF175" s="2">
        <v>0.26375488788353801</v>
      </c>
      <c r="BG175" s="2">
        <v>0.46124077233291899</v>
      </c>
      <c r="BH175" s="2" t="s">
        <v>84</v>
      </c>
      <c r="BK175" s="2">
        <v>3.7951812016869001E-2</v>
      </c>
      <c r="BL175" s="2">
        <v>2.06166756740645E-2</v>
      </c>
      <c r="BM175" s="2">
        <v>3.7951812016869001E-2</v>
      </c>
      <c r="BN175" s="2" t="s">
        <v>84</v>
      </c>
      <c r="BQ175" s="2">
        <v>1.8275720691484799E-2</v>
      </c>
      <c r="BR175" s="2">
        <v>9.2030059168448503E-3</v>
      </c>
      <c r="BS175" s="2">
        <v>1.8275720691484799E-2</v>
      </c>
      <c r="BT175" s="2">
        <v>1.4890440429506899</v>
      </c>
      <c r="BU175" s="2">
        <v>0.30104987507109399</v>
      </c>
      <c r="BV175" s="2">
        <v>9.6563755254161707E-2</v>
      </c>
      <c r="BW175" s="2">
        <v>1.6799203243305302E-2</v>
      </c>
      <c r="BX175" s="1">
        <v>9.52926607728646E-3</v>
      </c>
      <c r="BY175" s="1">
        <v>1.6799203243305302E-2</v>
      </c>
    </row>
    <row r="176" spans="1:77">
      <c r="A176" s="17">
        <v>43991</v>
      </c>
      <c r="B176" s="1" t="s">
        <v>218</v>
      </c>
      <c r="C176" s="1" t="s">
        <v>51</v>
      </c>
      <c r="D176" s="1" t="s">
        <v>315</v>
      </c>
      <c r="F176" s="2" t="s">
        <v>84</v>
      </c>
      <c r="I176" s="2">
        <v>8702.2909269129195</v>
      </c>
      <c r="J176" s="2">
        <v>1477.2957409880901</v>
      </c>
      <c r="K176" s="2">
        <v>19.813995889084499</v>
      </c>
      <c r="L176" s="2">
        <v>69.433737159529002</v>
      </c>
      <c r="M176" s="2">
        <v>7.5183539123323797</v>
      </c>
      <c r="N176" s="2">
        <v>5.4338900770176501E-2</v>
      </c>
      <c r="O176" s="2">
        <v>3.5826634559757</v>
      </c>
      <c r="P176" s="2">
        <v>0.56342021899628403</v>
      </c>
      <c r="Q176" s="2">
        <v>0.32688342430434902</v>
      </c>
      <c r="R176" s="2">
        <v>9197.2921698682294</v>
      </c>
      <c r="S176" s="2">
        <v>1709.0923575895499</v>
      </c>
      <c r="T176" s="2">
        <v>0.85736953597554399</v>
      </c>
      <c r="U176" s="2">
        <v>820204.36477049405</v>
      </c>
      <c r="V176" s="2">
        <v>49363.760142456602</v>
      </c>
      <c r="W176" s="2">
        <v>5.1268363563162902</v>
      </c>
      <c r="X176" s="2" t="s">
        <v>84</v>
      </c>
      <c r="AA176" s="2" t="s">
        <v>84</v>
      </c>
      <c r="AD176" s="2" t="s">
        <v>84</v>
      </c>
      <c r="AG176" s="2" t="s">
        <v>84</v>
      </c>
      <c r="AJ176" s="2">
        <v>0.431091013829901</v>
      </c>
      <c r="AK176" s="2">
        <v>0.31955509604091997</v>
      </c>
      <c r="AL176" s="2">
        <v>0.29623077874491299</v>
      </c>
      <c r="AM176" s="2">
        <v>3.3774644812033099</v>
      </c>
      <c r="AN176" s="2">
        <v>1.62072707874118</v>
      </c>
      <c r="AO176" s="2">
        <v>2.1145471338397801</v>
      </c>
      <c r="AP176" s="2">
        <v>9.6522040205891795</v>
      </c>
      <c r="AQ176" s="2">
        <v>2.2724297496975301</v>
      </c>
      <c r="AR176" s="2">
        <v>4.8018953759026498E-2</v>
      </c>
      <c r="AS176" s="2">
        <v>4065.7568795649199</v>
      </c>
      <c r="AT176" s="2">
        <v>394.74774562797501</v>
      </c>
      <c r="AU176" s="2">
        <v>0.197341860949758</v>
      </c>
      <c r="AV176" s="2" t="s">
        <v>84</v>
      </c>
      <c r="AY176" s="2" t="s">
        <v>84</v>
      </c>
      <c r="BB176" s="2">
        <v>0.46264659340418901</v>
      </c>
      <c r="BC176" s="2">
        <v>0.266688744189431</v>
      </c>
      <c r="BD176" s="2">
        <v>7.9783307859143393E-2</v>
      </c>
      <c r="BE176" s="2">
        <v>0.44650688176210301</v>
      </c>
      <c r="BF176" s="2">
        <v>0.17784157314802501</v>
      </c>
      <c r="BG176" s="2">
        <v>0.44650688176210301</v>
      </c>
      <c r="BH176" s="2" t="s">
        <v>84</v>
      </c>
      <c r="BK176" s="2">
        <v>4.2421044792489898E-2</v>
      </c>
      <c r="BL176" s="2">
        <v>3.7120557031459098E-2</v>
      </c>
      <c r="BM176" s="2">
        <v>2.6171527402560901E-2</v>
      </c>
      <c r="BN176" s="2" t="s">
        <v>84</v>
      </c>
      <c r="BQ176" s="2">
        <v>0.103112072208216</v>
      </c>
      <c r="BR176" s="2">
        <v>0.136029034977006</v>
      </c>
      <c r="BS176" s="2">
        <v>1.33069622262084E-2</v>
      </c>
      <c r="BT176" s="2">
        <v>5.1235527991460001</v>
      </c>
      <c r="BU176" s="2">
        <v>2.3257357224406201</v>
      </c>
      <c r="BV176" s="2">
        <v>7.37115812830893E-2</v>
      </c>
      <c r="BW176" s="2">
        <v>1.6548024895885801E-2</v>
      </c>
      <c r="BX176" s="1">
        <v>1.6359379028403301E-2</v>
      </c>
      <c r="BY176" s="1">
        <v>1.6548024895885801E-2</v>
      </c>
    </row>
    <row r="177" spans="1:77">
      <c r="A177" s="17">
        <v>43991</v>
      </c>
      <c r="B177" s="1" t="s">
        <v>218</v>
      </c>
      <c r="C177" s="1" t="s">
        <v>51</v>
      </c>
      <c r="D177" s="1" t="s">
        <v>315</v>
      </c>
      <c r="F177" s="2" t="s">
        <v>84</v>
      </c>
      <c r="I177" s="2">
        <v>7566.5847435931801</v>
      </c>
      <c r="J177" s="2">
        <v>1271.88714092384</v>
      </c>
      <c r="K177" s="2">
        <v>20.102136427160499</v>
      </c>
      <c r="L177" s="2">
        <v>73.674638775231202</v>
      </c>
      <c r="M177" s="2">
        <v>6.9788319979602402</v>
      </c>
      <c r="N177" s="2">
        <v>4.5776850931417597E-2</v>
      </c>
      <c r="O177" s="2">
        <v>1.9739132610871499</v>
      </c>
      <c r="P177" s="2">
        <v>0.42264234417754698</v>
      </c>
      <c r="Q177" s="2">
        <v>0.33427651272900799</v>
      </c>
      <c r="R177" s="2">
        <v>8361.8835157189205</v>
      </c>
      <c r="S177" s="2">
        <v>886.28206617816102</v>
      </c>
      <c r="T177" s="2">
        <v>0.60753555924712399</v>
      </c>
      <c r="U177" s="2">
        <v>818614.54044192401</v>
      </c>
      <c r="V177" s="2">
        <v>58019.449308108502</v>
      </c>
      <c r="W177" s="2">
        <v>4.3824976140611103</v>
      </c>
      <c r="X177" s="2" t="s">
        <v>84</v>
      </c>
      <c r="AA177" s="2" t="s">
        <v>84</v>
      </c>
      <c r="AD177" s="2" t="s">
        <v>84</v>
      </c>
      <c r="AG177" s="2" t="s">
        <v>84</v>
      </c>
      <c r="AJ177" s="2">
        <v>0.38347770888103</v>
      </c>
      <c r="AK177" s="2">
        <v>0.29474863763039399</v>
      </c>
      <c r="AL177" s="2">
        <v>0.38347770888103</v>
      </c>
      <c r="AM177" s="2">
        <v>3.9830952078452002</v>
      </c>
      <c r="AN177" s="2">
        <v>4.0909377686200497</v>
      </c>
      <c r="AO177" s="2">
        <v>1.8120925449451599</v>
      </c>
      <c r="AP177" s="2">
        <v>15.0223421893419</v>
      </c>
      <c r="AQ177" s="2">
        <v>2.4696732237909198</v>
      </c>
      <c r="AR177" s="2">
        <v>4.2527644926996698E-2</v>
      </c>
      <c r="AS177" s="2">
        <v>3939.8742710228098</v>
      </c>
      <c r="AT177" s="2">
        <v>269.65977768924603</v>
      </c>
      <c r="AU177" s="2">
        <v>0.19423680114976499</v>
      </c>
      <c r="AV177" s="2" t="s">
        <v>84</v>
      </c>
      <c r="AY177" s="2" t="s">
        <v>84</v>
      </c>
      <c r="BB177" s="2">
        <v>19.194451979336598</v>
      </c>
      <c r="BC177" s="2">
        <v>36.729432670063801</v>
      </c>
      <c r="BD177" s="2">
        <v>0.17342624566372</v>
      </c>
      <c r="BE177" s="2">
        <v>0.58188079315366004</v>
      </c>
      <c r="BF177" s="2">
        <v>0.742841294140827</v>
      </c>
      <c r="BG177" s="2">
        <v>1.1163543322248999E-3</v>
      </c>
      <c r="BH177" s="2" t="s">
        <v>84</v>
      </c>
      <c r="BK177" s="2">
        <v>3.3729876121647802E-2</v>
      </c>
      <c r="BL177" s="2">
        <v>1.8842292971309599E-2</v>
      </c>
      <c r="BM177" s="2">
        <v>2.75922153595137E-2</v>
      </c>
      <c r="BN177" s="2" t="s">
        <v>84</v>
      </c>
      <c r="BQ177" s="2">
        <v>0.12848012160328801</v>
      </c>
      <c r="BR177" s="2">
        <v>0.172167006400924</v>
      </c>
      <c r="BS177" s="2">
        <v>8.5216699352721401E-3</v>
      </c>
      <c r="BT177" s="2">
        <v>2944.9706104348702</v>
      </c>
      <c r="BU177" s="2">
        <v>4009.35605328984</v>
      </c>
      <c r="BV177" s="2">
        <v>0.44691035767248299</v>
      </c>
      <c r="BW177" s="2">
        <v>1.51007365531501</v>
      </c>
      <c r="BX177" s="1">
        <v>2.03485354645409</v>
      </c>
      <c r="BY177" s="1">
        <v>1.24252062562418E-2</v>
      </c>
    </row>
    <row r="178" spans="1:77">
      <c r="A178" s="17">
        <v>44083</v>
      </c>
      <c r="B178" s="1" t="s">
        <v>220</v>
      </c>
      <c r="C178" s="1" t="s">
        <v>51</v>
      </c>
      <c r="D178" s="1" t="s">
        <v>315</v>
      </c>
      <c r="F178" s="2">
        <v>2247.8825338963402</v>
      </c>
      <c r="G178" s="2">
        <v>227.33893783572299</v>
      </c>
      <c r="H178" s="2">
        <v>0.12083359854036201</v>
      </c>
      <c r="I178" s="2">
        <v>5465.2421425576504</v>
      </c>
      <c r="J178" s="2">
        <v>965.68392828314597</v>
      </c>
      <c r="K178" s="2">
        <v>6.0151062208110302</v>
      </c>
      <c r="L178" s="2">
        <v>31.8371415822674</v>
      </c>
      <c r="M178" s="2">
        <v>2.3849474405930899</v>
      </c>
      <c r="N178" s="2">
        <v>1.72529742563724E-2</v>
      </c>
      <c r="O178" s="2">
        <v>0.504600835216236</v>
      </c>
      <c r="P178" s="2">
        <v>0.202462184885535</v>
      </c>
      <c r="Q178" s="2">
        <v>0.17941068261549001</v>
      </c>
      <c r="R178" s="2">
        <v>7292.2350879655596</v>
      </c>
      <c r="S178" s="2">
        <v>870.61282404808401</v>
      </c>
      <c r="T178" s="2">
        <v>0.100707537380304</v>
      </c>
      <c r="U178" s="2">
        <v>687021.06666604395</v>
      </c>
      <c r="V178" s="2">
        <v>15011.519282486801</v>
      </c>
      <c r="W178" s="2">
        <v>2.1569478717337498</v>
      </c>
      <c r="X178" s="2">
        <v>7.2813838051708499</v>
      </c>
      <c r="Y178" s="2">
        <v>1.0841585160034499</v>
      </c>
      <c r="Z178" s="2">
        <v>2.4215149138926698E-2</v>
      </c>
      <c r="AA178" s="2">
        <v>7.0020258206283401</v>
      </c>
      <c r="AB178" s="2">
        <v>0.89021331682257698</v>
      </c>
      <c r="AC178" s="2">
        <v>3.51626604699962E-2</v>
      </c>
      <c r="AD178" s="2">
        <v>0.27741115985129</v>
      </c>
      <c r="AE178" s="2">
        <v>0.17723836295954801</v>
      </c>
      <c r="AF178" s="2">
        <v>0.26202216592338401</v>
      </c>
      <c r="AG178" s="2" t="s">
        <v>84</v>
      </c>
      <c r="AJ178" s="2">
        <v>2.1780158146247501</v>
      </c>
      <c r="AK178" s="2">
        <v>0.54446455837727703</v>
      </c>
      <c r="AL178" s="2">
        <v>0.47923582924198499</v>
      </c>
      <c r="AM178" s="2">
        <v>1.14890430788369</v>
      </c>
      <c r="AN178" s="2">
        <v>0.96708610708642695</v>
      </c>
      <c r="AO178" s="2">
        <v>0.87361176121024497</v>
      </c>
      <c r="AP178" s="2">
        <v>7.3671398716273497</v>
      </c>
      <c r="AQ178" s="2">
        <v>0.94972885506378601</v>
      </c>
      <c r="AR178" s="2">
        <v>1.294172819591E-2</v>
      </c>
      <c r="AS178" s="2">
        <v>3420.2326133258498</v>
      </c>
      <c r="AT178" s="2">
        <v>76.582089169823604</v>
      </c>
      <c r="AU178" s="2">
        <v>0.313548157297243</v>
      </c>
      <c r="AV178" s="2">
        <v>2.0212953841542198</v>
      </c>
      <c r="AW178" s="2">
        <v>0.18721837831719099</v>
      </c>
      <c r="AX178" s="2">
        <v>1.4800058317999401E-2</v>
      </c>
      <c r="AY178" s="2">
        <v>1.47928634787638</v>
      </c>
      <c r="AZ178" s="2">
        <v>0.31103868892147701</v>
      </c>
      <c r="BA178" s="2">
        <v>9.1898531573470499E-2</v>
      </c>
      <c r="BB178" s="2">
        <v>1.2339105550304099</v>
      </c>
      <c r="BC178" s="2">
        <v>0.13570235695503599</v>
      </c>
      <c r="BD178" s="2">
        <v>1.5736766576319301E-2</v>
      </c>
      <c r="BE178" s="2">
        <v>1.14684853387321</v>
      </c>
      <c r="BF178" s="2">
        <v>0.49884693526257001</v>
      </c>
      <c r="BG178" s="2">
        <v>8.9682749493243605E-2</v>
      </c>
      <c r="BH178" s="2" t="s">
        <v>84</v>
      </c>
      <c r="BK178" s="2">
        <v>0.32090866608774898</v>
      </c>
      <c r="BL178" s="2">
        <v>0.11092670333993</v>
      </c>
      <c r="BM178" s="2">
        <v>2.1553237947699699E-2</v>
      </c>
      <c r="BN178" s="2" t="s">
        <v>84</v>
      </c>
      <c r="BQ178" s="2">
        <v>0.13196152428462199</v>
      </c>
      <c r="BR178" s="2">
        <v>5.7592528322496402E-2</v>
      </c>
      <c r="BS178" s="2">
        <v>5.3516485914743102E-3</v>
      </c>
      <c r="BT178" s="2">
        <v>1082.28591430759</v>
      </c>
      <c r="BU178" s="2">
        <v>2121.1171509656301</v>
      </c>
      <c r="BV178" s="2">
        <v>1.61811854281343E-2</v>
      </c>
      <c r="BW178" s="2">
        <v>0.12215289606721701</v>
      </c>
      <c r="BX178" s="1">
        <v>0.23485583401482901</v>
      </c>
      <c r="BY178" s="1">
        <v>4.7580485904765504E-3</v>
      </c>
    </row>
    <row r="179" spans="1:77">
      <c r="A179" s="17">
        <v>44083</v>
      </c>
      <c r="B179" s="1" t="s">
        <v>221</v>
      </c>
      <c r="C179" s="1" t="s">
        <v>51</v>
      </c>
      <c r="D179" s="1" t="s">
        <v>315</v>
      </c>
      <c r="F179" s="2">
        <v>6265.2464108990798</v>
      </c>
      <c r="G179" s="2">
        <v>404.072554572831</v>
      </c>
      <c r="H179" s="2">
        <v>0.15019148664413701</v>
      </c>
      <c r="I179" s="2">
        <v>13208.2841055929</v>
      </c>
      <c r="J179" s="2">
        <v>1605.6832090380301</v>
      </c>
      <c r="K179" s="2">
        <v>5.7465998297186198</v>
      </c>
      <c r="L179" s="2">
        <v>18.065404911496099</v>
      </c>
      <c r="M179" s="2">
        <v>1.65176576788024</v>
      </c>
      <c r="N179" s="2">
        <v>1.5505213139930901E-2</v>
      </c>
      <c r="O179" s="2">
        <v>1.1353867764190599</v>
      </c>
      <c r="P179" s="2">
        <v>0.39548359952500101</v>
      </c>
      <c r="Q179" s="2">
        <v>0.112736880590161</v>
      </c>
      <c r="R179" s="2">
        <v>18120.3860060845</v>
      </c>
      <c r="S179" s="2">
        <v>2528.9318571243698</v>
      </c>
      <c r="T179" s="2">
        <v>0.161378621794174</v>
      </c>
      <c r="U179" s="2">
        <v>662512.91437481798</v>
      </c>
      <c r="V179" s="2">
        <v>12215.1910437079</v>
      </c>
      <c r="W179" s="2">
        <v>3.4025787634742799</v>
      </c>
      <c r="X179" s="2">
        <v>2.1989596877659601</v>
      </c>
      <c r="Y179" s="2">
        <v>0.35634798533474199</v>
      </c>
      <c r="Z179" s="2">
        <v>3.1014737319803899E-2</v>
      </c>
      <c r="AA179" s="2">
        <v>2.26796927874847</v>
      </c>
      <c r="AB179" s="2">
        <v>0.20178349194464201</v>
      </c>
      <c r="AC179" s="2">
        <v>1.82247926963503E-2</v>
      </c>
      <c r="AD179" s="2">
        <v>0.28852969883563701</v>
      </c>
      <c r="AE179" s="2">
        <v>8.7074059184675007E-2</v>
      </c>
      <c r="AF179" s="2">
        <v>0.28852969883563701</v>
      </c>
      <c r="AG179" s="2" t="s">
        <v>84</v>
      </c>
      <c r="AJ179" s="2">
        <v>0.538398269792981</v>
      </c>
      <c r="AK179" s="2">
        <v>3.4233992020080303E-2</v>
      </c>
      <c r="AL179" s="2">
        <v>0.48898774458258698</v>
      </c>
      <c r="AM179" s="2">
        <v>3.0563324443081901</v>
      </c>
      <c r="AN179" s="2">
        <v>2.57456227603218</v>
      </c>
      <c r="AO179" s="2">
        <v>0.67083866905473999</v>
      </c>
      <c r="AP179" s="2">
        <v>2.2029837816243698</v>
      </c>
      <c r="AQ179" s="2">
        <v>0.237092262875434</v>
      </c>
      <c r="AR179" s="2">
        <v>1.3748297814037301E-2</v>
      </c>
      <c r="AS179" s="2">
        <v>3035.2991476912198</v>
      </c>
      <c r="AT179" s="2">
        <v>146.64234996693099</v>
      </c>
      <c r="AU179" s="2">
        <v>0.26048411787565001</v>
      </c>
      <c r="AV179" s="2">
        <v>2.6399626298036898</v>
      </c>
      <c r="AW179" s="2">
        <v>0.37167208494928</v>
      </c>
      <c r="AX179" s="2">
        <v>5.2157183376835402E-3</v>
      </c>
      <c r="AY179" s="2">
        <v>6.4184343857928798</v>
      </c>
      <c r="AZ179" s="2">
        <v>1.0471973687709499</v>
      </c>
      <c r="BA179" s="2">
        <v>0.12021483031192901</v>
      </c>
      <c r="BB179" s="2">
        <v>0.74632788053878096</v>
      </c>
      <c r="BC179" s="2">
        <v>0.17404282085294001</v>
      </c>
      <c r="BD179" s="2">
        <v>1.67064627468951E-2</v>
      </c>
      <c r="BE179" s="2">
        <v>0.20392378769865599</v>
      </c>
      <c r="BF179" s="2">
        <v>0.102999341853382</v>
      </c>
      <c r="BG179" s="2">
        <v>0.20392378769865599</v>
      </c>
      <c r="BH179" s="2" t="s">
        <v>84</v>
      </c>
      <c r="BK179" s="2">
        <v>4.3326777498769099E-2</v>
      </c>
      <c r="BL179" s="2">
        <v>2.1614051736592501E-2</v>
      </c>
      <c r="BM179" s="2">
        <v>1.5903854565684199E-2</v>
      </c>
      <c r="BN179" s="2" t="s">
        <v>84</v>
      </c>
      <c r="BQ179" s="2">
        <v>5.8318876725869703E-2</v>
      </c>
      <c r="BR179" s="2">
        <v>3.6928705964353603E-2</v>
      </c>
      <c r="BS179" s="2">
        <v>7.7651021816038503E-3</v>
      </c>
      <c r="BT179" s="2">
        <v>8.0110003622656905</v>
      </c>
      <c r="BU179" s="2">
        <v>0.67709831595534598</v>
      </c>
      <c r="BV179" s="2">
        <v>2.1904975599566001E-2</v>
      </c>
      <c r="BW179" s="2">
        <v>4.7787953665422902E-3</v>
      </c>
      <c r="BX179" s="1">
        <v>3.8960912843075501E-3</v>
      </c>
      <c r="BY179" s="1">
        <v>1.8085785162133499E-6</v>
      </c>
    </row>
    <row r="180" spans="1:77">
      <c r="A180" s="17">
        <v>44083</v>
      </c>
      <c r="B180" s="1" t="s">
        <v>222</v>
      </c>
      <c r="C180" s="1" t="s">
        <v>51</v>
      </c>
      <c r="D180" s="1" t="s">
        <v>315</v>
      </c>
      <c r="F180" s="2">
        <v>4627.2332920496801</v>
      </c>
      <c r="G180" s="2">
        <v>165.02263986189701</v>
      </c>
      <c r="H180" s="2">
        <v>0.117640651907711</v>
      </c>
      <c r="I180" s="2">
        <v>5549.1535758255204</v>
      </c>
      <c r="J180" s="2">
        <v>616.01984629456103</v>
      </c>
      <c r="K180" s="2">
        <v>4.6641947582906997</v>
      </c>
      <c r="L180" s="2">
        <v>11.4488218063708</v>
      </c>
      <c r="M180" s="2">
        <v>1.08296725024785</v>
      </c>
      <c r="N180" s="2">
        <v>1.95012859332768E-2</v>
      </c>
      <c r="O180" s="2">
        <v>1.46351710534918</v>
      </c>
      <c r="P180" s="2">
        <v>0.25720649224147901</v>
      </c>
      <c r="Q180" s="2">
        <v>0.23306522017137499</v>
      </c>
      <c r="R180" s="2">
        <v>3882.95195714905</v>
      </c>
      <c r="S180" s="2">
        <v>649.00492003410602</v>
      </c>
      <c r="T180" s="2">
        <v>0.143193579232993</v>
      </c>
      <c r="U180" s="2">
        <v>683149.80751158099</v>
      </c>
      <c r="V180" s="2">
        <v>7319.1492513535804</v>
      </c>
      <c r="W180" s="2">
        <v>2.99028538805163</v>
      </c>
      <c r="X180" s="2">
        <v>6.6631618515768096</v>
      </c>
      <c r="Y180" s="2">
        <v>0.38113038438840402</v>
      </c>
      <c r="Z180" s="2">
        <v>3.1900121545270999E-2</v>
      </c>
      <c r="AA180" s="2">
        <v>6.5065145619179496</v>
      </c>
      <c r="AB180" s="2">
        <v>0.33375765535982399</v>
      </c>
      <c r="AC180" s="2">
        <v>2.9806286458800599E-2</v>
      </c>
      <c r="AD180" s="2">
        <v>0.33805102765703998</v>
      </c>
      <c r="AE180" s="2">
        <v>0.222191673573223</v>
      </c>
      <c r="AF180" s="2">
        <v>0.33805102765703998</v>
      </c>
      <c r="AG180" s="2" t="s">
        <v>84</v>
      </c>
      <c r="AJ180" s="2">
        <v>0.342112416000032</v>
      </c>
      <c r="AK180" s="2">
        <v>0.18449930201605499</v>
      </c>
      <c r="AL180" s="2">
        <v>0.342112416000032</v>
      </c>
      <c r="AM180" s="2">
        <v>1.6423224340439699</v>
      </c>
      <c r="AN180" s="2">
        <v>1.38308464131664</v>
      </c>
      <c r="AO180" s="2">
        <v>0.60262644716328395</v>
      </c>
      <c r="AP180" s="2">
        <v>4.8413873076288603</v>
      </c>
      <c r="AQ180" s="2">
        <v>1.00663342418213</v>
      </c>
      <c r="AR180" s="2">
        <v>1.1075354120881301E-2</v>
      </c>
      <c r="AS180" s="2">
        <v>3447.57720420033</v>
      </c>
      <c r="AT180" s="2">
        <v>49.051304709083603</v>
      </c>
      <c r="AU180" s="2">
        <v>0.29730620933080298</v>
      </c>
      <c r="AV180" s="2">
        <v>0.76968328536833597</v>
      </c>
      <c r="AW180" s="2">
        <v>5.9000173511437402E-2</v>
      </c>
      <c r="AX180" s="2">
        <v>6.2788672859489499E-3</v>
      </c>
      <c r="AY180" s="2">
        <v>3.3306433356925198</v>
      </c>
      <c r="AZ180" s="2">
        <v>0.42512210938177097</v>
      </c>
      <c r="BA180" s="2">
        <v>6.5577506352364701E-2</v>
      </c>
      <c r="BB180" s="2">
        <v>2.3710809036913999E-2</v>
      </c>
      <c r="BC180" s="2">
        <v>1.1682365728501299E-2</v>
      </c>
      <c r="BD180" s="2">
        <v>2.3710809036913999E-2</v>
      </c>
      <c r="BE180" s="2">
        <v>0.27382790474634</v>
      </c>
      <c r="BF180" s="2">
        <v>0.110140737252546</v>
      </c>
      <c r="BG180" s="2">
        <v>0.27382790474634</v>
      </c>
      <c r="BH180" s="2" t="s">
        <v>84</v>
      </c>
      <c r="BK180" s="2">
        <v>3.3146805431979898E-2</v>
      </c>
      <c r="BL180" s="2">
        <v>2.7366072044117399E-2</v>
      </c>
      <c r="BM180" s="2">
        <v>1.2812112173664099E-2</v>
      </c>
      <c r="BN180" s="2" t="s">
        <v>84</v>
      </c>
      <c r="BQ180" s="2">
        <v>3.3836528419494498E-3</v>
      </c>
      <c r="BR180" s="2">
        <v>3.4857782002556299E-3</v>
      </c>
      <c r="BS180" s="2">
        <v>3.3836528419494498E-3</v>
      </c>
      <c r="BT180" s="2">
        <v>0.49310391109836499</v>
      </c>
      <c r="BU180" s="2">
        <v>3.2732710163864698E-2</v>
      </c>
      <c r="BV180" s="2">
        <v>1.4465256596365999E-2</v>
      </c>
      <c r="BW180" s="2">
        <v>1.3234720691762699E-2</v>
      </c>
      <c r="BX180" s="1">
        <v>1.03552920846148E-2</v>
      </c>
      <c r="BY180" s="1">
        <v>9.6760127405527401E-3</v>
      </c>
    </row>
    <row r="181" spans="1:77">
      <c r="A181" s="17">
        <v>44083</v>
      </c>
      <c r="B181" s="1" t="s">
        <v>223</v>
      </c>
      <c r="C181" s="1" t="s">
        <v>51</v>
      </c>
      <c r="D181" s="1" t="s">
        <v>315</v>
      </c>
      <c r="F181" s="2">
        <v>5991.1184141327503</v>
      </c>
      <c r="G181" s="2">
        <v>389.37292159816099</v>
      </c>
      <c r="H181" s="2">
        <v>0.147376278995763</v>
      </c>
      <c r="I181" s="2">
        <v>5317.2216171403898</v>
      </c>
      <c r="J181" s="2">
        <v>308.668330747384</v>
      </c>
      <c r="K181" s="2">
        <v>7.1246367119104104</v>
      </c>
      <c r="L181" s="2">
        <v>53.622398544888497</v>
      </c>
      <c r="M181" s="2">
        <v>1.5773140823126399</v>
      </c>
      <c r="N181" s="2">
        <v>2.3243009648952699E-2</v>
      </c>
      <c r="O181" s="2">
        <v>2.1379454172331802</v>
      </c>
      <c r="P181" s="2">
        <v>0.52538937751999704</v>
      </c>
      <c r="Q181" s="2">
        <v>0.16359962286941801</v>
      </c>
      <c r="R181" s="2">
        <v>6826.2986620849997</v>
      </c>
      <c r="S181" s="2">
        <v>240.69612200038</v>
      </c>
      <c r="T181" s="2">
        <v>0.15453400985333901</v>
      </c>
      <c r="U181" s="2">
        <v>669933.90579341503</v>
      </c>
      <c r="V181" s="2">
        <v>12211.324318130401</v>
      </c>
      <c r="W181" s="2">
        <v>4.21721063763834</v>
      </c>
      <c r="X181" s="2">
        <v>0.85824312975837103</v>
      </c>
      <c r="Y181" s="2">
        <v>0.112496169085353</v>
      </c>
      <c r="Z181" s="2">
        <v>3.6248069373054199E-2</v>
      </c>
      <c r="AA181" s="2">
        <v>0.70274207274651501</v>
      </c>
      <c r="AB181" s="2">
        <v>7.2355349699921398E-2</v>
      </c>
      <c r="AC181" s="2">
        <v>2.7745986891586201E-2</v>
      </c>
      <c r="AD181" s="2">
        <v>0.29326968307235102</v>
      </c>
      <c r="AE181" s="2">
        <v>0.22756343534080001</v>
      </c>
      <c r="AF181" s="2">
        <v>0.29326968307235102</v>
      </c>
      <c r="AG181" s="2" t="s">
        <v>84</v>
      </c>
      <c r="AJ181" s="2">
        <v>0.33653111484994203</v>
      </c>
      <c r="AK181" s="2">
        <v>0.32227100188541002</v>
      </c>
      <c r="AL181" s="2">
        <v>0.33653111484994203</v>
      </c>
      <c r="AM181" s="2">
        <v>2.83416490990624</v>
      </c>
      <c r="AN181" s="2">
        <v>2.1035438255312999</v>
      </c>
      <c r="AO181" s="2">
        <v>0.77793578954370501</v>
      </c>
      <c r="AP181" s="2">
        <v>13.9875501022257</v>
      </c>
      <c r="AQ181" s="2">
        <v>1.00994505396045</v>
      </c>
      <c r="AR181" s="2">
        <v>1.7901992904353899E-2</v>
      </c>
      <c r="AS181" s="2">
        <v>3108.8711777661601</v>
      </c>
      <c r="AT181" s="2">
        <v>34.274787821172303</v>
      </c>
      <c r="AU181" s="2">
        <v>0.25491271147035</v>
      </c>
      <c r="AV181" s="2">
        <v>4.6412918577598097</v>
      </c>
      <c r="AW181" s="2">
        <v>0.46088743937666499</v>
      </c>
      <c r="AX181" s="2">
        <v>1.2223644698866699E-2</v>
      </c>
      <c r="AY181" s="2">
        <v>2.2812675794657302</v>
      </c>
      <c r="AZ181" s="2">
        <v>0.53096588120358801</v>
      </c>
      <c r="BA181" s="2">
        <v>0.10941481752665599</v>
      </c>
      <c r="BB181" s="2">
        <v>1.7915577860741199E-2</v>
      </c>
      <c r="BC181" s="2">
        <v>1.8278529904640201E-2</v>
      </c>
      <c r="BD181" s="2">
        <v>1.7915577860741199E-2</v>
      </c>
      <c r="BE181" s="2">
        <v>8.4538994250901001E-2</v>
      </c>
      <c r="BF181" s="2">
        <v>9.3392710488635206E-2</v>
      </c>
      <c r="BG181" s="2">
        <v>8.4538994250901001E-2</v>
      </c>
      <c r="BH181" s="2" t="s">
        <v>84</v>
      </c>
      <c r="BK181" s="2">
        <v>1.6865854895825198E-2</v>
      </c>
      <c r="BL181" s="2">
        <v>1.7233979556398299E-2</v>
      </c>
      <c r="BM181" s="2">
        <v>8.9978699617347703E-3</v>
      </c>
      <c r="BN181" s="2" t="s">
        <v>84</v>
      </c>
      <c r="BQ181" s="2">
        <v>9.0193723082029904E-3</v>
      </c>
      <c r="BR181" s="2">
        <v>2.13594388943042E-4</v>
      </c>
      <c r="BS181" s="2">
        <v>9.0193723082029904E-3</v>
      </c>
      <c r="BT181" s="2">
        <v>0.60447296659902505</v>
      </c>
      <c r="BU181" s="2">
        <v>8.8138529026375506E-2</v>
      </c>
      <c r="BV181" s="2">
        <v>2.7402890561259802E-2</v>
      </c>
      <c r="BW181" s="2">
        <v>6.5311094770924899E-3</v>
      </c>
      <c r="BX181" s="1">
        <v>1.2300852035561201E-4</v>
      </c>
      <c r="BY181" s="1">
        <v>6.5311094770924899E-3</v>
      </c>
    </row>
    <row r="182" spans="1:77">
      <c r="A182" s="17">
        <v>44083</v>
      </c>
      <c r="B182" s="1" t="s">
        <v>224</v>
      </c>
      <c r="C182" s="1" t="s">
        <v>51</v>
      </c>
      <c r="D182" s="1" t="s">
        <v>315</v>
      </c>
      <c r="F182" s="2">
        <v>5306.1324001082103</v>
      </c>
      <c r="G182" s="2">
        <v>139.28335915270699</v>
      </c>
      <c r="H182" s="2">
        <v>0.15215357018164699</v>
      </c>
      <c r="I182" s="2">
        <v>5290.8454877304803</v>
      </c>
      <c r="J182" s="2">
        <v>273.19668166709801</v>
      </c>
      <c r="K182" s="2">
        <v>7.9728423687837404</v>
      </c>
      <c r="L182" s="2">
        <v>59.2894584858049</v>
      </c>
      <c r="M182" s="2">
        <v>1.4723693192424201</v>
      </c>
      <c r="N182" s="2">
        <v>2.7114489445567699E-2</v>
      </c>
      <c r="O182" s="2">
        <v>1.9579418373875399</v>
      </c>
      <c r="P182" s="2">
        <v>0.50646039556282296</v>
      </c>
      <c r="Q182" s="2">
        <v>0.14330117566251699</v>
      </c>
      <c r="R182" s="2">
        <v>6772.0911453622302</v>
      </c>
      <c r="S182" s="2">
        <v>859.90572060750401</v>
      </c>
      <c r="T182" s="2">
        <v>0.13324987408339301</v>
      </c>
      <c r="U182" s="2">
        <v>686348.99287937605</v>
      </c>
      <c r="V182" s="2">
        <v>14212.280144341001</v>
      </c>
      <c r="W182" s="2">
        <v>5.0167019756999798</v>
      </c>
      <c r="X182" s="2">
        <v>1.2509243306154401</v>
      </c>
      <c r="Y182" s="2">
        <v>0.28914597895989502</v>
      </c>
      <c r="Z182" s="2">
        <v>2.40845107786768E-2</v>
      </c>
      <c r="AA182" s="2">
        <v>1.0756050270917901</v>
      </c>
      <c r="AB182" s="2">
        <v>0.29021945006692701</v>
      </c>
      <c r="AC182" s="2">
        <v>3.6151074668037797E-2</v>
      </c>
      <c r="AD182" s="2">
        <v>0.18373660583644499</v>
      </c>
      <c r="AE182" s="2">
        <v>0.116266720158974</v>
      </c>
      <c r="AF182" s="2">
        <v>0.18373660583644499</v>
      </c>
      <c r="AG182" s="2" t="s">
        <v>84</v>
      </c>
      <c r="AJ182" s="2">
        <v>0.55782734819114499</v>
      </c>
      <c r="AK182" s="2">
        <v>0.20751089547076601</v>
      </c>
      <c r="AL182" s="2">
        <v>0.55782734819114499</v>
      </c>
      <c r="AM182" s="2">
        <v>3.6102021684854502</v>
      </c>
      <c r="AN182" s="2">
        <v>1.6461413193308401</v>
      </c>
      <c r="AO182" s="2">
        <v>0.729457109258699</v>
      </c>
      <c r="AP182" s="2">
        <v>12.8381496452084</v>
      </c>
      <c r="AQ182" s="2">
        <v>1.3140017601098299</v>
      </c>
      <c r="AR182" s="2">
        <v>1.12709492678484E-2</v>
      </c>
      <c r="AS182" s="2">
        <v>3105.8905657866899</v>
      </c>
      <c r="AT182" s="2">
        <v>41.913128691902401</v>
      </c>
      <c r="AU182" s="2">
        <v>0.41817064736863202</v>
      </c>
      <c r="AV182" s="2">
        <v>7.9097678364804</v>
      </c>
      <c r="AW182" s="2">
        <v>0.55230960785216798</v>
      </c>
      <c r="AX182" s="2">
        <v>1.28675049135927E-2</v>
      </c>
      <c r="AY182" s="2">
        <v>1.94466323110505</v>
      </c>
      <c r="AZ182" s="2">
        <v>0.98908727728915502</v>
      </c>
      <c r="BA182" s="2">
        <v>0.113020962523838</v>
      </c>
      <c r="BB182" s="2">
        <v>1.7550228304596301E-2</v>
      </c>
      <c r="BC182" s="2">
        <v>1.7868524528231199E-2</v>
      </c>
      <c r="BD182" s="2">
        <v>1.7550228304596301E-2</v>
      </c>
      <c r="BE182" s="2">
        <v>2.9420007616394898E-2</v>
      </c>
      <c r="BF182" s="2">
        <v>8.3162099494351605E-2</v>
      </c>
      <c r="BG182" s="2">
        <v>2.8385447383232101E-5</v>
      </c>
      <c r="BH182" s="2" t="s">
        <v>84</v>
      </c>
      <c r="BK182" s="2">
        <v>1.6666857998920901E-2</v>
      </c>
      <c r="BL182" s="2">
        <v>1.6700248000518302E-2</v>
      </c>
      <c r="BM182" s="2">
        <v>1.6666857998920901E-2</v>
      </c>
      <c r="BN182" s="2" t="s">
        <v>84</v>
      </c>
      <c r="BQ182" s="2">
        <v>8.0666178630066695E-3</v>
      </c>
      <c r="BR182" s="2">
        <v>3.81756531024294E-3</v>
      </c>
      <c r="BS182" s="2">
        <v>8.0666178630066695E-3</v>
      </c>
      <c r="BT182" s="2">
        <v>0.77952868259533203</v>
      </c>
      <c r="BU182" s="2">
        <v>0.10388655445911001</v>
      </c>
      <c r="BV182" s="2">
        <v>2.5491443866276602E-2</v>
      </c>
      <c r="BW182" s="2">
        <v>6.15813711466753E-3</v>
      </c>
      <c r="BX182" s="1">
        <v>4.1833530920639701E-3</v>
      </c>
      <c r="BY182" s="1">
        <v>6.15813711466753E-3</v>
      </c>
    </row>
    <row r="183" spans="1:77">
      <c r="A183" s="17">
        <v>44083</v>
      </c>
      <c r="B183" s="1" t="s">
        <v>225</v>
      </c>
      <c r="C183" s="1" t="s">
        <v>51</v>
      </c>
      <c r="D183" s="1" t="s">
        <v>315</v>
      </c>
      <c r="F183" s="2">
        <v>3977.04892319184</v>
      </c>
      <c r="G183" s="2">
        <v>61.782456258315598</v>
      </c>
      <c r="H183" s="2">
        <v>0.19576724021007999</v>
      </c>
      <c r="I183" s="2">
        <v>5796.4394894204697</v>
      </c>
      <c r="J183" s="2">
        <v>1003.33148111495</v>
      </c>
      <c r="K183" s="2">
        <v>8.4954308357373503</v>
      </c>
      <c r="L183" s="2">
        <v>20.149683845009299</v>
      </c>
      <c r="M183" s="2">
        <v>0.66444997664874805</v>
      </c>
      <c r="N183" s="2">
        <v>2.7222129801537799E-2</v>
      </c>
      <c r="O183" s="2">
        <v>2.0367164032215199</v>
      </c>
      <c r="P183" s="2">
        <v>0.71122966463011905</v>
      </c>
      <c r="Q183" s="2">
        <v>0.18478576283013601</v>
      </c>
      <c r="R183" s="2">
        <v>5668.7492784534497</v>
      </c>
      <c r="S183" s="2">
        <v>1374.48796963482</v>
      </c>
      <c r="T183" s="2">
        <v>0.20717412415975101</v>
      </c>
      <c r="U183" s="2">
        <v>672565.66511167597</v>
      </c>
      <c r="V183" s="2">
        <v>12709.4135964488</v>
      </c>
      <c r="W183" s="2">
        <v>5.5207883990823703</v>
      </c>
      <c r="X183" s="2">
        <v>7.6963219872561597</v>
      </c>
      <c r="Y183" s="2">
        <v>0.55406194879869897</v>
      </c>
      <c r="Z183" s="2">
        <v>2.4329593766371501E-2</v>
      </c>
      <c r="AA183" s="2">
        <v>7.4972747857718396</v>
      </c>
      <c r="AB183" s="2">
        <v>0.65071389532985702</v>
      </c>
      <c r="AC183" s="2">
        <v>1.59703544358527E-2</v>
      </c>
      <c r="AD183" s="2">
        <v>0.41143837261085198</v>
      </c>
      <c r="AE183" s="2">
        <v>0.19379784785635701</v>
      </c>
      <c r="AF183" s="2">
        <v>0.41143837261085198</v>
      </c>
      <c r="AG183" s="2" t="s">
        <v>84</v>
      </c>
      <c r="AJ183" s="2">
        <v>0.555904584711304</v>
      </c>
      <c r="AK183" s="2">
        <v>0.32498489027295802</v>
      </c>
      <c r="AL183" s="2">
        <v>0.555904584711304</v>
      </c>
      <c r="AM183" s="2">
        <v>1.57468385253802</v>
      </c>
      <c r="AN183" s="2">
        <v>0.729438116584471</v>
      </c>
      <c r="AO183" s="2">
        <v>1.57468385253802</v>
      </c>
      <c r="AP183" s="2">
        <v>5.4976558549996799</v>
      </c>
      <c r="AQ183" s="2">
        <v>0.99931354351647605</v>
      </c>
      <c r="AR183" s="2">
        <v>1.5728441774352502E-2</v>
      </c>
      <c r="AS183" s="2">
        <v>3079.92787780345</v>
      </c>
      <c r="AT183" s="2">
        <v>84.265985937614602</v>
      </c>
      <c r="AU183" s="2">
        <v>0.41128722483050301</v>
      </c>
      <c r="AV183" s="2">
        <v>1.5175401264483901</v>
      </c>
      <c r="AW183" s="2">
        <v>0.11659964700196</v>
      </c>
      <c r="AX183" s="2">
        <v>9.7285825469262208E-3</v>
      </c>
      <c r="AY183" s="2">
        <v>20.119689259036601</v>
      </c>
      <c r="AZ183" s="2">
        <v>2.2613453521390299</v>
      </c>
      <c r="BA183" s="2">
        <v>0.172634574308206</v>
      </c>
      <c r="BB183" s="2">
        <v>0.36501917367917203</v>
      </c>
      <c r="BC183" s="2">
        <v>0.116678021858434</v>
      </c>
      <c r="BD183" s="2">
        <v>2.93016356929434E-2</v>
      </c>
      <c r="BE183" s="2">
        <v>0.17691946743887399</v>
      </c>
      <c r="BF183" s="2">
        <v>0.17676422466857</v>
      </c>
      <c r="BG183" s="2">
        <v>0.111823751449616</v>
      </c>
      <c r="BH183" s="2" t="s">
        <v>84</v>
      </c>
      <c r="BK183" s="2">
        <v>3.03124248879925E-2</v>
      </c>
      <c r="BL183" s="2">
        <v>3.0728928389957999E-2</v>
      </c>
      <c r="BM183" s="2">
        <v>3.80296986618291E-6</v>
      </c>
      <c r="BN183" s="2" t="s">
        <v>84</v>
      </c>
      <c r="BQ183" s="2">
        <v>9.5175682634324899E-3</v>
      </c>
      <c r="BR183" s="2">
        <v>1.06458833584013E-2</v>
      </c>
      <c r="BS183" s="2">
        <v>9.5175682634324899E-3</v>
      </c>
      <c r="BT183" s="2">
        <v>3.85656466297878</v>
      </c>
      <c r="BU183" s="2">
        <v>1.8597984222869901</v>
      </c>
      <c r="BV183" s="2">
        <v>3.79728073940067E-2</v>
      </c>
      <c r="BW183" s="2">
        <v>6.71838590782514E-3</v>
      </c>
      <c r="BX183" s="1">
        <v>4.1795554043957597E-3</v>
      </c>
      <c r="BY183" s="1">
        <v>6.71838590782514E-3</v>
      </c>
    </row>
    <row r="184" spans="1:77">
      <c r="A184" s="17">
        <v>44083</v>
      </c>
      <c r="B184" s="1" t="s">
        <v>226</v>
      </c>
      <c r="C184" s="1" t="s">
        <v>51</v>
      </c>
      <c r="D184" s="1" t="s">
        <v>315</v>
      </c>
      <c r="F184" s="2">
        <v>4656.7851107890701</v>
      </c>
      <c r="G184" s="2">
        <v>128.97388388959399</v>
      </c>
      <c r="H184" s="2">
        <v>0.173243781439234</v>
      </c>
      <c r="I184" s="2">
        <v>4819.4029698484401</v>
      </c>
      <c r="J184" s="2">
        <v>323.43151855989203</v>
      </c>
      <c r="K184" s="2">
        <v>2.6346915810392701</v>
      </c>
      <c r="L184" s="2">
        <v>88.334124421446603</v>
      </c>
      <c r="M184" s="2">
        <v>3.45251689162391</v>
      </c>
      <c r="N184" s="2">
        <v>2.1835520567557699E-2</v>
      </c>
      <c r="O184" s="2">
        <v>1.7627935219848101</v>
      </c>
      <c r="P184" s="2">
        <v>0.52588627894294604</v>
      </c>
      <c r="Q184" s="2">
        <v>0.21009144173154701</v>
      </c>
      <c r="R184" s="2">
        <v>2837.33795011752</v>
      </c>
      <c r="S184" s="2">
        <v>530.66897976613905</v>
      </c>
      <c r="T184" s="2">
        <v>0.177949230347765</v>
      </c>
      <c r="U184" s="2">
        <v>664388.48294486396</v>
      </c>
      <c r="V184" s="2">
        <v>23398.871360603898</v>
      </c>
      <c r="W184" s="2">
        <v>2.5405326236835801</v>
      </c>
      <c r="X184" s="2">
        <v>0.43255265624837302</v>
      </c>
      <c r="Y184" s="2">
        <v>0.13338138009119799</v>
      </c>
      <c r="Z184" s="2">
        <v>4.19165023277722E-2</v>
      </c>
      <c r="AA184" s="2">
        <v>0.16551697072001001</v>
      </c>
      <c r="AB184" s="2">
        <v>0.10614470034996699</v>
      </c>
      <c r="AC184" s="2">
        <v>2.01479967455819E-2</v>
      </c>
      <c r="AD184" s="2">
        <v>0.53671746047360402</v>
      </c>
      <c r="AE184" s="2">
        <v>7.1667966425783394E-2</v>
      </c>
      <c r="AF184" s="2">
        <v>0.53671746047360402</v>
      </c>
      <c r="AG184" s="2" t="s">
        <v>84</v>
      </c>
      <c r="AJ184" s="2">
        <v>0.34872105992326002</v>
      </c>
      <c r="AK184" s="2">
        <v>0.14759056956646899</v>
      </c>
      <c r="AL184" s="2">
        <v>0.34872105992326002</v>
      </c>
      <c r="AM184" s="2">
        <v>1.7329660525764701</v>
      </c>
      <c r="AN184" s="2">
        <v>1.3447236409504499</v>
      </c>
      <c r="AO184" s="2">
        <v>0.74241795863163895</v>
      </c>
      <c r="AP184" s="2">
        <v>3.3181338758637602</v>
      </c>
      <c r="AQ184" s="2">
        <v>0.62035516440053995</v>
      </c>
      <c r="AR184" s="2">
        <v>9.6819071230108394E-3</v>
      </c>
      <c r="AS184" s="2">
        <v>2926.95914964031</v>
      </c>
      <c r="AT184" s="2">
        <v>107.99699097877</v>
      </c>
      <c r="AU184" s="2">
        <v>0.33038942890790202</v>
      </c>
      <c r="AV184" s="2">
        <v>2.5982981228228001</v>
      </c>
      <c r="AW184" s="2">
        <v>0.311058300619385</v>
      </c>
      <c r="AX184" s="2">
        <v>1.41133399571311E-5</v>
      </c>
      <c r="AY184" s="2">
        <v>0.19128665359601699</v>
      </c>
      <c r="AZ184" s="2">
        <v>7.3925570734844195E-2</v>
      </c>
      <c r="BA184" s="2">
        <v>9.9296339406279299E-2</v>
      </c>
      <c r="BB184" s="2">
        <v>9.0360082342292106E-2</v>
      </c>
      <c r="BC184" s="2">
        <v>0.13488163102394399</v>
      </c>
      <c r="BD184" s="2">
        <v>1.18267955706774E-2</v>
      </c>
      <c r="BE184" s="2">
        <v>0.14111527688661599</v>
      </c>
      <c r="BF184" s="2">
        <v>1.4281521734777799E-3</v>
      </c>
      <c r="BG184" s="2">
        <v>0.14111527688661599</v>
      </c>
      <c r="BH184" s="2" t="s">
        <v>84</v>
      </c>
      <c r="BK184" s="2">
        <v>2.7692988079395599E-2</v>
      </c>
      <c r="BL184" s="2">
        <v>3.0527660024969001E-2</v>
      </c>
      <c r="BM184" s="2">
        <v>1.50010474274445E-2</v>
      </c>
      <c r="BN184" s="2" t="s">
        <v>84</v>
      </c>
      <c r="BQ184" s="2">
        <v>6.1961108498911699E-3</v>
      </c>
      <c r="BR184" s="2">
        <v>2.2540708890390901E-4</v>
      </c>
      <c r="BS184" s="2">
        <v>6.1961108498911699E-3</v>
      </c>
      <c r="BT184" s="2">
        <v>1.08463630083276</v>
      </c>
      <c r="BU184" s="2">
        <v>1.0799459697170899</v>
      </c>
      <c r="BV184" s="2">
        <v>3.1258514085986802E-2</v>
      </c>
      <c r="BW184" s="2">
        <v>4.1350840984781699E-3</v>
      </c>
      <c r="BX184" s="1">
        <v>6.0679410507896402E-3</v>
      </c>
      <c r="BY184" s="1">
        <v>4.1350840984781699E-3</v>
      </c>
    </row>
    <row r="185" spans="1:77">
      <c r="A185" s="17">
        <v>44083</v>
      </c>
      <c r="B185" s="1" t="s">
        <v>227</v>
      </c>
      <c r="C185" s="1" t="s">
        <v>51</v>
      </c>
      <c r="D185" s="1" t="s">
        <v>315</v>
      </c>
      <c r="F185" s="2">
        <v>3393.2457868987099</v>
      </c>
      <c r="G185" s="2">
        <v>54.784029314221002</v>
      </c>
      <c r="H185" s="2">
        <v>0.157199829796698</v>
      </c>
      <c r="I185" s="2">
        <v>9056.1527400312407</v>
      </c>
      <c r="J185" s="2">
        <v>540.40793276152601</v>
      </c>
      <c r="K185" s="2">
        <v>5.4116480473867599</v>
      </c>
      <c r="L185" s="2">
        <v>58.244087333960202</v>
      </c>
      <c r="M185" s="2">
        <v>1.2605458660222899</v>
      </c>
      <c r="N185" s="2">
        <v>2.61737896595018E-2</v>
      </c>
      <c r="O185" s="2">
        <v>2.2837828165843499</v>
      </c>
      <c r="P185" s="2">
        <v>0.31357049195728598</v>
      </c>
      <c r="Q185" s="2">
        <v>0.186245054980679</v>
      </c>
      <c r="R185" s="2">
        <v>8708.6457337741394</v>
      </c>
      <c r="S185" s="2">
        <v>748.12284164409004</v>
      </c>
      <c r="T185" s="2">
        <v>0.114250793438041</v>
      </c>
      <c r="U185" s="2">
        <v>646590.28540423105</v>
      </c>
      <c r="V185" s="2">
        <v>13742.204744573601</v>
      </c>
      <c r="W185" s="2">
        <v>5.0050773088807397</v>
      </c>
      <c r="X185" s="2">
        <v>8.1374300813883895</v>
      </c>
      <c r="Y185" s="2">
        <v>1.0428001426881699</v>
      </c>
      <c r="Z185" s="2">
        <v>2.48808049670112E-2</v>
      </c>
      <c r="AA185" s="2">
        <v>7.5420879764241402</v>
      </c>
      <c r="AB185" s="2">
        <v>1.07193469225831</v>
      </c>
      <c r="AC185" s="2">
        <v>3.0043533219333899E-2</v>
      </c>
      <c r="AD185" s="2">
        <v>0.48200861895499802</v>
      </c>
      <c r="AE185" s="2">
        <v>0.21077966755078201</v>
      </c>
      <c r="AF185" s="2">
        <v>0.48200861895499802</v>
      </c>
      <c r="AG185" s="2" t="s">
        <v>84</v>
      </c>
      <c r="AJ185" s="2">
        <v>0.23391244893857899</v>
      </c>
      <c r="AK185" s="2">
        <v>0.203469646882945</v>
      </c>
      <c r="AL185" s="2">
        <v>0.23391244893857899</v>
      </c>
      <c r="AM185" s="2">
        <v>0.97065059867961501</v>
      </c>
      <c r="AN185" s="2">
        <v>0.67630516977187005</v>
      </c>
      <c r="AO185" s="2">
        <v>0.97065059867961501</v>
      </c>
      <c r="AP185" s="2">
        <v>9.2047396911451305</v>
      </c>
      <c r="AQ185" s="2">
        <v>1.4525525696164201</v>
      </c>
      <c r="AR185" s="2">
        <v>1.43285636922897E-2</v>
      </c>
      <c r="AS185" s="2">
        <v>3115.3524809840801</v>
      </c>
      <c r="AT185" s="2">
        <v>38.8177999990654</v>
      </c>
      <c r="AU185" s="2">
        <v>0.41251881806530399</v>
      </c>
      <c r="AV185" s="2">
        <v>0.72088952707584697</v>
      </c>
      <c r="AW185" s="2">
        <v>0.222410521591277</v>
      </c>
      <c r="AX185" s="2">
        <v>7.7675411202864E-3</v>
      </c>
      <c r="AY185" s="2">
        <v>0.82893167902482201</v>
      </c>
      <c r="AZ185" s="2">
        <v>0.13418740021995201</v>
      </c>
      <c r="BA185" s="2">
        <v>0.106052668057661</v>
      </c>
      <c r="BB185" s="2">
        <v>2.44136233907686E-2</v>
      </c>
      <c r="BC185" s="2">
        <v>1.29749975770526E-2</v>
      </c>
      <c r="BD185" s="2">
        <v>2.44136233907686E-2</v>
      </c>
      <c r="BE185" s="2">
        <v>0.11963963193489199</v>
      </c>
      <c r="BF185" s="2">
        <v>0.10918382561293501</v>
      </c>
      <c r="BG185" s="2">
        <v>0.11963963193489199</v>
      </c>
      <c r="BH185" s="2" t="s">
        <v>84</v>
      </c>
      <c r="BK185" s="2">
        <v>1.6548594235428302E-2</v>
      </c>
      <c r="BL185" s="2">
        <v>1.08818653942904E-2</v>
      </c>
      <c r="BM185" s="2">
        <v>1.6548594235428302E-2</v>
      </c>
      <c r="BN185" s="2" t="s">
        <v>84</v>
      </c>
      <c r="BQ185" s="2">
        <v>6.31210851625379E-3</v>
      </c>
      <c r="BR185" s="2">
        <v>3.20357652671888E-3</v>
      </c>
      <c r="BS185" s="2">
        <v>6.31210851625379E-3</v>
      </c>
      <c r="BT185" s="2">
        <v>0.34843071709651302</v>
      </c>
      <c r="BU185" s="2">
        <v>5.0452580301133698E-2</v>
      </c>
      <c r="BV185" s="2">
        <v>2.5287902710566499E-2</v>
      </c>
      <c r="BW185" s="2">
        <v>6.1208431979147297E-3</v>
      </c>
      <c r="BX185" s="1">
        <v>3.8323487622443598E-3</v>
      </c>
      <c r="BY185" s="1">
        <v>6.1208431979147297E-3</v>
      </c>
    </row>
    <row r="186" spans="1:77">
      <c r="A186" s="17">
        <v>44083</v>
      </c>
      <c r="B186" s="1" t="s">
        <v>228</v>
      </c>
      <c r="C186" s="1" t="s">
        <v>51</v>
      </c>
      <c r="D186" s="1" t="s">
        <v>315</v>
      </c>
      <c r="F186" s="2">
        <v>3190.9821221787402</v>
      </c>
      <c r="G186" s="2">
        <v>116.529134915431</v>
      </c>
      <c r="H186" s="2">
        <v>0.20455568336288499</v>
      </c>
      <c r="I186" s="2">
        <v>4642.4589552358302</v>
      </c>
      <c r="J186" s="2">
        <v>440.17530604946398</v>
      </c>
      <c r="K186" s="2">
        <v>6.4649166034886498</v>
      </c>
      <c r="L186" s="2">
        <v>90.117125818850795</v>
      </c>
      <c r="M186" s="2">
        <v>2.5637343790812301</v>
      </c>
      <c r="N186" s="2">
        <v>2.8826886510223301E-2</v>
      </c>
      <c r="O186" s="2">
        <v>1.4157191379894001</v>
      </c>
      <c r="P186" s="2">
        <v>0.127786596944542</v>
      </c>
      <c r="Q186" s="2">
        <v>0.16741547204721499</v>
      </c>
      <c r="R186" s="2">
        <v>2542.8233400387098</v>
      </c>
      <c r="S186" s="2">
        <v>583.13050451892695</v>
      </c>
      <c r="T186" s="2">
        <v>0.13641383931951001</v>
      </c>
      <c r="U186" s="2">
        <v>662794.35693267302</v>
      </c>
      <c r="V186" s="2">
        <v>3717.5459304678502</v>
      </c>
      <c r="W186" s="2">
        <v>4.8986537592638602</v>
      </c>
      <c r="X186" s="2">
        <v>0.98510060329896598</v>
      </c>
      <c r="Y186" s="2">
        <v>0.15118930795872401</v>
      </c>
      <c r="Z186" s="2">
        <v>2.4532521041094699E-2</v>
      </c>
      <c r="AA186" s="2">
        <v>0.69464602490743399</v>
      </c>
      <c r="AB186" s="2">
        <v>0.18681961515930701</v>
      </c>
      <c r="AC186" s="2">
        <v>3.6311796414138002E-2</v>
      </c>
      <c r="AD186" s="2">
        <v>0.37439459390985602</v>
      </c>
      <c r="AE186" s="2">
        <v>0.24936668634263001</v>
      </c>
      <c r="AF186" s="2">
        <v>0.25072005752459797</v>
      </c>
      <c r="AG186" s="2" t="s">
        <v>84</v>
      </c>
      <c r="AJ186" s="2">
        <v>0.45263706489193201</v>
      </c>
      <c r="AK186" s="2">
        <v>0.385484521805598</v>
      </c>
      <c r="AL186" s="2">
        <v>0.45263706489193201</v>
      </c>
      <c r="AM186" s="2">
        <v>3.0083538973567099</v>
      </c>
      <c r="AN186" s="2">
        <v>0.46250535260013098</v>
      </c>
      <c r="AO186" s="2">
        <v>0.63364619864691096</v>
      </c>
      <c r="AP186" s="2">
        <v>1.9096658369847701</v>
      </c>
      <c r="AQ186" s="2">
        <v>0.35261293105574498</v>
      </c>
      <c r="AR186" s="2">
        <v>1.53160592545891E-2</v>
      </c>
      <c r="AS186" s="2">
        <v>2969.2951853376799</v>
      </c>
      <c r="AT186" s="2">
        <v>44.525112821965998</v>
      </c>
      <c r="AU186" s="2">
        <v>0.38573981301683702</v>
      </c>
      <c r="AV186" s="2">
        <v>4.3882125905492897</v>
      </c>
      <c r="AW186" s="2">
        <v>0.12197315991603901</v>
      </c>
      <c r="AX186" s="2">
        <v>8.6286474715975506E-3</v>
      </c>
      <c r="AY186" s="2">
        <v>4.3565777975390603</v>
      </c>
      <c r="AZ186" s="2">
        <v>2.0876253188580902</v>
      </c>
      <c r="BA186" s="2">
        <v>8.6011940017962293E-2</v>
      </c>
      <c r="BB186" s="2">
        <v>0.16255202981764699</v>
      </c>
      <c r="BC186" s="2">
        <v>6.1944252526192303E-2</v>
      </c>
      <c r="BD186" s="2">
        <v>2.0059555015252199E-2</v>
      </c>
      <c r="BE186" s="2">
        <v>6.2646154569967106E-5</v>
      </c>
      <c r="BF186" s="2">
        <v>1.75476726051405E-3</v>
      </c>
      <c r="BG186" s="2">
        <v>6.2646154569967106E-5</v>
      </c>
      <c r="BH186" s="2" t="s">
        <v>84</v>
      </c>
      <c r="BK186" s="2">
        <v>1.29134261766793E-2</v>
      </c>
      <c r="BL186" s="2">
        <v>1.85324889547984E-2</v>
      </c>
      <c r="BM186" s="2">
        <v>1.29134261766793E-2</v>
      </c>
      <c r="BN186" s="2" t="s">
        <v>84</v>
      </c>
      <c r="BQ186" s="2">
        <v>5.4159894962121403E-3</v>
      </c>
      <c r="BR186" s="2">
        <v>4.0428342363795899E-3</v>
      </c>
      <c r="BS186" s="2">
        <v>5.4159894962121403E-3</v>
      </c>
      <c r="BT186" s="2">
        <v>1.3805255879824301</v>
      </c>
      <c r="BU186" s="2">
        <v>0.23055080509248899</v>
      </c>
      <c r="BV186" s="2">
        <v>1.9521764246980398E-2</v>
      </c>
      <c r="BW186" s="2">
        <v>4.7750774348177998E-3</v>
      </c>
      <c r="BX186" s="1">
        <v>7.91974970097282E-3</v>
      </c>
      <c r="BY186" s="1">
        <v>4.7750774348177998E-3</v>
      </c>
    </row>
    <row r="187" spans="1:77">
      <c r="A187" s="17">
        <v>44083</v>
      </c>
      <c r="B187" s="1" t="s">
        <v>229</v>
      </c>
      <c r="C187" s="1" t="s">
        <v>51</v>
      </c>
      <c r="D187" s="1" t="s">
        <v>315</v>
      </c>
      <c r="F187" s="2">
        <v>2941.2567049199201</v>
      </c>
      <c r="G187" s="2">
        <v>104.082131330876</v>
      </c>
      <c r="H187" s="2">
        <v>0.15915428487404801</v>
      </c>
      <c r="I187" s="2">
        <v>4715.83987663691</v>
      </c>
      <c r="J187" s="2">
        <v>403.98861698987298</v>
      </c>
      <c r="K187" s="2">
        <v>5.4999671392553502</v>
      </c>
      <c r="L187" s="2">
        <v>88.714168348989404</v>
      </c>
      <c r="M187" s="2">
        <v>2.3708160374012102</v>
      </c>
      <c r="N187" s="2">
        <v>1.9838706299123699E-2</v>
      </c>
      <c r="O187" s="2">
        <v>1.2493860900342699</v>
      </c>
      <c r="P187" s="2">
        <v>0.17562197326176099</v>
      </c>
      <c r="Q187" s="2">
        <v>0.134370356586341</v>
      </c>
      <c r="R187" s="2">
        <v>1897.3113799815101</v>
      </c>
      <c r="S187" s="2">
        <v>444.91037543838797</v>
      </c>
      <c r="T187" s="2">
        <v>0.16660457050666799</v>
      </c>
      <c r="U187" s="2">
        <v>664220.03080638999</v>
      </c>
      <c r="V187" s="2">
        <v>11646.550613667299</v>
      </c>
      <c r="W187" s="2">
        <v>4.7888045006577</v>
      </c>
      <c r="X187" s="2">
        <v>1.4841059528543299</v>
      </c>
      <c r="Y187" s="2">
        <v>0.376588233622005</v>
      </c>
      <c r="Z187" s="2">
        <v>2.13800324622446E-2</v>
      </c>
      <c r="AA187" s="2">
        <v>1.35675347345437</v>
      </c>
      <c r="AB187" s="2">
        <v>0.35105607008357698</v>
      </c>
      <c r="AC187" s="2">
        <v>2.0614453102568899E-2</v>
      </c>
      <c r="AD187" s="2">
        <v>0.380691013821504</v>
      </c>
      <c r="AE187" s="2">
        <v>0.23343127764494101</v>
      </c>
      <c r="AF187" s="2">
        <v>0.380691013821504</v>
      </c>
      <c r="AG187" s="2" t="s">
        <v>84</v>
      </c>
      <c r="AJ187" s="2">
        <v>0.34768922794028201</v>
      </c>
      <c r="AK187" s="2">
        <v>0.19342853540642599</v>
      </c>
      <c r="AL187" s="2">
        <v>0.34768922794028201</v>
      </c>
      <c r="AM187" s="2">
        <v>5.29657165188096</v>
      </c>
      <c r="AN187" s="2">
        <v>1.3641424874349</v>
      </c>
      <c r="AO187" s="2">
        <v>1.3318470979355801</v>
      </c>
      <c r="AP187" s="2">
        <v>1.46898020352961</v>
      </c>
      <c r="AQ187" s="2">
        <v>0.230965137561256</v>
      </c>
      <c r="AR187" s="2">
        <v>1.1367781642984401E-2</v>
      </c>
      <c r="AS187" s="2">
        <v>2971.89086379121</v>
      </c>
      <c r="AT187" s="2">
        <v>40.433250277590403</v>
      </c>
      <c r="AU187" s="2">
        <v>0.32871060023286203</v>
      </c>
      <c r="AV187" s="2">
        <v>13.864632642428701</v>
      </c>
      <c r="AW187" s="2">
        <v>3.9942837771327899</v>
      </c>
      <c r="AX187" s="2">
        <v>1.71510980832836E-5</v>
      </c>
      <c r="AY187" s="2">
        <v>4.4047128656008399</v>
      </c>
      <c r="AZ187" s="2">
        <v>0.89155036618012495</v>
      </c>
      <c r="BA187" s="2">
        <v>8.2862205158832303E-2</v>
      </c>
      <c r="BB187" s="2">
        <v>0.13880580510274901</v>
      </c>
      <c r="BC187" s="2">
        <v>3.7795292314454797E-2</v>
      </c>
      <c r="BD187" s="2">
        <v>1.7729677103077299E-2</v>
      </c>
      <c r="BE187" s="2">
        <v>9.1201938180233699E-2</v>
      </c>
      <c r="BF187" s="2">
        <v>7.4870246814431704E-2</v>
      </c>
      <c r="BG187" s="2">
        <v>9.1201938180233699E-2</v>
      </c>
      <c r="BH187" s="2" t="s">
        <v>84</v>
      </c>
      <c r="BK187" s="2">
        <v>1.31181131036499E-2</v>
      </c>
      <c r="BL187" s="2">
        <v>8.2702571452715305E-3</v>
      </c>
      <c r="BM187" s="2">
        <v>1.31181131036499E-2</v>
      </c>
      <c r="BN187" s="2" t="s">
        <v>84</v>
      </c>
      <c r="BQ187" s="2">
        <v>6.3300577286407997E-3</v>
      </c>
      <c r="BR187" s="2">
        <v>3.6683745633671102E-3</v>
      </c>
      <c r="BS187" s="2">
        <v>6.3300577286407997E-3</v>
      </c>
      <c r="BT187" s="2">
        <v>1.56875720019486</v>
      </c>
      <c r="BU187" s="2">
        <v>0.16725451584395701</v>
      </c>
      <c r="BV187" s="2">
        <v>1.7967704252184101E-2</v>
      </c>
      <c r="BW187" s="2">
        <v>1.1241213162546001E-2</v>
      </c>
      <c r="BX187" s="1">
        <v>9.1634796113408499E-3</v>
      </c>
      <c r="BY187" s="1">
        <v>1.1241213162546001E-2</v>
      </c>
    </row>
    <row r="188" spans="1:77">
      <c r="A188" s="17">
        <v>44083</v>
      </c>
      <c r="B188" s="1" t="s">
        <v>230</v>
      </c>
      <c r="C188" s="1" t="s">
        <v>51</v>
      </c>
      <c r="D188" s="1" t="s">
        <v>315</v>
      </c>
      <c r="F188" s="2">
        <v>2588.07294532783</v>
      </c>
      <c r="G188" s="2">
        <v>133.35994686913901</v>
      </c>
      <c r="H188" s="2">
        <v>0.21021455747066201</v>
      </c>
      <c r="I188" s="2">
        <v>4615.13559955648</v>
      </c>
      <c r="J188" s="2">
        <v>655.65088330127003</v>
      </c>
      <c r="K188" s="2">
        <v>6.5171369176415102</v>
      </c>
      <c r="L188" s="2">
        <v>72.784655591250498</v>
      </c>
      <c r="M188" s="2">
        <v>3.31048949826266</v>
      </c>
      <c r="N188" s="2">
        <v>3.55689635586958E-2</v>
      </c>
      <c r="O188" s="2">
        <v>2.3154350807777599</v>
      </c>
      <c r="P188" s="2">
        <v>0.42674412338175599</v>
      </c>
      <c r="Q188" s="2">
        <v>0.24395196681630699</v>
      </c>
      <c r="R188" s="2">
        <v>1600.7236184041401</v>
      </c>
      <c r="S188" s="2">
        <v>827.10983529013504</v>
      </c>
      <c r="T188" s="2">
        <v>0.145961870556477</v>
      </c>
      <c r="U188" s="2">
        <v>661439.42849703506</v>
      </c>
      <c r="V188" s="2">
        <v>9383.4861883008198</v>
      </c>
      <c r="W188" s="2">
        <v>5.5686777262717904</v>
      </c>
      <c r="X188" s="2">
        <v>0.52533363031221203</v>
      </c>
      <c r="Y188" s="2">
        <v>0.13975239848070201</v>
      </c>
      <c r="Z188" s="2">
        <v>2.3318991961902999E-2</v>
      </c>
      <c r="AA188" s="2">
        <v>0.23641250036268499</v>
      </c>
      <c r="AB188" s="2">
        <v>4.22031617959229E-2</v>
      </c>
      <c r="AC188" s="2">
        <v>2.4214211842014301E-2</v>
      </c>
      <c r="AD188" s="2">
        <v>0.30759926170850799</v>
      </c>
      <c r="AE188" s="2">
        <v>0.10641877150351001</v>
      </c>
      <c r="AF188" s="2">
        <v>0.30759926170850799</v>
      </c>
      <c r="AG188" s="2" t="s">
        <v>84</v>
      </c>
      <c r="AJ188" s="2">
        <v>0.29142078120478199</v>
      </c>
      <c r="AK188" s="2">
        <v>0.354569848087462</v>
      </c>
      <c r="AL188" s="2">
        <v>0.29142078120478199</v>
      </c>
      <c r="AM188" s="2">
        <v>2.9932622693755802</v>
      </c>
      <c r="AN188" s="2">
        <v>0.93081976351526097</v>
      </c>
      <c r="AO188" s="2">
        <v>0.90508678118208596</v>
      </c>
      <c r="AP188" s="2">
        <v>2.1297103052847599</v>
      </c>
      <c r="AQ188" s="2">
        <v>0.69906679031749097</v>
      </c>
      <c r="AR188" s="2">
        <v>1.0210808165298801E-2</v>
      </c>
      <c r="AS188" s="2">
        <v>3017.9076268017302</v>
      </c>
      <c r="AT188" s="2">
        <v>68.890142739288805</v>
      </c>
      <c r="AU188" s="2">
        <v>0.68625132630313801</v>
      </c>
      <c r="AV188" s="2">
        <v>5.5089842491069296</v>
      </c>
      <c r="AW188" s="2">
        <v>0.20692607741114899</v>
      </c>
      <c r="AX188" s="2">
        <v>7.3783320415661598E-3</v>
      </c>
      <c r="AY188" s="2">
        <v>0.953326937158402</v>
      </c>
      <c r="AZ188" s="2">
        <v>0.115957736996967</v>
      </c>
      <c r="BA188" s="2">
        <v>9.2100286891004995E-2</v>
      </c>
      <c r="BB188" s="2">
        <v>4.76202485665118E-2</v>
      </c>
      <c r="BC188" s="2">
        <v>3.3030211554121197E-2</v>
      </c>
      <c r="BD188" s="2">
        <v>1.2452769815821E-2</v>
      </c>
      <c r="BE188" s="2">
        <v>0.236717814879215</v>
      </c>
      <c r="BF188" s="2">
        <v>9.7925501181222993E-2</v>
      </c>
      <c r="BG188" s="2">
        <v>0.236717814879215</v>
      </c>
      <c r="BH188" s="2" t="s">
        <v>84</v>
      </c>
      <c r="BK188" s="2">
        <v>1.5712692783167798E-2</v>
      </c>
      <c r="BL188" s="2">
        <v>1.5315078621122699E-2</v>
      </c>
      <c r="BM188" s="2">
        <v>1.5712692783167798E-2</v>
      </c>
      <c r="BN188" s="2" t="s">
        <v>84</v>
      </c>
      <c r="BQ188" s="2">
        <v>5.6200122824195302E-3</v>
      </c>
      <c r="BR188" s="2">
        <v>2.5434266738858001E-4</v>
      </c>
      <c r="BS188" s="2">
        <v>5.6200122824195302E-3</v>
      </c>
      <c r="BT188" s="2">
        <v>0.52354083940125895</v>
      </c>
      <c r="BU188" s="2">
        <v>6.6028095925012395E-2</v>
      </c>
      <c r="BV188" s="2">
        <v>2.5502759129116599E-2</v>
      </c>
      <c r="BW188" s="2">
        <v>6.65896738277846E-3</v>
      </c>
      <c r="BX188" s="1">
        <v>4.1342294413829004E-3</v>
      </c>
      <c r="BY188" s="1">
        <v>6.65896738277846E-3</v>
      </c>
    </row>
    <row r="189" spans="1:77">
      <c r="A189" s="17">
        <v>43991</v>
      </c>
      <c r="B189" s="1" t="s">
        <v>231</v>
      </c>
      <c r="C189" s="1" t="s">
        <v>51</v>
      </c>
      <c r="D189" s="1" t="s">
        <v>315</v>
      </c>
      <c r="F189" s="2" t="s">
        <v>84</v>
      </c>
      <c r="I189" s="2">
        <v>1233.0233453527301</v>
      </c>
      <c r="J189" s="2">
        <v>121.924227240661</v>
      </c>
      <c r="K189" s="2">
        <v>21.9819120982492</v>
      </c>
      <c r="L189" s="2">
        <v>0.19147518457854901</v>
      </c>
      <c r="M189" s="2">
        <v>6.8085529518495794E-2</v>
      </c>
      <c r="N189" s="2">
        <v>3.1770732053736601E-2</v>
      </c>
      <c r="O189" s="2">
        <v>1.6359947929782801</v>
      </c>
      <c r="P189" s="2">
        <v>0.51184077703143604</v>
      </c>
      <c r="Q189" s="2">
        <v>0.38865977003289398</v>
      </c>
      <c r="R189" s="2">
        <v>374.78053710721002</v>
      </c>
      <c r="S189" s="2">
        <v>64.851884114838299</v>
      </c>
      <c r="T189" s="2">
        <v>0.94101188523647905</v>
      </c>
      <c r="U189" s="2">
        <v>887033.94077950099</v>
      </c>
      <c r="V189" s="2">
        <v>101951.4706496</v>
      </c>
      <c r="W189" s="2">
        <v>4.6411541274724</v>
      </c>
      <c r="X189" s="2" t="s">
        <v>84</v>
      </c>
      <c r="AA189" s="2" t="s">
        <v>84</v>
      </c>
      <c r="AD189" s="2" t="s">
        <v>84</v>
      </c>
      <c r="AG189" s="2" t="s">
        <v>84</v>
      </c>
      <c r="AJ189" s="2">
        <v>31.454459254504201</v>
      </c>
      <c r="AK189" s="2">
        <v>7.8376860103788797</v>
      </c>
      <c r="AL189" s="2">
        <v>0.29405184102776799</v>
      </c>
      <c r="AM189" s="2">
        <v>2.5409851763779199</v>
      </c>
      <c r="AN189" s="2">
        <v>1.2389327752081101</v>
      </c>
      <c r="AO189" s="2">
        <v>2.5409851763779199</v>
      </c>
      <c r="AP189" s="2">
        <v>0.95536042438418201</v>
      </c>
      <c r="AQ189" s="2">
        <v>0.213974601255257</v>
      </c>
      <c r="AR189" s="2">
        <v>5.0135552540743901E-2</v>
      </c>
      <c r="AS189" s="2">
        <v>2632.0543415607499</v>
      </c>
      <c r="AT189" s="2">
        <v>560.35795443140296</v>
      </c>
      <c r="AU189" s="2">
        <v>0.19860272203624199</v>
      </c>
      <c r="AV189" s="2" t="s">
        <v>84</v>
      </c>
      <c r="AY189" s="2" t="s">
        <v>84</v>
      </c>
      <c r="BB189" s="2">
        <v>9.4250918979738998</v>
      </c>
      <c r="BC189" s="2">
        <v>2.5847212855502502</v>
      </c>
      <c r="BD189" s="2">
        <v>6.7561942412892803E-2</v>
      </c>
      <c r="BE189" s="2">
        <v>0.49082587993504601</v>
      </c>
      <c r="BF189" s="2">
        <v>0.37867567982004802</v>
      </c>
      <c r="BG189" s="2">
        <v>0.29201657580693702</v>
      </c>
      <c r="BH189" s="2" t="s">
        <v>84</v>
      </c>
      <c r="BK189" s="2">
        <v>3.02763062749088E-2</v>
      </c>
      <c r="BL189" s="2">
        <v>2.2212987713506199E-2</v>
      </c>
      <c r="BM189" s="2">
        <v>3.02763062749088E-2</v>
      </c>
      <c r="BN189" s="2" t="s">
        <v>84</v>
      </c>
      <c r="BQ189" s="2">
        <v>0.502393550473475</v>
      </c>
      <c r="BR189" s="2">
        <v>0.123992611546348</v>
      </c>
      <c r="BS189" s="2">
        <v>1.15632387419131E-2</v>
      </c>
      <c r="BT189" s="2">
        <v>11.6563708856504</v>
      </c>
      <c r="BU189" s="2">
        <v>2.8959351771420998</v>
      </c>
      <c r="BV189" s="2">
        <v>8.3009302848150404E-2</v>
      </c>
      <c r="BW189" s="2">
        <v>6.4811916893559099E-2</v>
      </c>
      <c r="BX189" s="1">
        <v>3.9587978196275499E-2</v>
      </c>
      <c r="BY189" s="1">
        <v>6.6285900683059704E-3</v>
      </c>
    </row>
    <row r="190" spans="1:77">
      <c r="A190" s="17">
        <v>44083</v>
      </c>
      <c r="B190" s="1" t="s">
        <v>232</v>
      </c>
      <c r="C190" s="1" t="s">
        <v>51</v>
      </c>
      <c r="D190" s="1" t="s">
        <v>315</v>
      </c>
      <c r="F190" s="2">
        <v>80.683759550143805</v>
      </c>
      <c r="G190" s="2">
        <v>3.38102971862551</v>
      </c>
      <c r="H190" s="2">
        <v>0.167313372221708</v>
      </c>
      <c r="I190" s="2">
        <v>512.59645587989496</v>
      </c>
      <c r="J190" s="2">
        <v>19.713862705469101</v>
      </c>
      <c r="K190" s="2">
        <v>7.2448589715173304</v>
      </c>
      <c r="L190" s="2">
        <v>3.9090903833447599E-2</v>
      </c>
      <c r="M190" s="2">
        <v>2.33962917068576E-2</v>
      </c>
      <c r="N190" s="2">
        <v>1.9583313402168501E-2</v>
      </c>
      <c r="O190" s="2">
        <v>0.36613854361875298</v>
      </c>
      <c r="P190" s="2">
        <v>0.25742459086796599</v>
      </c>
      <c r="Q190" s="2">
        <v>0.17814741404562201</v>
      </c>
      <c r="R190" s="2">
        <v>156.752631683549</v>
      </c>
      <c r="S190" s="2">
        <v>17.7094084630433</v>
      </c>
      <c r="T190" s="2">
        <v>0.18393615678790101</v>
      </c>
      <c r="U190" s="2">
        <v>692146.75749137998</v>
      </c>
      <c r="V190" s="2">
        <v>19935.254514497901</v>
      </c>
      <c r="W190" s="2">
        <v>2.7412149076225298</v>
      </c>
      <c r="X190" s="2">
        <v>68.058464613707898</v>
      </c>
      <c r="Y190" s="2">
        <v>8.0506434388931307</v>
      </c>
      <c r="Z190" s="2">
        <v>3.1025594693058999E-2</v>
      </c>
      <c r="AA190" s="2">
        <v>72.071951534414595</v>
      </c>
      <c r="AB190" s="2">
        <v>7.43736327973253</v>
      </c>
      <c r="AC190" s="2">
        <v>1.9786442607571501E-2</v>
      </c>
      <c r="AD190" s="2">
        <v>1.29845546590061</v>
      </c>
      <c r="AE190" s="2">
        <v>0.52690577069213096</v>
      </c>
      <c r="AF190" s="2">
        <v>0.29779393992247899</v>
      </c>
      <c r="AG190" s="2" t="s">
        <v>84</v>
      </c>
      <c r="AJ190" s="2">
        <v>7.8736505698497004</v>
      </c>
      <c r="AK190" s="2">
        <v>1.2109053143795101</v>
      </c>
      <c r="AL190" s="2">
        <v>0.34124597466393702</v>
      </c>
      <c r="AM190" s="2">
        <v>1.09434527781809</v>
      </c>
      <c r="AN190" s="2">
        <v>1.17538941990098</v>
      </c>
      <c r="AO190" s="2">
        <v>1.09434527781809</v>
      </c>
      <c r="AP190" s="2">
        <v>2.0295044931335799</v>
      </c>
      <c r="AQ190" s="2">
        <v>0.29791906102078197</v>
      </c>
      <c r="AR190" s="2">
        <v>1.84108443171676E-2</v>
      </c>
      <c r="AS190" s="2">
        <v>2257.1827996444599</v>
      </c>
      <c r="AT190" s="2">
        <v>90.017570885491097</v>
      </c>
      <c r="AU190" s="2">
        <v>0.25997585246830901</v>
      </c>
      <c r="AV190" s="2">
        <v>1.98596163346661E-2</v>
      </c>
      <c r="AW190" s="2">
        <v>1.18914129293112E-2</v>
      </c>
      <c r="AX190" s="2">
        <v>6.90972304701693E-6</v>
      </c>
      <c r="AY190" s="2">
        <v>0.17016215409060001</v>
      </c>
      <c r="AZ190" s="2">
        <v>6.5172170228746801E-2</v>
      </c>
      <c r="BA190" s="2">
        <v>0.11998315964035799</v>
      </c>
      <c r="BB190" s="2">
        <v>3.7035524878872801</v>
      </c>
      <c r="BC190" s="2">
        <v>0.27103530208262699</v>
      </c>
      <c r="BD190" s="2">
        <v>1.7047050570026898E-2</v>
      </c>
      <c r="BE190" s="2">
        <v>0.123707706079624</v>
      </c>
      <c r="BF190" s="2">
        <v>0.15431362332839199</v>
      </c>
      <c r="BG190" s="2">
        <v>8.7228151510826399E-2</v>
      </c>
      <c r="BH190" s="2" t="s">
        <v>84</v>
      </c>
      <c r="BK190" s="2">
        <v>2.0486066916464402E-2</v>
      </c>
      <c r="BL190" s="2">
        <v>2.0832373168969E-2</v>
      </c>
      <c r="BM190" s="2">
        <v>1.27104728467743E-2</v>
      </c>
      <c r="BN190" s="2" t="s">
        <v>84</v>
      </c>
      <c r="BQ190" s="2">
        <v>2.4149590878465799</v>
      </c>
      <c r="BR190" s="2">
        <v>0.30858888508046101</v>
      </c>
      <c r="BS190" s="2">
        <v>7.6550349740021903E-3</v>
      </c>
      <c r="BT190" s="2">
        <v>4.2872194558476204</v>
      </c>
      <c r="BU190" s="2">
        <v>0.495587306466236</v>
      </c>
      <c r="BV190" s="2">
        <v>2.2566707345975899E-2</v>
      </c>
      <c r="BW190" s="2">
        <v>8.3364457158234297E-3</v>
      </c>
      <c r="BX190" s="1">
        <v>5.1843940960102104E-3</v>
      </c>
      <c r="BY190" s="1">
        <v>8.3364457158234297E-3</v>
      </c>
    </row>
    <row r="191" spans="1:77">
      <c r="A191" s="17">
        <v>44083</v>
      </c>
      <c r="B191" s="1" t="s">
        <v>233</v>
      </c>
      <c r="C191" s="1" t="s">
        <v>51</v>
      </c>
      <c r="D191" s="1" t="s">
        <v>315</v>
      </c>
      <c r="F191" s="2">
        <v>375.81481177215397</v>
      </c>
      <c r="G191" s="2">
        <v>15.5133871569655</v>
      </c>
      <c r="H191" s="2">
        <v>0.200371200664961</v>
      </c>
      <c r="I191" s="2">
        <v>978.30418174873</v>
      </c>
      <c r="J191" s="2">
        <v>23.0104577271204</v>
      </c>
      <c r="K191" s="2">
        <v>5.34875870853572</v>
      </c>
      <c r="L191" s="2">
        <v>0.15245735978557501</v>
      </c>
      <c r="M191" s="2">
        <v>4.8939146210868999E-2</v>
      </c>
      <c r="N191" s="2">
        <v>1.84339876387721E-2</v>
      </c>
      <c r="O191" s="2">
        <v>0.89216798970230204</v>
      </c>
      <c r="P191" s="2">
        <v>0.33222184136381999</v>
      </c>
      <c r="Q191" s="2">
        <v>0.211715430245699</v>
      </c>
      <c r="R191" s="2">
        <v>291.60029507258599</v>
      </c>
      <c r="S191" s="2">
        <v>17.0102810123559</v>
      </c>
      <c r="T191" s="2">
        <v>9.7985290131842706E-2</v>
      </c>
      <c r="U191" s="2">
        <v>711812.62594983994</v>
      </c>
      <c r="V191" s="2">
        <v>22127.008631785298</v>
      </c>
      <c r="W191" s="2">
        <v>4.6080609124853797</v>
      </c>
      <c r="X191" s="2">
        <v>58.169271612012601</v>
      </c>
      <c r="Y191" s="2">
        <v>5.6195326300342003</v>
      </c>
      <c r="Z191" s="2">
        <v>2.4890603318628302E-2</v>
      </c>
      <c r="AA191" s="2">
        <v>59.123531929786999</v>
      </c>
      <c r="AB191" s="2">
        <v>2.6085307705687999</v>
      </c>
      <c r="AC191" s="2">
        <v>3.1870074538321601E-2</v>
      </c>
      <c r="AD191" s="2">
        <v>3.6098820514170602</v>
      </c>
      <c r="AE191" s="2">
        <v>0.48327139480113801</v>
      </c>
      <c r="AF191" s="2">
        <v>0.409861081277207</v>
      </c>
      <c r="AG191" s="2" t="s">
        <v>84</v>
      </c>
      <c r="AJ191" s="2">
        <v>29.903881918223401</v>
      </c>
      <c r="AK191" s="2">
        <v>3.11101845500712</v>
      </c>
      <c r="AL191" s="2">
        <v>0.52112909976038102</v>
      </c>
      <c r="AM191" s="2">
        <v>1.45758285071294</v>
      </c>
      <c r="AN191" s="2">
        <v>0.50370300834220005</v>
      </c>
      <c r="AO191" s="2">
        <v>1.45758285071294</v>
      </c>
      <c r="AP191" s="2">
        <v>5.74620365490909</v>
      </c>
      <c r="AQ191" s="2">
        <v>0.67796766042769996</v>
      </c>
      <c r="AR191" s="2">
        <v>1.9868462181820101E-2</v>
      </c>
      <c r="AS191" s="2">
        <v>2542.2581418774698</v>
      </c>
      <c r="AT191" s="2">
        <v>55.4541452476427</v>
      </c>
      <c r="AU191" s="2">
        <v>0.30909577969285401</v>
      </c>
      <c r="AV191" s="2">
        <v>3.2245031634959197E-2</v>
      </c>
      <c r="AW191" s="2">
        <v>2.0616762944173399E-2</v>
      </c>
      <c r="AX191" s="2">
        <v>3.8546225589888398E-3</v>
      </c>
      <c r="AY191" s="2">
        <v>0.68378347892059499</v>
      </c>
      <c r="AZ191" s="2">
        <v>0.209270630444958</v>
      </c>
      <c r="BA191" s="2">
        <v>0.13410976212544501</v>
      </c>
      <c r="BB191" s="2">
        <v>10.7457565660574</v>
      </c>
      <c r="BC191" s="2">
        <v>1.6231538950549</v>
      </c>
      <c r="BD191" s="2">
        <v>1.6875831057145001E-2</v>
      </c>
      <c r="BE191" s="2">
        <v>0.20331245022938499</v>
      </c>
      <c r="BF191" s="2">
        <v>2.93729862851452E-3</v>
      </c>
      <c r="BG191" s="2">
        <v>0.20331245022938499</v>
      </c>
      <c r="BH191" s="2" t="s">
        <v>84</v>
      </c>
      <c r="BK191" s="2">
        <v>6.84956321087489E-2</v>
      </c>
      <c r="BL191" s="2">
        <v>3.1466389429951003E-2</v>
      </c>
      <c r="BM191" s="2">
        <v>1.6138322487189299E-2</v>
      </c>
      <c r="BN191" s="2" t="s">
        <v>84</v>
      </c>
      <c r="BQ191" s="2">
        <v>1.1328471373604501</v>
      </c>
      <c r="BR191" s="2">
        <v>0.18214269785819301</v>
      </c>
      <c r="BS191" s="2">
        <v>8.2561086878041E-3</v>
      </c>
      <c r="BT191" s="2">
        <v>16.062207331780002</v>
      </c>
      <c r="BU191" s="2">
        <v>1.9450146371653401</v>
      </c>
      <c r="BV191" s="2">
        <v>2.6080393395079102E-2</v>
      </c>
      <c r="BW191" s="2">
        <v>5.1218476592449498E-2</v>
      </c>
      <c r="BX191" s="1">
        <v>2.8017396313916199E-2</v>
      </c>
      <c r="BY191" s="1">
        <v>6.56413178419112E-3</v>
      </c>
    </row>
    <row r="192" spans="1:77">
      <c r="A192" s="17">
        <v>44083</v>
      </c>
      <c r="B192" s="1" t="s">
        <v>234</v>
      </c>
      <c r="C192" s="1" t="s">
        <v>51</v>
      </c>
      <c r="D192" s="1" t="s">
        <v>315</v>
      </c>
      <c r="F192" s="2">
        <v>18.387790676330098</v>
      </c>
      <c r="G192" s="2">
        <v>0.77503506669549305</v>
      </c>
      <c r="H192" s="2">
        <v>0.18738867138159301</v>
      </c>
      <c r="I192" s="2">
        <v>280.66948092867699</v>
      </c>
      <c r="J192" s="2">
        <v>12.768237611756099</v>
      </c>
      <c r="K192" s="2">
        <v>2.7739506302105501</v>
      </c>
      <c r="L192" s="2">
        <v>6.6140261581614901E-2</v>
      </c>
      <c r="M192" s="2">
        <v>2.4681771876722301E-2</v>
      </c>
      <c r="N192" s="2">
        <v>3.0671366314755501E-2</v>
      </c>
      <c r="O192" s="2">
        <v>0.24609013844157601</v>
      </c>
      <c r="P192" s="2">
        <v>0.19608342475378601</v>
      </c>
      <c r="Q192" s="2">
        <v>0.18532794471543401</v>
      </c>
      <c r="R192" s="2">
        <v>97.317986572992197</v>
      </c>
      <c r="S192" s="2">
        <v>6.6922906490009799</v>
      </c>
      <c r="T192" s="2">
        <v>0.19884690799045801</v>
      </c>
      <c r="U192" s="2">
        <v>697739.79583453096</v>
      </c>
      <c r="V192" s="2">
        <v>23844.955210012398</v>
      </c>
      <c r="W192" s="2">
        <v>2.1937717338693599</v>
      </c>
      <c r="X192" s="2">
        <v>34.765663563003798</v>
      </c>
      <c r="Y192" s="2">
        <v>2.9291259224549999</v>
      </c>
      <c r="Z192" s="2">
        <v>3.5867317146131103E-2</v>
      </c>
      <c r="AA192" s="2">
        <v>35.7354576356487</v>
      </c>
      <c r="AB192" s="2">
        <v>2.8554580262827298</v>
      </c>
      <c r="AC192" s="2">
        <v>2.38088635881555E-2</v>
      </c>
      <c r="AD192" s="2">
        <v>0.75452459365720503</v>
      </c>
      <c r="AE192" s="2">
        <v>0.16675734251431701</v>
      </c>
      <c r="AF192" s="2">
        <v>0.38449479284835902</v>
      </c>
      <c r="AG192" s="2" t="s">
        <v>84</v>
      </c>
      <c r="AJ192" s="2">
        <v>2.89627381285311</v>
      </c>
      <c r="AK192" s="2">
        <v>0.65934448934310297</v>
      </c>
      <c r="AL192" s="2">
        <v>0.39233161018349699</v>
      </c>
      <c r="AM192" s="2">
        <v>0.71936896660920702</v>
      </c>
      <c r="AN192" s="2">
        <v>0.84131928756815</v>
      </c>
      <c r="AO192" s="2">
        <v>0.71936896660920702</v>
      </c>
      <c r="AP192" s="2">
        <v>0.97134407649869503</v>
      </c>
      <c r="AQ192" s="2">
        <v>0.13915045229685299</v>
      </c>
      <c r="AR192" s="2">
        <v>1.33625185992847E-2</v>
      </c>
      <c r="AS192" s="2">
        <v>2727.2449264623701</v>
      </c>
      <c r="AT192" s="2">
        <v>43.268795118464602</v>
      </c>
      <c r="AU192" s="2">
        <v>0.17596964520650399</v>
      </c>
      <c r="AV192" s="2">
        <v>1.4162796749249E-2</v>
      </c>
      <c r="AW192" s="2">
        <v>1.60148239848256E-2</v>
      </c>
      <c r="AX192" s="2">
        <v>9.5298541684641497E-3</v>
      </c>
      <c r="AY192" s="2">
        <v>0.95744440399457398</v>
      </c>
      <c r="AZ192" s="2">
        <v>0.21997809707076199</v>
      </c>
      <c r="BA192" s="2">
        <v>0.128283363175515</v>
      </c>
      <c r="BB192" s="2">
        <v>4.0555382940184401</v>
      </c>
      <c r="BC192" s="2">
        <v>0.540670890258098</v>
      </c>
      <c r="BD192" s="2">
        <v>2.79665506870574E-2</v>
      </c>
      <c r="BE192" s="2">
        <v>0.24132803589941201</v>
      </c>
      <c r="BF192" s="2">
        <v>3.6177790492180999E-3</v>
      </c>
      <c r="BG192" s="2">
        <v>0.24132803589941201</v>
      </c>
      <c r="BH192" s="2" t="s">
        <v>84</v>
      </c>
      <c r="BK192" s="2">
        <v>1.21425890515145E-2</v>
      </c>
      <c r="BL192" s="2">
        <v>1.7097109903184901E-2</v>
      </c>
      <c r="BM192" s="2">
        <v>4.8302458651940001E-5</v>
      </c>
      <c r="BN192" s="2" t="s">
        <v>84</v>
      </c>
      <c r="BQ192" s="2">
        <v>1.8289256958904401</v>
      </c>
      <c r="BR192" s="2">
        <v>0.134174347818422</v>
      </c>
      <c r="BS192" s="2">
        <v>5.5521178927710997E-3</v>
      </c>
      <c r="BT192" s="2">
        <v>6.3644120199794703</v>
      </c>
      <c r="BU192" s="2">
        <v>1.5766716764828901</v>
      </c>
      <c r="BV192" s="2">
        <v>3.4211269251591098E-2</v>
      </c>
      <c r="BW192" s="2">
        <v>1.1436582699355101E-2</v>
      </c>
      <c r="BX192" s="1">
        <v>9.0059260645022898E-3</v>
      </c>
      <c r="BY192" s="1">
        <v>1.1436582699355101E-2</v>
      </c>
    </row>
    <row r="193" spans="1:77">
      <c r="A193" s="17">
        <v>44083</v>
      </c>
      <c r="B193" s="1" t="s">
        <v>235</v>
      </c>
      <c r="C193" s="1" t="s">
        <v>51</v>
      </c>
      <c r="D193" s="1" t="s">
        <v>315</v>
      </c>
      <c r="F193" s="2">
        <v>1991.32556800408</v>
      </c>
      <c r="G193" s="2">
        <v>78.961241499611702</v>
      </c>
      <c r="H193" s="2">
        <v>0.20098258774472799</v>
      </c>
      <c r="I193" s="2">
        <v>1685.7102187513001</v>
      </c>
      <c r="J193" s="2">
        <v>139.21721619361901</v>
      </c>
      <c r="K193" s="2">
        <v>8.2683051217295809</v>
      </c>
      <c r="L193" s="2">
        <v>0.82043568935333</v>
      </c>
      <c r="M193" s="2">
        <v>4.63899863465978E-2</v>
      </c>
      <c r="N193" s="2">
        <v>1.5431106588717E-2</v>
      </c>
      <c r="O193" s="2">
        <v>2.03746195238159</v>
      </c>
      <c r="P193" s="2">
        <v>0.30944143729335899</v>
      </c>
      <c r="Q193" s="2">
        <v>0.11196115637475</v>
      </c>
      <c r="R193" s="2">
        <v>92.605466248471103</v>
      </c>
      <c r="S193" s="2">
        <v>2.8526588262241002</v>
      </c>
      <c r="T193" s="2">
        <v>9.4570489788435796E-2</v>
      </c>
      <c r="U193" s="2">
        <v>718089.61271872302</v>
      </c>
      <c r="V193" s="2">
        <v>10885.9062582604</v>
      </c>
      <c r="W193" s="2">
        <v>4.2051672533908002</v>
      </c>
      <c r="X193" s="2">
        <v>48.209545452488598</v>
      </c>
      <c r="Y193" s="2">
        <v>1.22772132477736</v>
      </c>
      <c r="Z193" s="2">
        <v>5.7990773264382497E-2</v>
      </c>
      <c r="AA193" s="2">
        <v>47.2398752649042</v>
      </c>
      <c r="AB193" s="2">
        <v>1.7121092946445799</v>
      </c>
      <c r="AC193" s="2">
        <v>3.1435842882807798E-2</v>
      </c>
      <c r="AD193" s="2">
        <v>1.0916456379586299</v>
      </c>
      <c r="AE193" s="2">
        <v>0.50396101877094901</v>
      </c>
      <c r="AF193" s="2">
        <v>0.35999628534926198</v>
      </c>
      <c r="AG193" s="2" t="s">
        <v>84</v>
      </c>
      <c r="AJ193" s="2">
        <v>0.77295938228150896</v>
      </c>
      <c r="AK193" s="2">
        <v>1.0869074303933901</v>
      </c>
      <c r="AL193" s="2">
        <v>0.60418873624768699</v>
      </c>
      <c r="AM193" s="2">
        <v>1.8781098982476301</v>
      </c>
      <c r="AN193" s="2">
        <v>1.28045103171352</v>
      </c>
      <c r="AO193" s="2">
        <v>1.8781098982476301</v>
      </c>
      <c r="AP193" s="2">
        <v>0.24521996034506</v>
      </c>
      <c r="AQ193" s="2">
        <v>5.0174122197385901E-2</v>
      </c>
      <c r="AR193" s="2">
        <v>2.79737226260399E-2</v>
      </c>
      <c r="AS193" s="2">
        <v>2235.1821117831</v>
      </c>
      <c r="AT193" s="2">
        <v>59.652253495462901</v>
      </c>
      <c r="AU193" s="2">
        <v>0.11227594574828299</v>
      </c>
      <c r="AV193" s="2">
        <v>1.0362554383219</v>
      </c>
      <c r="AW193" s="2">
        <v>0.21887548092168699</v>
      </c>
      <c r="AX193" s="2">
        <v>3.1032349515321203E-5</v>
      </c>
      <c r="AY193" s="2">
        <v>0.155946503500352</v>
      </c>
      <c r="AZ193" s="2">
        <v>0.10665235949850101</v>
      </c>
      <c r="BA193" s="2">
        <v>0.13722511141515101</v>
      </c>
      <c r="BB193" s="2">
        <v>0.42801524600662</v>
      </c>
      <c r="BC193" s="2">
        <v>0.34216170051698203</v>
      </c>
      <c r="BD193" s="2">
        <v>2.33847296244565E-2</v>
      </c>
      <c r="BE193" s="2">
        <v>0.13928603620858801</v>
      </c>
      <c r="BF193" s="2">
        <v>9.3105208129992206E-2</v>
      </c>
      <c r="BG193" s="2">
        <v>0.13928603620858801</v>
      </c>
      <c r="BH193" s="2" t="s">
        <v>84</v>
      </c>
      <c r="BK193" s="2">
        <v>1.9652914108015999E-2</v>
      </c>
      <c r="BL193" s="2">
        <v>2.1169338506064499E-2</v>
      </c>
      <c r="BM193" s="2">
        <v>1.9652914108015999E-2</v>
      </c>
      <c r="BN193" s="2" t="s">
        <v>84</v>
      </c>
      <c r="BQ193" s="2">
        <v>4.7016778751901897E-2</v>
      </c>
      <c r="BR193" s="2">
        <v>1.86855967449675E-2</v>
      </c>
      <c r="BS193" s="2">
        <v>7.0263482522589004E-3</v>
      </c>
      <c r="BT193" s="2">
        <v>2.3764385847816198</v>
      </c>
      <c r="BU193" s="2">
        <v>0.31655069303406702</v>
      </c>
      <c r="BV193" s="2">
        <v>2.30627731604072E-2</v>
      </c>
      <c r="BW193" s="2">
        <v>1.27179787025511E-2</v>
      </c>
      <c r="BX193" s="1">
        <v>7.7268031059164102E-3</v>
      </c>
      <c r="BY193" s="1">
        <v>7.2586882509419999E-3</v>
      </c>
    </row>
    <row r="194" spans="1:77">
      <c r="A194" s="17">
        <v>44083</v>
      </c>
      <c r="B194" s="1" t="s">
        <v>236</v>
      </c>
      <c r="C194" s="1" t="s">
        <v>51</v>
      </c>
      <c r="D194" s="1" t="s">
        <v>315</v>
      </c>
      <c r="F194" s="2">
        <v>194.603457897433</v>
      </c>
      <c r="G194" s="2">
        <v>19.494031652638</v>
      </c>
      <c r="H194" s="2">
        <v>0.18368934764209299</v>
      </c>
      <c r="I194" s="2">
        <v>456.19035395691299</v>
      </c>
      <c r="J194" s="2">
        <v>18.345380988806902</v>
      </c>
      <c r="K194" s="2">
        <v>10.9672890638863</v>
      </c>
      <c r="L194" s="2">
        <v>5.01864319532195E-2</v>
      </c>
      <c r="M194" s="2">
        <v>1.84252234837315E-2</v>
      </c>
      <c r="N194" s="2">
        <v>1.9677233822863099E-2</v>
      </c>
      <c r="O194" s="2">
        <v>0.75494510635143397</v>
      </c>
      <c r="P194" s="2">
        <v>0.36028064375982799</v>
      </c>
      <c r="Q194" s="2">
        <v>0.27003259066927099</v>
      </c>
      <c r="R194" s="2">
        <v>54.068099356444797</v>
      </c>
      <c r="S194" s="2">
        <v>3.7322339607398001</v>
      </c>
      <c r="T194" s="2">
        <v>0.19224442645760001</v>
      </c>
      <c r="U194" s="2">
        <v>740508.88363321801</v>
      </c>
      <c r="V194" s="2">
        <v>29922.1850109019</v>
      </c>
      <c r="W194" s="2">
        <v>4.5827059736573696</v>
      </c>
      <c r="X194" s="2">
        <v>23.634951198943899</v>
      </c>
      <c r="Y194" s="2">
        <v>1.49848734124828</v>
      </c>
      <c r="Z194" s="2">
        <v>4.21908541694909E-2</v>
      </c>
      <c r="AA194" s="2">
        <v>22.0505692175775</v>
      </c>
      <c r="AB194" s="2">
        <v>0.95166925616982401</v>
      </c>
      <c r="AC194" s="2">
        <v>6.4993440833607793E-2</v>
      </c>
      <c r="AD194" s="2">
        <v>0.31751543689547701</v>
      </c>
      <c r="AE194" s="2">
        <v>0.34884318459253599</v>
      </c>
      <c r="AF194" s="2">
        <v>0.31751543689547701</v>
      </c>
      <c r="AG194" s="2" t="s">
        <v>84</v>
      </c>
      <c r="AJ194" s="2">
        <v>0.55606121027830502</v>
      </c>
      <c r="AK194" s="2">
        <v>0.12122069697363499</v>
      </c>
      <c r="AL194" s="2">
        <v>0.55606121027830502</v>
      </c>
      <c r="AM194" s="2">
        <v>1.2744023238181501</v>
      </c>
      <c r="AN194" s="2">
        <v>0.78247223916105202</v>
      </c>
      <c r="AO194" s="2">
        <v>1.2744023238181501</v>
      </c>
      <c r="AP194" s="2">
        <v>1.47736068299269</v>
      </c>
      <c r="AQ194" s="2">
        <v>0.31944578573420501</v>
      </c>
      <c r="AR194" s="2">
        <v>2.5899909072075299E-2</v>
      </c>
      <c r="AS194" s="2">
        <v>2090.8915043570701</v>
      </c>
      <c r="AT194" s="2">
        <v>74.164939031677903</v>
      </c>
      <c r="AU194" s="2">
        <v>0.31773714586569202</v>
      </c>
      <c r="AV194" s="2">
        <v>1.86579375290764E-2</v>
      </c>
      <c r="AW194" s="2">
        <v>9.0020632940891396E-3</v>
      </c>
      <c r="AX194" s="2">
        <v>6.85579493956439E-3</v>
      </c>
      <c r="AY194" s="2">
        <v>0.413867059052825</v>
      </c>
      <c r="AZ194" s="2">
        <v>0.18319275556042</v>
      </c>
      <c r="BA194" s="2">
        <v>0.16329792766159301</v>
      </c>
      <c r="BB194" s="2">
        <v>1.7790392302135E-2</v>
      </c>
      <c r="BC194" s="2">
        <v>1.4784875196752799E-2</v>
      </c>
      <c r="BD194" s="2">
        <v>1.3955544616203399E-2</v>
      </c>
      <c r="BE194" s="2">
        <v>0.17591086381048901</v>
      </c>
      <c r="BF194" s="2">
        <v>0.23216431752699601</v>
      </c>
      <c r="BG194" s="2">
        <v>0.124562470333931</v>
      </c>
      <c r="BH194" s="2" t="s">
        <v>84</v>
      </c>
      <c r="BK194" s="2">
        <v>1.55512024696526E-2</v>
      </c>
      <c r="BL194" s="2">
        <v>2.1662547614435802E-2</v>
      </c>
      <c r="BM194" s="2">
        <v>4.4846365093712502E-5</v>
      </c>
      <c r="BN194" s="2" t="s">
        <v>84</v>
      </c>
      <c r="BQ194" s="2">
        <v>1.23515904465366</v>
      </c>
      <c r="BR194" s="2">
        <v>0.14005298504387501</v>
      </c>
      <c r="BS194" s="2">
        <v>4.7508195983253197E-3</v>
      </c>
      <c r="BT194" s="2">
        <v>4.4498382296321601</v>
      </c>
      <c r="BU194" s="2">
        <v>0.55581797299437696</v>
      </c>
      <c r="BV194" s="2">
        <v>2.5981908526738699E-2</v>
      </c>
      <c r="BW194" s="2">
        <v>1.53686696899178E-2</v>
      </c>
      <c r="BX194" s="1">
        <v>1.1072420775871099E-2</v>
      </c>
      <c r="BY194" s="1">
        <v>1.53686696899178E-2</v>
      </c>
    </row>
    <row r="195" spans="1:77">
      <c r="A195" s="17">
        <v>44083</v>
      </c>
      <c r="B195" s="1" t="s">
        <v>237</v>
      </c>
      <c r="C195" s="1" t="s">
        <v>51</v>
      </c>
      <c r="D195" s="1" t="s">
        <v>315</v>
      </c>
      <c r="F195" s="2">
        <v>1342.34766761024</v>
      </c>
      <c r="G195" s="2">
        <v>154.895095698891</v>
      </c>
      <c r="H195" s="2">
        <v>0.12088269844657</v>
      </c>
      <c r="I195" s="2">
        <v>1104.7515896913501</v>
      </c>
      <c r="J195" s="2">
        <v>84.626288946004095</v>
      </c>
      <c r="K195" s="2">
        <v>8.0940797287561299</v>
      </c>
      <c r="L195" s="2">
        <v>1.1503267854661099</v>
      </c>
      <c r="M195" s="2">
        <v>0.45192540509580698</v>
      </c>
      <c r="N195" s="2">
        <v>4.4364018938254902E-2</v>
      </c>
      <c r="O195" s="2">
        <v>0.87681318074273296</v>
      </c>
      <c r="P195" s="2">
        <v>0.26907412091299299</v>
      </c>
      <c r="Q195" s="2">
        <v>0.22172811329834399</v>
      </c>
      <c r="R195" s="2">
        <v>150.52864255586999</v>
      </c>
      <c r="S195" s="2">
        <v>13.7870303347751</v>
      </c>
      <c r="T195" s="2">
        <v>0.14006225821382301</v>
      </c>
      <c r="U195" s="2">
        <v>696909.56994159496</v>
      </c>
      <c r="V195" s="2">
        <v>13053.0142725772</v>
      </c>
      <c r="W195" s="2">
        <v>5.7433523355576304</v>
      </c>
      <c r="X195" s="2">
        <v>170.48188601410899</v>
      </c>
      <c r="Y195" s="2">
        <v>18.8842447035621</v>
      </c>
      <c r="Z195" s="2">
        <v>3.7012840045839601E-2</v>
      </c>
      <c r="AA195" s="2">
        <v>172.97300970637599</v>
      </c>
      <c r="AB195" s="2">
        <v>20.4749379939019</v>
      </c>
      <c r="AC195" s="2">
        <v>3.4955699544342599E-2</v>
      </c>
      <c r="AD195" s="2">
        <v>1.46600535185091</v>
      </c>
      <c r="AE195" s="2">
        <v>0.36504842983390401</v>
      </c>
      <c r="AF195" s="2">
        <v>0.39120434388208802</v>
      </c>
      <c r="AG195" s="2" t="s">
        <v>84</v>
      </c>
      <c r="AJ195" s="2">
        <v>0.30894642599611999</v>
      </c>
      <c r="AK195" s="2">
        <v>0.245290649167829</v>
      </c>
      <c r="AL195" s="2">
        <v>0.30894642599611999</v>
      </c>
      <c r="AM195" s="2">
        <v>1.5621752869405801</v>
      </c>
      <c r="AN195" s="2">
        <v>0.489177152463175</v>
      </c>
      <c r="AO195" s="2">
        <v>1.5621752869405801</v>
      </c>
      <c r="AP195" s="2">
        <v>1.21451337348365</v>
      </c>
      <c r="AQ195" s="2">
        <v>0.17884544542684799</v>
      </c>
      <c r="AR195" s="2">
        <v>9.52220825480307E-3</v>
      </c>
      <c r="AS195" s="2">
        <v>2067.9281139969798</v>
      </c>
      <c r="AT195" s="2">
        <v>34.526682288582897</v>
      </c>
      <c r="AU195" s="2">
        <v>0.344923622549203</v>
      </c>
      <c r="AV195" s="2">
        <v>1.97045275133601E-2</v>
      </c>
      <c r="AW195" s="2">
        <v>1.04863653561315E-2</v>
      </c>
      <c r="AX195" s="2">
        <v>1.3282322337238099E-2</v>
      </c>
      <c r="AY195" s="2">
        <v>0.40336678009355897</v>
      </c>
      <c r="AZ195" s="2">
        <v>0.114883590541752</v>
      </c>
      <c r="BA195" s="2">
        <v>0.16196255805221799</v>
      </c>
      <c r="BB195" s="2">
        <v>1.46630501953528E-2</v>
      </c>
      <c r="BC195" s="2">
        <v>1.57970905031572E-2</v>
      </c>
      <c r="BD195" s="2">
        <v>1.15812237593732E-2</v>
      </c>
      <c r="BE195" s="2">
        <v>0.10334594291558</v>
      </c>
      <c r="BF195" s="2">
        <v>8.281144669828E-2</v>
      </c>
      <c r="BG195" s="2">
        <v>0.10334594291558</v>
      </c>
      <c r="BH195" s="2" t="s">
        <v>84</v>
      </c>
      <c r="BK195" s="2">
        <v>1.75684091958376E-2</v>
      </c>
      <c r="BL195" s="2">
        <v>3.6588749884915601E-4</v>
      </c>
      <c r="BM195" s="2">
        <v>1.75684091958376E-2</v>
      </c>
      <c r="BN195" s="2" t="s">
        <v>84</v>
      </c>
      <c r="BQ195" s="2">
        <v>1.01615455990512</v>
      </c>
      <c r="BR195" s="2">
        <v>0.36500912808768798</v>
      </c>
      <c r="BS195" s="2">
        <v>1.26091070462618E-2</v>
      </c>
      <c r="BT195" s="2">
        <v>0.70483695398177204</v>
      </c>
      <c r="BU195" s="2">
        <v>9.7319542900953196E-2</v>
      </c>
      <c r="BV195" s="2">
        <v>2.7214980369780199E-2</v>
      </c>
      <c r="BW195" s="2">
        <v>5.5329375864974903E-3</v>
      </c>
      <c r="BX195" s="1">
        <v>9.2897647462555598E-3</v>
      </c>
      <c r="BY195" s="1">
        <v>5.5329375864974903E-3</v>
      </c>
    </row>
    <row r="196" spans="1:77">
      <c r="A196" s="17">
        <v>44083</v>
      </c>
      <c r="B196" s="1" t="s">
        <v>238</v>
      </c>
      <c r="C196" s="1" t="s">
        <v>51</v>
      </c>
      <c r="D196" s="1" t="s">
        <v>315</v>
      </c>
      <c r="F196" s="2">
        <v>37.1725134001572</v>
      </c>
      <c r="G196" s="2">
        <v>3.27720619346257</v>
      </c>
      <c r="H196" s="2">
        <v>0.16094935534138499</v>
      </c>
      <c r="I196" s="2">
        <v>311.11309583728303</v>
      </c>
      <c r="J196" s="2">
        <v>20.4168204362878</v>
      </c>
      <c r="K196" s="2">
        <v>5.6609704081863796</v>
      </c>
      <c r="L196" s="2">
        <v>0.229127328453364</v>
      </c>
      <c r="M196" s="2">
        <v>8.3840153809782603E-2</v>
      </c>
      <c r="N196" s="2">
        <v>2.2502680432681801E-2</v>
      </c>
      <c r="O196" s="2">
        <v>0.211387913416832</v>
      </c>
      <c r="P196" s="2">
        <v>0.17013946177009501</v>
      </c>
      <c r="Q196" s="2">
        <v>0.20420433602145099</v>
      </c>
      <c r="R196" s="2">
        <v>115.388707892154</v>
      </c>
      <c r="S196" s="2">
        <v>9.4321598115483294</v>
      </c>
      <c r="T196" s="2">
        <v>0.12806242326248601</v>
      </c>
      <c r="U196" s="2">
        <v>701654.67343466799</v>
      </c>
      <c r="V196" s="2">
        <v>13884.6733790738</v>
      </c>
      <c r="W196" s="2">
        <v>3.50645897011684</v>
      </c>
      <c r="X196" s="2">
        <v>21.155397154762699</v>
      </c>
      <c r="Y196" s="2">
        <v>2.6124072132192202</v>
      </c>
      <c r="Z196" s="2">
        <v>5.3608180028317402E-2</v>
      </c>
      <c r="AA196" s="2">
        <v>21.749854869780702</v>
      </c>
      <c r="AB196" s="2">
        <v>2.9532934376320599</v>
      </c>
      <c r="AC196" s="2">
        <v>3.5980725649454197E-2</v>
      </c>
      <c r="AD196" s="2">
        <v>0.39523668215886198</v>
      </c>
      <c r="AE196" s="2">
        <v>0.33787142103090301</v>
      </c>
      <c r="AF196" s="2">
        <v>0.34443970302598897</v>
      </c>
      <c r="AG196" s="2" t="s">
        <v>84</v>
      </c>
      <c r="AJ196" s="2">
        <v>0.70363752891380404</v>
      </c>
      <c r="AK196" s="2">
        <v>0.31904825802723502</v>
      </c>
      <c r="AL196" s="2">
        <v>0.532861035587473</v>
      </c>
      <c r="AM196" s="2">
        <v>1.27226990066718</v>
      </c>
      <c r="AN196" s="2">
        <v>0.74005436065709795</v>
      </c>
      <c r="AO196" s="2">
        <v>1.27226990066718</v>
      </c>
      <c r="AP196" s="2">
        <v>0.64108009211703998</v>
      </c>
      <c r="AQ196" s="2">
        <v>0.11321189691642999</v>
      </c>
      <c r="AR196" s="2">
        <v>2.8959925715260099E-2</v>
      </c>
      <c r="AS196" s="2">
        <v>3580.8055240438298</v>
      </c>
      <c r="AT196" s="2">
        <v>55.330936173159301</v>
      </c>
      <c r="AU196" s="2">
        <v>0.45502655720696999</v>
      </c>
      <c r="AV196" s="2">
        <v>0.111274220205285</v>
      </c>
      <c r="AW196" s="2">
        <v>3.9084373105261402E-2</v>
      </c>
      <c r="AX196" s="2">
        <v>6.6505441814292297E-3</v>
      </c>
      <c r="AY196" s="2">
        <v>2.3439638489306902</v>
      </c>
      <c r="AZ196" s="2">
        <v>0.47101227322161099</v>
      </c>
      <c r="BA196" s="2">
        <v>0.14419880219495501</v>
      </c>
      <c r="BB196" s="2">
        <v>0.81659224544485798</v>
      </c>
      <c r="BC196" s="2">
        <v>0.23025585859457801</v>
      </c>
      <c r="BD196" s="2">
        <v>2.71872354238125E-2</v>
      </c>
      <c r="BE196" s="2">
        <v>0.101593323671715</v>
      </c>
      <c r="BF196" s="2">
        <v>9.42373588478264E-2</v>
      </c>
      <c r="BG196" s="2">
        <v>0.101593323671715</v>
      </c>
      <c r="BH196" s="2" t="s">
        <v>84</v>
      </c>
      <c r="BK196" s="2">
        <v>1.4757474470923E-2</v>
      </c>
      <c r="BL196" s="2">
        <v>6.3841917706288897E-3</v>
      </c>
      <c r="BM196" s="2">
        <v>1.4757474470923E-2</v>
      </c>
      <c r="BN196" s="2" t="s">
        <v>84</v>
      </c>
      <c r="BQ196" s="2">
        <v>3.2960745018674097E-2</v>
      </c>
      <c r="BR196" s="2">
        <v>2.3054272038083402E-2</v>
      </c>
      <c r="BS196" s="2">
        <v>1.3730525106207E-2</v>
      </c>
      <c r="BT196" s="2">
        <v>0.94867013486185103</v>
      </c>
      <c r="BU196" s="2">
        <v>0.100099272378025</v>
      </c>
      <c r="BV196" s="2">
        <v>2.3461984841808101E-2</v>
      </c>
      <c r="BW196" s="2">
        <v>1.7392626894630701E-2</v>
      </c>
      <c r="BX196" s="1">
        <v>1.36695048543323E-2</v>
      </c>
      <c r="BY196" s="1">
        <v>9.1915542040068195E-3</v>
      </c>
    </row>
    <row r="197" spans="1:77">
      <c r="A197" s="17">
        <v>44083</v>
      </c>
      <c r="B197" s="1" t="s">
        <v>239</v>
      </c>
      <c r="C197" s="1" t="s">
        <v>51</v>
      </c>
      <c r="D197" s="1" t="s">
        <v>315</v>
      </c>
      <c r="F197" s="2">
        <v>23.201798062565899</v>
      </c>
      <c r="G197" s="2">
        <v>0.94994883849676204</v>
      </c>
      <c r="H197" s="2">
        <v>0.21416011973846399</v>
      </c>
      <c r="I197" s="2">
        <v>258.976420755709</v>
      </c>
      <c r="J197" s="2">
        <v>14.0133977981024</v>
      </c>
      <c r="K197" s="2">
        <v>7.8500806310152402</v>
      </c>
      <c r="L197" s="2">
        <v>4.3426106811436098E-2</v>
      </c>
      <c r="M197" s="2">
        <v>3.3185134766275402E-2</v>
      </c>
      <c r="N197" s="2">
        <v>3.8294953375322897E-2</v>
      </c>
      <c r="O197" s="2">
        <v>0.25919542726636402</v>
      </c>
      <c r="P197" s="2">
        <v>0.18127003284069099</v>
      </c>
      <c r="Q197" s="2">
        <v>0.25919542726636402</v>
      </c>
      <c r="R197" s="2">
        <v>108.693672190835</v>
      </c>
      <c r="S197" s="2">
        <v>43.624278532046098</v>
      </c>
      <c r="T197" s="2">
        <v>0.22928314403227601</v>
      </c>
      <c r="U197" s="2">
        <v>716549.88949785905</v>
      </c>
      <c r="V197" s="2">
        <v>21463.5047618852</v>
      </c>
      <c r="W197" s="2">
        <v>4.8695020414285404</v>
      </c>
      <c r="X197" s="2">
        <v>52.1480357571076</v>
      </c>
      <c r="Y197" s="2">
        <v>19.437943739419602</v>
      </c>
      <c r="Z197" s="2">
        <v>3.987880486473E-2</v>
      </c>
      <c r="AA197" s="2">
        <v>52.715430442497897</v>
      </c>
      <c r="AB197" s="2">
        <v>20.025739047360801</v>
      </c>
      <c r="AC197" s="2">
        <v>3.5287299836999797E-2</v>
      </c>
      <c r="AD197" s="2">
        <v>1.2711179045249801</v>
      </c>
      <c r="AE197" s="2">
        <v>0.50882019534006095</v>
      </c>
      <c r="AF197" s="2">
        <v>0.56062624449645904</v>
      </c>
      <c r="AG197" s="2" t="s">
        <v>84</v>
      </c>
      <c r="AJ197" s="2">
        <v>3.0296668317783202</v>
      </c>
      <c r="AK197" s="2">
        <v>1.8876919008676301</v>
      </c>
      <c r="AL197" s="2">
        <v>0.338233127843869</v>
      </c>
      <c r="AM197" s="2">
        <v>1.4617207423696901</v>
      </c>
      <c r="AN197" s="2">
        <v>0.52395423004388297</v>
      </c>
      <c r="AO197" s="2">
        <v>1.4617207423696901</v>
      </c>
      <c r="AP197" s="2">
        <v>0.66943550411559005</v>
      </c>
      <c r="AQ197" s="2">
        <v>0.38733916661392598</v>
      </c>
      <c r="AR197" s="2">
        <v>3.1369559444107797E-2</v>
      </c>
      <c r="AS197" s="2">
        <v>2576.7335722316602</v>
      </c>
      <c r="AT197" s="2">
        <v>60.5382337583317</v>
      </c>
      <c r="AU197" s="2">
        <v>0.68895121985418994</v>
      </c>
      <c r="AV197" s="2">
        <v>4.3645172350352403E-2</v>
      </c>
      <c r="AW197" s="2">
        <v>2.9426008780212801E-2</v>
      </c>
      <c r="AX197" s="2">
        <v>1.3911592697339201E-2</v>
      </c>
      <c r="AY197" s="2">
        <v>1.27133910630355</v>
      </c>
      <c r="AZ197" s="2">
        <v>9.5987370014439896E-2</v>
      </c>
      <c r="BA197" s="2">
        <v>0.13027592227058599</v>
      </c>
      <c r="BB197" s="2">
        <v>1.5514771364286599</v>
      </c>
      <c r="BC197" s="2">
        <v>1.2169672420787501</v>
      </c>
      <c r="BD197" s="2">
        <v>2.3162459198180101E-2</v>
      </c>
      <c r="BE197" s="2">
        <v>0.156244700537571</v>
      </c>
      <c r="BF197" s="2">
        <v>9.4148152995080503E-2</v>
      </c>
      <c r="BG197" s="2">
        <v>0.156244700537571</v>
      </c>
      <c r="BH197" s="2" t="s">
        <v>84</v>
      </c>
      <c r="BK197" s="2">
        <v>2.2025739718084199E-2</v>
      </c>
      <c r="BL197" s="2">
        <v>1.3298057160841301E-2</v>
      </c>
      <c r="BM197" s="2">
        <v>2.2025739718084199E-2</v>
      </c>
      <c r="BN197" s="2" t="s">
        <v>84</v>
      </c>
      <c r="BQ197" s="2">
        <v>0.38876966749647102</v>
      </c>
      <c r="BR197" s="2">
        <v>8.6957873086001197E-2</v>
      </c>
      <c r="BS197" s="2">
        <v>1.57500831968331E-2</v>
      </c>
      <c r="BT197" s="2">
        <v>1.77319247614247</v>
      </c>
      <c r="BU197" s="2">
        <v>0.88608596092333902</v>
      </c>
      <c r="BV197" s="2">
        <v>3.0683292950122999E-2</v>
      </c>
      <c r="BW197" s="2">
        <v>1.0157516761198601E-2</v>
      </c>
      <c r="BX197" s="1">
        <v>1.01718958454174E-2</v>
      </c>
      <c r="BY197" s="1">
        <v>6.14731798330814E-3</v>
      </c>
    </row>
    <row r="198" spans="1:77">
      <c r="A198" s="17">
        <v>44083</v>
      </c>
      <c r="B198" s="1" t="s">
        <v>240</v>
      </c>
      <c r="C198" s="1" t="s">
        <v>51</v>
      </c>
      <c r="D198" s="1" t="s">
        <v>315</v>
      </c>
      <c r="F198" s="2">
        <v>155.69220004401899</v>
      </c>
      <c r="G198" s="2">
        <v>5.2742152953692401</v>
      </c>
      <c r="H198" s="2">
        <v>0.27859094822612301</v>
      </c>
      <c r="I198" s="2">
        <v>492.787505197607</v>
      </c>
      <c r="J198" s="2">
        <v>22.0015076014176</v>
      </c>
      <c r="K198" s="2">
        <v>10.873936632760699</v>
      </c>
      <c r="L198" s="2">
        <v>3.3113864026699698E-2</v>
      </c>
      <c r="M198" s="2">
        <v>1.2638698317005301E-2</v>
      </c>
      <c r="N198" s="2">
        <v>3.3113864026699698E-2</v>
      </c>
      <c r="O198" s="2">
        <v>0.59405039046008001</v>
      </c>
      <c r="P198" s="2">
        <v>0.396177823371684</v>
      </c>
      <c r="Q198" s="2">
        <v>0.18489103367865001</v>
      </c>
      <c r="R198" s="2">
        <v>176.99951778755101</v>
      </c>
      <c r="S198" s="2">
        <v>31.324336105797201</v>
      </c>
      <c r="T198" s="2">
        <v>0.25630283542580901</v>
      </c>
      <c r="U198" s="2">
        <v>700979.96987393498</v>
      </c>
      <c r="V198" s="2">
        <v>15031.044172317601</v>
      </c>
      <c r="W198" s="2">
        <v>3.5717223386538799</v>
      </c>
      <c r="X198" s="2">
        <v>51.991328197792903</v>
      </c>
      <c r="Y198" s="2">
        <v>4.60226392628425</v>
      </c>
      <c r="Z198" s="2">
        <v>2.3230694804476901E-2</v>
      </c>
      <c r="AA198" s="2">
        <v>52.476556491894698</v>
      </c>
      <c r="AB198" s="2">
        <v>6.2369770656869399</v>
      </c>
      <c r="AC198" s="2">
        <v>3.3777536862564399E-2</v>
      </c>
      <c r="AD198" s="2">
        <v>1.9975074415381999</v>
      </c>
      <c r="AE198" s="2">
        <v>1.1468873098694401</v>
      </c>
      <c r="AF198" s="2">
        <v>0.37543688996343599</v>
      </c>
      <c r="AG198" s="2" t="s">
        <v>84</v>
      </c>
      <c r="AJ198" s="2">
        <v>11.692755985513999</v>
      </c>
      <c r="AK198" s="2">
        <v>4.0411984231028404</v>
      </c>
      <c r="AL198" s="2">
        <v>0.58923949393809105</v>
      </c>
      <c r="AM198" s="2">
        <v>1.51536294903392</v>
      </c>
      <c r="AN198" s="2">
        <v>0.73901910735797105</v>
      </c>
      <c r="AO198" s="2">
        <v>1.51536294903392</v>
      </c>
      <c r="AP198" s="2">
        <v>1.4421085958012401</v>
      </c>
      <c r="AQ198" s="2">
        <v>0.28644747718108998</v>
      </c>
      <c r="AR198" s="2">
        <v>1.82211443680441E-2</v>
      </c>
      <c r="AS198" s="2">
        <v>2237.0315920288999</v>
      </c>
      <c r="AT198" s="2">
        <v>43.654427719657299</v>
      </c>
      <c r="AU198" s="2">
        <v>0.48270426033651798</v>
      </c>
      <c r="AV198" s="2">
        <v>1.33444427711489E-2</v>
      </c>
      <c r="AW198" s="2">
        <v>1.2223608399044201E-2</v>
      </c>
      <c r="AX198" s="2">
        <v>1.3303910071830599E-2</v>
      </c>
      <c r="AY198" s="2">
        <v>0.27173684319379399</v>
      </c>
      <c r="AZ198" s="2">
        <v>0.205600356683491</v>
      </c>
      <c r="BA198" s="2">
        <v>0.17413163139104901</v>
      </c>
      <c r="BB198" s="2">
        <v>3.9810899822982799</v>
      </c>
      <c r="BC198" s="2">
        <v>0.79422963855207396</v>
      </c>
      <c r="BD198" s="2">
        <v>2.5130634981430599E-2</v>
      </c>
      <c r="BE198" s="2">
        <v>1.46777760167232E-5</v>
      </c>
      <c r="BF198" s="2">
        <v>1.9936849668455302E-3</v>
      </c>
      <c r="BG198" s="2">
        <v>1.46777760167232E-5</v>
      </c>
      <c r="BH198" s="2" t="s">
        <v>84</v>
      </c>
      <c r="BK198" s="2">
        <v>2.51828214161623E-2</v>
      </c>
      <c r="BL198" s="2">
        <v>3.8529359686305303E-2</v>
      </c>
      <c r="BM198" s="2">
        <v>2.1071084408952601E-2</v>
      </c>
      <c r="BN198" s="2" t="s">
        <v>84</v>
      </c>
      <c r="BQ198" s="2">
        <v>0.840873029743328</v>
      </c>
      <c r="BR198" s="2">
        <v>8.6172353435710405E-2</v>
      </c>
      <c r="BS198" s="2">
        <v>1.13934341672068E-2</v>
      </c>
      <c r="BT198" s="2">
        <v>12.316843013726301</v>
      </c>
      <c r="BU198" s="2">
        <v>9.9329802954596307</v>
      </c>
      <c r="BV198" s="2">
        <v>2.2982651653360001E-2</v>
      </c>
      <c r="BW198" s="2">
        <v>5.4856979248134999E-2</v>
      </c>
      <c r="BX198" s="1">
        <v>2.42372801616089E-2</v>
      </c>
      <c r="BY198" s="1">
        <v>5.88395903533513E-3</v>
      </c>
    </row>
    <row r="199" spans="1:77">
      <c r="A199" s="17">
        <v>43991</v>
      </c>
      <c r="B199" s="1" t="s">
        <v>241</v>
      </c>
      <c r="C199" s="1" t="s">
        <v>51</v>
      </c>
      <c r="D199" s="1" t="s">
        <v>315</v>
      </c>
      <c r="F199" s="2" t="s">
        <v>84</v>
      </c>
      <c r="I199" s="2">
        <v>1922.4094862689601</v>
      </c>
      <c r="J199" s="2">
        <v>236.292903163457</v>
      </c>
      <c r="K199" s="2">
        <v>25.8276845674418</v>
      </c>
      <c r="L199" s="2">
        <v>1.5717687235245601</v>
      </c>
      <c r="M199" s="2">
        <v>0.21144904401174999</v>
      </c>
      <c r="N199" s="2">
        <v>6.1982877984614902E-2</v>
      </c>
      <c r="O199" s="2">
        <v>1.17883492894328</v>
      </c>
      <c r="P199" s="2">
        <v>0.32269558478522797</v>
      </c>
      <c r="Q199" s="2">
        <v>0.34639524838174801</v>
      </c>
      <c r="R199" s="2">
        <v>34.459400285713897</v>
      </c>
      <c r="S199" s="2">
        <v>3.18579700537328</v>
      </c>
      <c r="T199" s="2">
        <v>0.593826498016227</v>
      </c>
      <c r="U199" s="2">
        <v>843501.81967356603</v>
      </c>
      <c r="V199" s="2">
        <v>53384.733599103398</v>
      </c>
      <c r="W199" s="2">
        <v>5.2098386526324898</v>
      </c>
      <c r="X199" s="2" t="s">
        <v>84</v>
      </c>
      <c r="AA199" s="2" t="s">
        <v>84</v>
      </c>
      <c r="AD199" s="2" t="s">
        <v>84</v>
      </c>
      <c r="AG199" s="2" t="s">
        <v>84</v>
      </c>
      <c r="AJ199" s="2">
        <v>0.53342468005542698</v>
      </c>
      <c r="AK199" s="2">
        <v>0.182342821149275</v>
      </c>
      <c r="AL199" s="2">
        <v>0.53342468005542698</v>
      </c>
      <c r="AM199" s="2">
        <v>5.1616348272583696</v>
      </c>
      <c r="AN199" s="2">
        <v>2.5790800635864901</v>
      </c>
      <c r="AO199" s="2">
        <v>2.1115422971526798</v>
      </c>
      <c r="AP199" s="2">
        <v>0.18191831918067999</v>
      </c>
      <c r="AQ199" s="2">
        <v>4.9247955050714602E-2</v>
      </c>
      <c r="AR199" s="2">
        <v>4.3052738268168897E-2</v>
      </c>
      <c r="AS199" s="2">
        <v>4339.31354919978</v>
      </c>
      <c r="AT199" s="2">
        <v>337.79111398623098</v>
      </c>
      <c r="AU199" s="2">
        <v>0.21245618106664399</v>
      </c>
      <c r="AV199" s="2" t="s">
        <v>84</v>
      </c>
      <c r="AY199" s="2" t="s">
        <v>84</v>
      </c>
      <c r="BB199" s="2">
        <v>6.2586363362744798E-2</v>
      </c>
      <c r="BC199" s="2">
        <v>6.7696610072990701E-2</v>
      </c>
      <c r="BD199" s="2">
        <v>6.2586363362744798E-2</v>
      </c>
      <c r="BE199" s="2">
        <v>0.37338451293499503</v>
      </c>
      <c r="BF199" s="2">
        <v>0.164409305614373</v>
      </c>
      <c r="BG199" s="2">
        <v>0.37338451293499503</v>
      </c>
      <c r="BH199" s="2" t="s">
        <v>84</v>
      </c>
      <c r="BK199" s="2">
        <v>2.5080936691283699E-2</v>
      </c>
      <c r="BL199" s="2">
        <v>1.4279121775091301E-2</v>
      </c>
      <c r="BM199" s="2">
        <v>2.5080936691283699E-2</v>
      </c>
      <c r="BN199" s="2" t="s">
        <v>84</v>
      </c>
      <c r="BQ199" s="2">
        <v>1.8077604890515499E-2</v>
      </c>
      <c r="BR199" s="2">
        <v>9.3703390775979004E-3</v>
      </c>
      <c r="BS199" s="2">
        <v>1.8077604890515499E-2</v>
      </c>
      <c r="BT199" s="2">
        <v>0.294086540197665</v>
      </c>
      <c r="BU199" s="2">
        <v>0.21520838076259499</v>
      </c>
      <c r="BV199" s="2">
        <v>0.294086540197665</v>
      </c>
      <c r="BW199" s="2">
        <v>1.1189135902748001E-2</v>
      </c>
      <c r="BX199" s="1">
        <v>6.6338428284353499E-3</v>
      </c>
      <c r="BY199" s="1">
        <v>1.1189135902748001E-2</v>
      </c>
    </row>
    <row r="200" spans="1:77">
      <c r="A200" s="17">
        <v>43991</v>
      </c>
      <c r="B200" s="1" t="s">
        <v>241</v>
      </c>
      <c r="C200" s="1" t="s">
        <v>51</v>
      </c>
      <c r="D200" s="1" t="s">
        <v>315</v>
      </c>
      <c r="F200" s="2" t="s">
        <v>84</v>
      </c>
      <c r="I200" s="2">
        <v>1897.9394262486401</v>
      </c>
      <c r="J200" s="2">
        <v>195.99787339980799</v>
      </c>
      <c r="K200" s="2">
        <v>32.196587207773703</v>
      </c>
      <c r="L200" s="2">
        <v>0.49217595871068098</v>
      </c>
      <c r="M200" s="2">
        <v>8.2021667762921496E-2</v>
      </c>
      <c r="N200" s="2">
        <v>5.3410295923410303E-2</v>
      </c>
      <c r="O200" s="2">
        <v>0.57653801397766102</v>
      </c>
      <c r="P200" s="2">
        <v>0.37019352148162199</v>
      </c>
      <c r="Q200" s="2">
        <v>0.25829048393103399</v>
      </c>
      <c r="R200" s="2">
        <v>29.350466161016801</v>
      </c>
      <c r="S200" s="2">
        <v>3.0284724679354502</v>
      </c>
      <c r="T200" s="2">
        <v>0.71846785884986997</v>
      </c>
      <c r="U200" s="2">
        <v>857486.56257665798</v>
      </c>
      <c r="V200" s="2">
        <v>60321.349451224902</v>
      </c>
      <c r="W200" s="2">
        <v>5.4198185250540103</v>
      </c>
      <c r="X200" s="2" t="s">
        <v>84</v>
      </c>
      <c r="AA200" s="2" t="s">
        <v>84</v>
      </c>
      <c r="AD200" s="2" t="s">
        <v>84</v>
      </c>
      <c r="AG200" s="2" t="s">
        <v>84</v>
      </c>
      <c r="AJ200" s="2">
        <v>0.499454906812837</v>
      </c>
      <c r="AK200" s="2">
        <v>0.38109905119373899</v>
      </c>
      <c r="AL200" s="2">
        <v>0.499454906812837</v>
      </c>
      <c r="AM200" s="2">
        <v>2.7152098248950201</v>
      </c>
      <c r="AN200" s="2">
        <v>2.0542508888642002</v>
      </c>
      <c r="AO200" s="2">
        <v>2.7152098248950201</v>
      </c>
      <c r="AP200" s="2">
        <v>0.21980097910864599</v>
      </c>
      <c r="AQ200" s="2">
        <v>5.3069320631396702E-2</v>
      </c>
      <c r="AR200" s="2">
        <v>5.0621725151553103E-2</v>
      </c>
      <c r="AS200" s="2">
        <v>4544.0733024581596</v>
      </c>
      <c r="AT200" s="2">
        <v>430.35894205078699</v>
      </c>
      <c r="AU200" s="2">
        <v>0.28987788551870702</v>
      </c>
      <c r="AV200" s="2" t="s">
        <v>84</v>
      </c>
      <c r="AY200" s="2" t="s">
        <v>84</v>
      </c>
      <c r="BB200" s="2">
        <v>0.156897215311155</v>
      </c>
      <c r="BC200" s="2">
        <v>0.176480979670043</v>
      </c>
      <c r="BD200" s="2">
        <v>0.110983257406918</v>
      </c>
      <c r="BE200" s="2">
        <v>0.31552531167786602</v>
      </c>
      <c r="BF200" s="2">
        <v>0.273301283056467</v>
      </c>
      <c r="BG200" s="2">
        <v>0.31552531167786602</v>
      </c>
      <c r="BH200" s="2" t="s">
        <v>84</v>
      </c>
      <c r="BK200" s="2">
        <v>3.9147528656236302E-2</v>
      </c>
      <c r="BL200" s="2">
        <v>2.0094586423491601E-2</v>
      </c>
      <c r="BM200" s="2">
        <v>3.9147528656236302E-2</v>
      </c>
      <c r="BN200" s="2" t="s">
        <v>84</v>
      </c>
      <c r="BQ200" s="2">
        <v>1.7032267718225899E-2</v>
      </c>
      <c r="BR200" s="2">
        <v>1.2045616195278899E-2</v>
      </c>
      <c r="BS200" s="2">
        <v>1.6571553284428799E-2</v>
      </c>
      <c r="BT200" s="2">
        <v>1.0394957834529199</v>
      </c>
      <c r="BU200" s="2">
        <v>0.26898635450340103</v>
      </c>
      <c r="BV200" s="2">
        <v>0.252638763474692</v>
      </c>
      <c r="BW200" s="2">
        <v>1.2474726016382101E-2</v>
      </c>
      <c r="BX200" s="1">
        <v>8.9493353524298398E-3</v>
      </c>
      <c r="BY200" s="1">
        <v>1.2474726016382101E-2</v>
      </c>
    </row>
    <row r="201" spans="1:77">
      <c r="A201" s="17">
        <v>43991</v>
      </c>
      <c r="B201" s="1" t="s">
        <v>241</v>
      </c>
      <c r="C201" s="1" t="s">
        <v>51</v>
      </c>
      <c r="D201" s="1" t="s">
        <v>315</v>
      </c>
      <c r="F201" s="2" t="s">
        <v>84</v>
      </c>
      <c r="I201" s="2">
        <v>5002.8726218699803</v>
      </c>
      <c r="J201" s="2">
        <v>636.78308290264101</v>
      </c>
      <c r="K201" s="2">
        <v>19.348743550492799</v>
      </c>
      <c r="L201" s="2">
        <v>6.2003736590959004</v>
      </c>
      <c r="M201" s="2">
        <v>0.76995683625095201</v>
      </c>
      <c r="N201" s="2">
        <v>6.6297072996169798E-2</v>
      </c>
      <c r="O201" s="2">
        <v>0.78512566211629298</v>
      </c>
      <c r="P201" s="2">
        <v>0.334828060861114</v>
      </c>
      <c r="Q201" s="2">
        <v>0.25559369373568203</v>
      </c>
      <c r="R201" s="2">
        <v>2853.96711670272</v>
      </c>
      <c r="S201" s="2">
        <v>3163.6349805349701</v>
      </c>
      <c r="T201" s="2">
        <v>0.75160339362910999</v>
      </c>
      <c r="U201" s="2">
        <v>834855.97659732599</v>
      </c>
      <c r="V201" s="2">
        <v>69684.889936488005</v>
      </c>
      <c r="W201" s="2">
        <v>4.2050441473594002</v>
      </c>
      <c r="X201" s="2" t="s">
        <v>84</v>
      </c>
      <c r="AA201" s="2" t="s">
        <v>84</v>
      </c>
      <c r="AD201" s="2" t="s">
        <v>84</v>
      </c>
      <c r="AG201" s="2" t="s">
        <v>84</v>
      </c>
      <c r="AJ201" s="2">
        <v>168.73347828393801</v>
      </c>
      <c r="AK201" s="2">
        <v>207.68245225864001</v>
      </c>
      <c r="AL201" s="2">
        <v>0.47819519859356302</v>
      </c>
      <c r="AM201" s="2">
        <v>3.7108359073062598</v>
      </c>
      <c r="AN201" s="2">
        <v>1.4329596687697399</v>
      </c>
      <c r="AO201" s="2">
        <v>1.8590478917502</v>
      </c>
      <c r="AP201" s="2">
        <v>234.27345592362099</v>
      </c>
      <c r="AQ201" s="2">
        <v>312.762810164401</v>
      </c>
      <c r="AR201" s="2">
        <v>2.96030380562852E-2</v>
      </c>
      <c r="AS201" s="2">
        <v>4252.5132932835704</v>
      </c>
      <c r="AT201" s="2">
        <v>404.16479438116897</v>
      </c>
      <c r="AU201" s="2">
        <v>0.178833759159675</v>
      </c>
      <c r="AV201" s="2" t="s">
        <v>84</v>
      </c>
      <c r="AY201" s="2" t="s">
        <v>84</v>
      </c>
      <c r="BB201" s="2">
        <v>2048.8145416638499</v>
      </c>
      <c r="BC201" s="2">
        <v>2987.4732593159902</v>
      </c>
      <c r="BD201" s="2">
        <v>8.3084467338826101E-2</v>
      </c>
      <c r="BE201" s="2">
        <v>0.636012494604974</v>
      </c>
      <c r="BF201" s="2">
        <v>0.743504591293354</v>
      </c>
      <c r="BG201" s="2">
        <v>0.52002128176620999</v>
      </c>
      <c r="BH201" s="2" t="s">
        <v>84</v>
      </c>
      <c r="BK201" s="2">
        <v>0.123717910175299</v>
      </c>
      <c r="BL201" s="2">
        <v>0.186503093725844</v>
      </c>
      <c r="BM201" s="2">
        <v>3.85193949548557E-2</v>
      </c>
      <c r="BN201" s="2" t="s">
        <v>84</v>
      </c>
      <c r="BQ201" s="2">
        <v>1.45753687993899E-2</v>
      </c>
      <c r="BR201" s="2">
        <v>7.4580508517892797E-3</v>
      </c>
      <c r="BS201" s="2">
        <v>1.45753687993899E-2</v>
      </c>
      <c r="BT201" s="2">
        <v>4.6712056700508704</v>
      </c>
      <c r="BU201" s="2">
        <v>3.3463126563683199</v>
      </c>
      <c r="BV201" s="2">
        <v>0.16733569892849801</v>
      </c>
      <c r="BW201" s="2">
        <v>6.3373934587651407E-2</v>
      </c>
      <c r="BX201" s="1">
        <v>7.7520571738879204E-2</v>
      </c>
      <c r="BY201" s="1">
        <v>1.0871895088223E-2</v>
      </c>
    </row>
    <row r="202" spans="1:77">
      <c r="A202" s="17">
        <v>43991</v>
      </c>
      <c r="B202" s="1" t="s">
        <v>242</v>
      </c>
      <c r="C202" s="1" t="s">
        <v>51</v>
      </c>
      <c r="D202" s="1" t="s">
        <v>315</v>
      </c>
      <c r="F202" s="2" t="s">
        <v>84</v>
      </c>
      <c r="I202" s="2">
        <v>7311.0184492835397</v>
      </c>
      <c r="J202" s="2">
        <v>1087.5837879267499</v>
      </c>
      <c r="K202" s="2">
        <v>22.894192729475101</v>
      </c>
      <c r="L202" s="2">
        <v>45.780480715236699</v>
      </c>
      <c r="M202" s="2">
        <v>3.07423712924298</v>
      </c>
      <c r="N202" s="2">
        <v>5.1529002188414802E-2</v>
      </c>
      <c r="O202" s="2">
        <v>0.85231876804780404</v>
      </c>
      <c r="P202" s="2">
        <v>0.29445540388896602</v>
      </c>
      <c r="Q202" s="2">
        <v>0.28674501498649702</v>
      </c>
      <c r="R202" s="2">
        <v>1906.1625961438899</v>
      </c>
      <c r="S202" s="2">
        <v>1021.81744863381</v>
      </c>
      <c r="T202" s="2">
        <v>0.71461402521397399</v>
      </c>
      <c r="U202" s="2">
        <v>808592.7292533</v>
      </c>
      <c r="V202" s="2">
        <v>65317.6741091738</v>
      </c>
      <c r="W202" s="2">
        <v>4.2760326559471196</v>
      </c>
      <c r="X202" s="2" t="s">
        <v>84</v>
      </c>
      <c r="AA202" s="2" t="s">
        <v>84</v>
      </c>
      <c r="AD202" s="2" t="s">
        <v>84</v>
      </c>
      <c r="AG202" s="2" t="s">
        <v>84</v>
      </c>
      <c r="AJ202" s="2">
        <v>0.60313785104970896</v>
      </c>
      <c r="AK202" s="2">
        <v>0.27030548707364799</v>
      </c>
      <c r="AL202" s="2">
        <v>0.60313785104970896</v>
      </c>
      <c r="AM202" s="2">
        <v>4.4231371840916198</v>
      </c>
      <c r="AN202" s="2">
        <v>1.33273856379916</v>
      </c>
      <c r="AO202" s="2">
        <v>4.4231371840916198</v>
      </c>
      <c r="AP202" s="2">
        <v>4.0594801378782499</v>
      </c>
      <c r="AQ202" s="2">
        <v>0.73449296101917905</v>
      </c>
      <c r="AR202" s="2">
        <v>3.4827393202723898E-2</v>
      </c>
      <c r="AS202" s="2">
        <v>4047.65452037978</v>
      </c>
      <c r="AT202" s="2">
        <v>319.57456233448403</v>
      </c>
      <c r="AU202" s="2">
        <v>0.16117779961138001</v>
      </c>
      <c r="AV202" s="2" t="s">
        <v>84</v>
      </c>
      <c r="AY202" s="2" t="s">
        <v>84</v>
      </c>
      <c r="BB202" s="2">
        <v>7.9583153286273398E-2</v>
      </c>
      <c r="BC202" s="2">
        <v>4.0205439730545099E-2</v>
      </c>
      <c r="BD202" s="2">
        <v>7.9583153286273398E-2</v>
      </c>
      <c r="BE202" s="2">
        <v>0.24809405832800099</v>
      </c>
      <c r="BF202" s="2">
        <v>0.157689860160069</v>
      </c>
      <c r="BG202" s="2">
        <v>0.24809405832800099</v>
      </c>
      <c r="BH202" s="2" t="s">
        <v>84</v>
      </c>
      <c r="BK202" s="2">
        <v>3.3068360344596703E-2</v>
      </c>
      <c r="BL202" s="2">
        <v>3.4541174935528898E-2</v>
      </c>
      <c r="BM202" s="2">
        <v>1.45955488457636E-2</v>
      </c>
      <c r="BN202" s="2" t="s">
        <v>84</v>
      </c>
      <c r="BQ202" s="2">
        <v>7.9693977880102903E-3</v>
      </c>
      <c r="BR202" s="2">
        <v>8.1040891038776808E-3</v>
      </c>
      <c r="BS202" s="2">
        <v>7.9693977880102903E-3</v>
      </c>
      <c r="BT202" s="2">
        <v>2.2386090938829999</v>
      </c>
      <c r="BU202" s="2">
        <v>0.70651943809276596</v>
      </c>
      <c r="BV202" s="2">
        <v>0.201518874037212</v>
      </c>
      <c r="BW202" s="2">
        <v>1.38089934143493E-2</v>
      </c>
      <c r="BX202" s="1">
        <v>1.07751612881022E-2</v>
      </c>
      <c r="BY202" s="1">
        <v>1.38089934143493E-2</v>
      </c>
    </row>
    <row r="203" spans="1:77">
      <c r="A203" s="17">
        <v>43991</v>
      </c>
      <c r="B203" s="1" t="s">
        <v>242</v>
      </c>
      <c r="C203" s="1" t="s">
        <v>51</v>
      </c>
      <c r="D203" s="1" t="s">
        <v>315</v>
      </c>
      <c r="F203" s="2" t="s">
        <v>84</v>
      </c>
      <c r="I203" s="2">
        <v>7532.7106179375096</v>
      </c>
      <c r="J203" s="2">
        <v>1422.30520599137</v>
      </c>
      <c r="K203" s="2">
        <v>17.132291206328102</v>
      </c>
      <c r="L203" s="2">
        <v>55.760829122301303</v>
      </c>
      <c r="M203" s="2">
        <v>5.6584259613572598</v>
      </c>
      <c r="N203" s="2">
        <v>6.8922915854565003E-2</v>
      </c>
      <c r="O203" s="2">
        <v>1.1081283553052199</v>
      </c>
      <c r="P203" s="2">
        <v>0.34572439341017602</v>
      </c>
      <c r="Q203" s="2">
        <v>0.46378947099978002</v>
      </c>
      <c r="R203" s="2">
        <v>3089.57233945592</v>
      </c>
      <c r="S203" s="2">
        <v>783.93778883540699</v>
      </c>
      <c r="T203" s="2">
        <v>0.72865668774377101</v>
      </c>
      <c r="U203" s="2">
        <v>791526.86422454298</v>
      </c>
      <c r="V203" s="2">
        <v>79959.609976257707</v>
      </c>
      <c r="W203" s="2">
        <v>6.6056211996671204</v>
      </c>
      <c r="X203" s="2" t="s">
        <v>84</v>
      </c>
      <c r="AA203" s="2" t="s">
        <v>84</v>
      </c>
      <c r="AD203" s="2" t="s">
        <v>84</v>
      </c>
      <c r="AG203" s="2" t="s">
        <v>84</v>
      </c>
      <c r="AJ203" s="2">
        <v>0.534307507185112</v>
      </c>
      <c r="AK203" s="2">
        <v>0.40246681724576999</v>
      </c>
      <c r="AL203" s="2">
        <v>0.534307507185112</v>
      </c>
      <c r="AM203" s="2">
        <v>3.67085810163851</v>
      </c>
      <c r="AN203" s="2">
        <v>2.0538325788977301</v>
      </c>
      <c r="AO203" s="2">
        <v>2.90350899099833</v>
      </c>
      <c r="AP203" s="2">
        <v>7.4781870798173804</v>
      </c>
      <c r="AQ203" s="2">
        <v>1.0979409092916901</v>
      </c>
      <c r="AR203" s="2">
        <v>3.1664442269671599E-2</v>
      </c>
      <c r="AS203" s="2">
        <v>4069.5878067573199</v>
      </c>
      <c r="AT203" s="2">
        <v>450.017923596456</v>
      </c>
      <c r="AU203" s="2">
        <v>0.15275567039156099</v>
      </c>
      <c r="AV203" s="2" t="s">
        <v>84</v>
      </c>
      <c r="AY203" s="2" t="s">
        <v>84</v>
      </c>
      <c r="BB203" s="2">
        <v>3.8858328460755498</v>
      </c>
      <c r="BC203" s="2">
        <v>1.91290903816998</v>
      </c>
      <c r="BD203" s="2">
        <v>7.1104995513872296E-2</v>
      </c>
      <c r="BE203" s="2">
        <v>0.53129628139142604</v>
      </c>
      <c r="BF203" s="2">
        <v>0.27439112626073098</v>
      </c>
      <c r="BG203" s="2">
        <v>0.53129628139142604</v>
      </c>
      <c r="BH203" s="2" t="s">
        <v>84</v>
      </c>
      <c r="BK203" s="2">
        <v>3.6518625583104501E-2</v>
      </c>
      <c r="BL203" s="2">
        <v>1.9140730744518799E-2</v>
      </c>
      <c r="BM203" s="2">
        <v>3.6518625583104501E-2</v>
      </c>
      <c r="BN203" s="2" t="s">
        <v>84</v>
      </c>
      <c r="BQ203" s="2">
        <v>1.56403912773973E-2</v>
      </c>
      <c r="BR203" s="2">
        <v>9.87926295612848E-3</v>
      </c>
      <c r="BS203" s="2">
        <v>1.56403912773973E-2</v>
      </c>
      <c r="BT203" s="2">
        <v>3.25388745767513</v>
      </c>
      <c r="BU203" s="2">
        <v>1.6696961662456</v>
      </c>
      <c r="BV203" s="2">
        <v>0.15269739357185699</v>
      </c>
      <c r="BW203" s="2">
        <v>1.1292520304068699E-2</v>
      </c>
      <c r="BX203" s="1">
        <v>1.96709857290461E-2</v>
      </c>
      <c r="BY203" s="1">
        <v>1.1292520304068699E-2</v>
      </c>
    </row>
    <row r="204" spans="1:77">
      <c r="A204" s="17">
        <v>43991</v>
      </c>
      <c r="B204" s="1" t="s">
        <v>242</v>
      </c>
      <c r="C204" s="1" t="s">
        <v>51</v>
      </c>
      <c r="D204" s="1" t="s">
        <v>315</v>
      </c>
      <c r="F204" s="2" t="s">
        <v>84</v>
      </c>
      <c r="I204" s="2">
        <v>1777.2521793062599</v>
      </c>
      <c r="J204" s="2">
        <v>184.23783214164399</v>
      </c>
      <c r="K204" s="2">
        <v>17.543021940043801</v>
      </c>
      <c r="L204" s="2">
        <v>0.19779943301103101</v>
      </c>
      <c r="M204" s="2">
        <v>4.59909105083917E-2</v>
      </c>
      <c r="N204" s="2">
        <v>3.7023703722496998E-2</v>
      </c>
      <c r="O204" s="2">
        <v>0.53116357309993101</v>
      </c>
      <c r="P204" s="2">
        <v>0.444040242530306</v>
      </c>
      <c r="Q204" s="2">
        <v>0.53116357309993101</v>
      </c>
      <c r="R204" s="2">
        <v>59.105631691956901</v>
      </c>
      <c r="S204" s="2">
        <v>6.0453521661118801</v>
      </c>
      <c r="T204" s="2">
        <v>0.67072641585232295</v>
      </c>
      <c r="U204" s="2">
        <v>868629.50000614801</v>
      </c>
      <c r="V204" s="2">
        <v>49179.148492703498</v>
      </c>
      <c r="W204" s="2">
        <v>3.88756346834839</v>
      </c>
      <c r="X204" s="2" t="s">
        <v>84</v>
      </c>
      <c r="AA204" s="2" t="s">
        <v>84</v>
      </c>
      <c r="AD204" s="2" t="s">
        <v>84</v>
      </c>
      <c r="AG204" s="2" t="s">
        <v>84</v>
      </c>
      <c r="AJ204" s="2">
        <v>5.0981532170717996</v>
      </c>
      <c r="AK204" s="2">
        <v>1.4788040343354301</v>
      </c>
      <c r="AL204" s="2">
        <v>0.58188609823130599</v>
      </c>
      <c r="AM204" s="2">
        <v>2.8277292166395398</v>
      </c>
      <c r="AN204" s="2">
        <v>1.8902772620280699</v>
      </c>
      <c r="AO204" s="2">
        <v>2.8277292166395398</v>
      </c>
      <c r="AP204" s="2">
        <v>0.26589334801364001</v>
      </c>
      <c r="AQ204" s="2">
        <v>6.2080155500575697E-2</v>
      </c>
      <c r="AR204" s="2">
        <v>3.5728981437503797E-2</v>
      </c>
      <c r="AS204" s="2">
        <v>4184.1505333693704</v>
      </c>
      <c r="AT204" s="2">
        <v>220.33384014804099</v>
      </c>
      <c r="AU204" s="2">
        <v>0.225006985174795</v>
      </c>
      <c r="AV204" s="2" t="s">
        <v>84</v>
      </c>
      <c r="AY204" s="2" t="s">
        <v>84</v>
      </c>
      <c r="BB204" s="2">
        <v>1.5443475389880099</v>
      </c>
      <c r="BC204" s="2">
        <v>0.57764233835195899</v>
      </c>
      <c r="BD204" s="2">
        <v>0.11351645305626699</v>
      </c>
      <c r="BE204" s="2">
        <v>0.378355153992464</v>
      </c>
      <c r="BF204" s="2">
        <v>0.22814518407559101</v>
      </c>
      <c r="BG204" s="2">
        <v>0.378355153992464</v>
      </c>
      <c r="BH204" s="2" t="s">
        <v>84</v>
      </c>
      <c r="BK204" s="2">
        <v>2.5210969064757199E-2</v>
      </c>
      <c r="BL204" s="2">
        <v>1.6878879934545801E-2</v>
      </c>
      <c r="BM204" s="2">
        <v>2.5210969064757199E-2</v>
      </c>
      <c r="BN204" s="2" t="s">
        <v>84</v>
      </c>
      <c r="BQ204" s="2">
        <v>1.9235434726949701E-2</v>
      </c>
      <c r="BR204" s="2">
        <v>9.4230834785428309E-3</v>
      </c>
      <c r="BS204" s="2">
        <v>9.7441856904639593E-3</v>
      </c>
      <c r="BT204" s="2">
        <v>0.66925022406179802</v>
      </c>
      <c r="BU204" s="2">
        <v>0.140446112512946</v>
      </c>
      <c r="BV204" s="2">
        <v>0.19657868085896699</v>
      </c>
      <c r="BW204" s="2">
        <v>1.3405106242743801E-2</v>
      </c>
      <c r="BX204" s="1">
        <v>7.9758310783669701E-3</v>
      </c>
      <c r="BY204" s="1">
        <v>1.3405106242743801E-2</v>
      </c>
    </row>
    <row r="205" spans="1:77">
      <c r="A205" s="17">
        <v>44083</v>
      </c>
      <c r="B205" s="1" t="s">
        <v>243</v>
      </c>
      <c r="C205" s="1" t="s">
        <v>51</v>
      </c>
      <c r="D205" s="1" t="s">
        <v>315</v>
      </c>
      <c r="F205" s="2">
        <v>4176.2185496543898</v>
      </c>
      <c r="G205" s="2">
        <v>103.094309769009</v>
      </c>
      <c r="H205" s="2">
        <v>0.19388159617912201</v>
      </c>
      <c r="I205" s="2">
        <v>6509.1206232255799</v>
      </c>
      <c r="J205" s="2">
        <v>686.47438965906395</v>
      </c>
      <c r="K205" s="2">
        <v>6.0177821696877301</v>
      </c>
      <c r="L205" s="2">
        <v>40.163456170535397</v>
      </c>
      <c r="M205" s="2">
        <v>0.96405764949486195</v>
      </c>
      <c r="N205" s="2">
        <v>2.6347439367639999E-2</v>
      </c>
      <c r="O205" s="2">
        <v>1.39741786541307</v>
      </c>
      <c r="P205" s="2">
        <v>0.34963146863289002</v>
      </c>
      <c r="Q205" s="2">
        <v>0.15265443738777801</v>
      </c>
      <c r="R205" s="2">
        <v>2790.3410673311901</v>
      </c>
      <c r="S205" s="2">
        <v>971.80745576188303</v>
      </c>
      <c r="T205" s="2">
        <v>0.16180388496961801</v>
      </c>
      <c r="U205" s="2">
        <v>696761.87781498302</v>
      </c>
      <c r="V205" s="2">
        <v>16087.9169693848</v>
      </c>
      <c r="W205" s="2">
        <v>2.2215736525610899</v>
      </c>
      <c r="X205" s="2">
        <v>2.9108394704985101</v>
      </c>
      <c r="Y205" s="2">
        <v>0.582499790155939</v>
      </c>
      <c r="Z205" s="2">
        <v>2.3306757908224E-2</v>
      </c>
      <c r="AA205" s="2">
        <v>2.4861353710102199</v>
      </c>
      <c r="AB205" s="2">
        <v>0.69101330728601695</v>
      </c>
      <c r="AC205" s="2">
        <v>3.4083350670600698E-2</v>
      </c>
      <c r="AD205" s="2">
        <v>0.30600205542750902</v>
      </c>
      <c r="AE205" s="2">
        <v>0.18876901406985999</v>
      </c>
      <c r="AF205" s="2">
        <v>0.30600205542750902</v>
      </c>
      <c r="AG205" s="2" t="s">
        <v>84</v>
      </c>
      <c r="AJ205" s="2">
        <v>0.28124145911437598</v>
      </c>
      <c r="AK205" s="2">
        <v>0.156944714404681</v>
      </c>
      <c r="AL205" s="2">
        <v>0.28124145911437598</v>
      </c>
      <c r="AM205" s="2">
        <v>0.88613636473381596</v>
      </c>
      <c r="AN205" s="2">
        <v>0.59256792623279397</v>
      </c>
      <c r="AO205" s="2">
        <v>0.88613636473381596</v>
      </c>
      <c r="AP205" s="2">
        <v>8.2343045083927109</v>
      </c>
      <c r="AQ205" s="2">
        <v>0.92074692503694899</v>
      </c>
      <c r="AR205" s="2">
        <v>1.3767991176448601E-2</v>
      </c>
      <c r="AS205" s="2">
        <v>2880.1451340879198</v>
      </c>
      <c r="AT205" s="2">
        <v>60.2539973479062</v>
      </c>
      <c r="AU205" s="2">
        <v>0.18032615210117001</v>
      </c>
      <c r="AV205" s="2">
        <v>0.24714748161505601</v>
      </c>
      <c r="AW205" s="2">
        <v>4.2668048891034399E-2</v>
      </c>
      <c r="AX205" s="2">
        <v>4.7066158403017899E-3</v>
      </c>
      <c r="AY205" s="2">
        <v>2.7629596403485399</v>
      </c>
      <c r="AZ205" s="2">
        <v>0.61278078495320398</v>
      </c>
      <c r="BA205" s="2">
        <v>9.6364469101570802E-2</v>
      </c>
      <c r="BB205" s="2">
        <v>1.50908741405382</v>
      </c>
      <c r="BC205" s="2">
        <v>0.20081176886744401</v>
      </c>
      <c r="BD205" s="2">
        <v>1.9174434702883599E-2</v>
      </c>
      <c r="BE205" s="2">
        <v>0.113862413450995</v>
      </c>
      <c r="BF205" s="2">
        <v>8.9413879098109703E-2</v>
      </c>
      <c r="BG205" s="2">
        <v>0.113862413450995</v>
      </c>
      <c r="BH205" s="2" t="s">
        <v>84</v>
      </c>
      <c r="BK205" s="2">
        <v>4.2974733635453503E-2</v>
      </c>
      <c r="BL205" s="2">
        <v>3.47627836193884E-2</v>
      </c>
      <c r="BM205" s="2">
        <v>3.5946465507245297E-5</v>
      </c>
      <c r="BN205" s="2" t="s">
        <v>84</v>
      </c>
      <c r="BQ205" s="2">
        <v>5.7329995770499702E-3</v>
      </c>
      <c r="BR205" s="2">
        <v>5.2614782752035804E-3</v>
      </c>
      <c r="BS205" s="2">
        <v>5.7329995770499702E-3</v>
      </c>
      <c r="BT205" s="2">
        <v>17.9407001419174</v>
      </c>
      <c r="BU205" s="2">
        <v>1.36047856572141</v>
      </c>
      <c r="BV205" s="2">
        <v>2.5761060000583501E-2</v>
      </c>
      <c r="BW205" s="2">
        <v>1.0804868969877901E-2</v>
      </c>
      <c r="BX205" s="1">
        <v>6.8750606585268404E-3</v>
      </c>
      <c r="BY205" s="1">
        <v>4.4981662892774601E-3</v>
      </c>
    </row>
    <row r="206" spans="1:77">
      <c r="A206" s="17">
        <v>44083</v>
      </c>
      <c r="B206" s="1" t="s">
        <v>244</v>
      </c>
      <c r="C206" s="1" t="s">
        <v>51</v>
      </c>
      <c r="D206" s="1" t="s">
        <v>315</v>
      </c>
      <c r="F206" s="2">
        <v>2710.4113101776302</v>
      </c>
      <c r="G206" s="2">
        <v>72.012796667707207</v>
      </c>
      <c r="H206" s="2">
        <v>0.188119967054764</v>
      </c>
      <c r="I206" s="2">
        <v>6615.5706433984997</v>
      </c>
      <c r="J206" s="2">
        <v>521.33987314184503</v>
      </c>
      <c r="K206" s="2">
        <v>5.4701051270158896</v>
      </c>
      <c r="L206" s="2">
        <v>9.6671294387676401</v>
      </c>
      <c r="M206" s="2">
        <v>0.61018703471803004</v>
      </c>
      <c r="N206" s="2">
        <v>1.85190176721572E-2</v>
      </c>
      <c r="O206" s="2">
        <v>1.09986647607481</v>
      </c>
      <c r="P206" s="2">
        <v>0.18811388378612301</v>
      </c>
      <c r="Q206" s="2">
        <v>0.144458358050048</v>
      </c>
      <c r="R206" s="2">
        <v>3358.0062740661901</v>
      </c>
      <c r="S206" s="2">
        <v>825.01804314483797</v>
      </c>
      <c r="T206" s="2">
        <v>8.8290340749082902E-2</v>
      </c>
      <c r="U206" s="2">
        <v>704159.009660198</v>
      </c>
      <c r="V206" s="2">
        <v>6790.3860406454796</v>
      </c>
      <c r="W206" s="2">
        <v>2.26460560316244</v>
      </c>
      <c r="X206" s="2">
        <v>3.3987619929231498</v>
      </c>
      <c r="Y206" s="2">
        <v>0.2046276412353</v>
      </c>
      <c r="Z206" s="2">
        <v>3.64398483415143E-2</v>
      </c>
      <c r="AA206" s="2">
        <v>3.2418867211851299</v>
      </c>
      <c r="AB206" s="2">
        <v>0.32023702179365099</v>
      </c>
      <c r="AC206" s="2">
        <v>3.8485804667841697E-2</v>
      </c>
      <c r="AD206" s="2">
        <v>0.347659908108231</v>
      </c>
      <c r="AE206" s="2">
        <v>0.176858424984213</v>
      </c>
      <c r="AF206" s="2">
        <v>0.347659908108231</v>
      </c>
      <c r="AG206" s="2" t="s">
        <v>84</v>
      </c>
      <c r="AJ206" s="2">
        <v>0.35558870423746403</v>
      </c>
      <c r="AK206" s="2">
        <v>0.192013906671469</v>
      </c>
      <c r="AL206" s="2">
        <v>0.35558870423746403</v>
      </c>
      <c r="AM206" s="2">
        <v>1.2490581723777601</v>
      </c>
      <c r="AN206" s="2">
        <v>0.72826606478029898</v>
      </c>
      <c r="AO206" s="2">
        <v>1.2490581723777601</v>
      </c>
      <c r="AP206" s="2">
        <v>5.2377179171548898</v>
      </c>
      <c r="AQ206" s="2">
        <v>0.50935112874339505</v>
      </c>
      <c r="AR206" s="2">
        <v>7.9036558932145898E-3</v>
      </c>
      <c r="AS206" s="2">
        <v>2956.1372670393498</v>
      </c>
      <c r="AT206" s="2">
        <v>68.088524002662595</v>
      </c>
      <c r="AU206" s="2">
        <v>9.1261394749741903E-2</v>
      </c>
      <c r="AV206" s="2">
        <v>0.8044209138642</v>
      </c>
      <c r="AW206" s="2">
        <v>0.18471472959485899</v>
      </c>
      <c r="AX206" s="2">
        <v>1.1070508682284E-2</v>
      </c>
      <c r="AY206" s="2">
        <v>2.4007748403111102</v>
      </c>
      <c r="AZ206" s="2">
        <v>0.17962380317484999</v>
      </c>
      <c r="BA206" s="2">
        <v>7.7590508264852004E-2</v>
      </c>
      <c r="BB206" s="2">
        <v>8.9877935785911606E-2</v>
      </c>
      <c r="BC206" s="2">
        <v>5.2823341342602102E-2</v>
      </c>
      <c r="BD206" s="2">
        <v>1.7832353057614402E-2</v>
      </c>
      <c r="BE206" s="2">
        <v>0.115851685463172</v>
      </c>
      <c r="BF206" s="2">
        <v>2.5185928869019998E-3</v>
      </c>
      <c r="BG206" s="2">
        <v>0.115851685463172</v>
      </c>
      <c r="BH206" s="2" t="s">
        <v>84</v>
      </c>
      <c r="BK206" s="2">
        <v>1.8303720325305799E-2</v>
      </c>
      <c r="BL206" s="2">
        <v>1.6237284971636401E-2</v>
      </c>
      <c r="BM206" s="2">
        <v>9.2185152517801506E-3</v>
      </c>
      <c r="BN206" s="2" t="s">
        <v>84</v>
      </c>
      <c r="BQ206" s="2">
        <v>4.4531409731425097E-3</v>
      </c>
      <c r="BR206" s="2">
        <v>2.8053653809890699E-3</v>
      </c>
      <c r="BS206" s="2">
        <v>4.4531409731425097E-3</v>
      </c>
      <c r="BT206" s="2">
        <v>7.0851053306109097</v>
      </c>
      <c r="BU206" s="2">
        <v>0.76080905893865103</v>
      </c>
      <c r="BV206" s="2">
        <v>1.8734064812608898E-2</v>
      </c>
      <c r="BW206" s="2">
        <v>1.5022698207974E-2</v>
      </c>
      <c r="BX206" s="1">
        <v>1.8084115446557299E-2</v>
      </c>
      <c r="BY206" s="1">
        <v>1.3688809079535601E-5</v>
      </c>
    </row>
    <row r="207" spans="1:77">
      <c r="A207" s="17">
        <v>44083</v>
      </c>
      <c r="B207" s="1" t="s">
        <v>245</v>
      </c>
      <c r="C207" s="1" t="s">
        <v>51</v>
      </c>
      <c r="D207" s="1" t="s">
        <v>315</v>
      </c>
      <c r="F207" s="2">
        <v>4721.4958396326001</v>
      </c>
      <c r="G207" s="2">
        <v>365.29587821079201</v>
      </c>
      <c r="H207" s="2">
        <v>0.145126407157709</v>
      </c>
      <c r="I207" s="2">
        <v>4258.5084493374798</v>
      </c>
      <c r="J207" s="2">
        <v>151.33853927296499</v>
      </c>
      <c r="K207" s="2">
        <v>5.7104910472409598</v>
      </c>
      <c r="L207" s="2">
        <v>10.847718773598601</v>
      </c>
      <c r="M207" s="2">
        <v>0.52521522117183495</v>
      </c>
      <c r="N207" s="2">
        <v>2.5245293200853201E-2</v>
      </c>
      <c r="O207" s="2">
        <v>1.30952839516151</v>
      </c>
      <c r="P207" s="2">
        <v>0.17752715478894401</v>
      </c>
      <c r="Q207" s="2">
        <v>0.111168221694912</v>
      </c>
      <c r="R207" s="2">
        <v>1023.2459551442</v>
      </c>
      <c r="S207" s="2">
        <v>555.88066736964902</v>
      </c>
      <c r="T207" s="2">
        <v>0.14408834970592099</v>
      </c>
      <c r="U207" s="2">
        <v>712354.91359444603</v>
      </c>
      <c r="V207" s="2">
        <v>12053.795919656901</v>
      </c>
      <c r="W207" s="2">
        <v>3.5600418595446301</v>
      </c>
      <c r="X207" s="2">
        <v>4.9442054684916004</v>
      </c>
      <c r="Y207" s="2">
        <v>0.53610996090123697</v>
      </c>
      <c r="Z207" s="2">
        <v>2.14351299970078E-2</v>
      </c>
      <c r="AA207" s="2">
        <v>4.7542543658796301</v>
      </c>
      <c r="AB207" s="2">
        <v>0.63920913531305901</v>
      </c>
      <c r="AC207" s="2">
        <v>1.9719694769569699E-2</v>
      </c>
      <c r="AD207" s="2">
        <v>0.26446498878853097</v>
      </c>
      <c r="AE207" s="2">
        <v>0.104805508224042</v>
      </c>
      <c r="AF207" s="2">
        <v>0.26446498878853097</v>
      </c>
      <c r="AG207" s="2" t="s">
        <v>84</v>
      </c>
      <c r="AJ207" s="2">
        <v>0.303728555121484</v>
      </c>
      <c r="AK207" s="2">
        <v>0.19801440078107199</v>
      </c>
      <c r="AL207" s="2">
        <v>0.25444060582558298</v>
      </c>
      <c r="AM207" s="2">
        <v>3.4664967847688999</v>
      </c>
      <c r="AN207" s="2">
        <v>0.99460445852601898</v>
      </c>
      <c r="AO207" s="2">
        <v>0.59091832865996197</v>
      </c>
      <c r="AP207" s="2">
        <v>4.1134719540520104</v>
      </c>
      <c r="AQ207" s="2">
        <v>0.96700479037244602</v>
      </c>
      <c r="AR207" s="2">
        <v>1.6692006557045499E-2</v>
      </c>
      <c r="AS207" s="2">
        <v>3155.4780344497899</v>
      </c>
      <c r="AT207" s="2">
        <v>51.836465610800403</v>
      </c>
      <c r="AU207" s="2">
        <v>0.192593305747781</v>
      </c>
      <c r="AV207" s="2">
        <v>3.1304269601924801</v>
      </c>
      <c r="AW207" s="2">
        <v>0.23855680290470899</v>
      </c>
      <c r="AX207" s="2">
        <v>9.0971622390087301E-3</v>
      </c>
      <c r="AY207" s="2">
        <v>3.1038213530782599</v>
      </c>
      <c r="AZ207" s="2">
        <v>0.448888765283802</v>
      </c>
      <c r="BA207" s="2">
        <v>0.115409231252614</v>
      </c>
      <c r="BB207" s="2">
        <v>0.23956370837080901</v>
      </c>
      <c r="BC207" s="2">
        <v>0.154787629374218</v>
      </c>
      <c r="BD207" s="2">
        <v>2.8071694559372799E-2</v>
      </c>
      <c r="BE207" s="2">
        <v>0.46257507779211099</v>
      </c>
      <c r="BF207" s="2">
        <v>0.58770176945567598</v>
      </c>
      <c r="BG207" s="2">
        <v>0.18727854790824899</v>
      </c>
      <c r="BH207" s="2" t="s">
        <v>84</v>
      </c>
      <c r="BK207" s="2">
        <v>1.9424869143235001E-2</v>
      </c>
      <c r="BL207" s="2">
        <v>2.8447566851286101E-2</v>
      </c>
      <c r="BM207" s="2">
        <v>1.9424869143235001E-2</v>
      </c>
      <c r="BN207" s="2" t="s">
        <v>84</v>
      </c>
      <c r="BQ207" s="2">
        <v>4.1280326575945797E-3</v>
      </c>
      <c r="BR207" s="2">
        <v>5.9170740599682296E-3</v>
      </c>
      <c r="BS207" s="2">
        <v>4.1280326575945797E-3</v>
      </c>
      <c r="BT207" s="2">
        <v>8.6146491406038503</v>
      </c>
      <c r="BU207" s="2">
        <v>6.6590622915758697</v>
      </c>
      <c r="BV207" s="2">
        <v>2.0946649932099201E-2</v>
      </c>
      <c r="BW207" s="2">
        <v>1.4650209379691199E-2</v>
      </c>
      <c r="BX207" s="1">
        <v>1.1794984587532999E-2</v>
      </c>
      <c r="BY207" s="1">
        <v>7.1477821729127901E-3</v>
      </c>
    </row>
    <row r="208" spans="1:77">
      <c r="A208" s="17">
        <v>44083</v>
      </c>
      <c r="B208" s="1" t="s">
        <v>246</v>
      </c>
      <c r="C208" s="1" t="s">
        <v>51</v>
      </c>
      <c r="D208" s="1" t="s">
        <v>315</v>
      </c>
      <c r="F208" s="2">
        <v>4159.7451263885296</v>
      </c>
      <c r="G208" s="2">
        <v>82.167683472375401</v>
      </c>
      <c r="H208" s="2">
        <v>0.16132302167907001</v>
      </c>
      <c r="I208" s="2">
        <v>2768.1690627228099</v>
      </c>
      <c r="J208" s="2">
        <v>121.06300970586901</v>
      </c>
      <c r="K208" s="2">
        <v>4.78717045998249</v>
      </c>
      <c r="L208" s="2">
        <v>1.5106101134554999</v>
      </c>
      <c r="M208" s="2">
        <v>0.117630072100192</v>
      </c>
      <c r="N208" s="2">
        <v>1.8688337200201199E-2</v>
      </c>
      <c r="O208" s="2">
        <v>1.14850219420505</v>
      </c>
      <c r="P208" s="2">
        <v>0.13796962396020801</v>
      </c>
      <c r="Q208" s="2">
        <v>0.13388384122821401</v>
      </c>
      <c r="R208" s="2">
        <v>194.142565534043</v>
      </c>
      <c r="S208" s="2">
        <v>160.110004785478</v>
      </c>
      <c r="T208" s="2">
        <v>0.105345333171699</v>
      </c>
      <c r="U208" s="2">
        <v>711201.62634379906</v>
      </c>
      <c r="V208" s="2">
        <v>26327.036417650401</v>
      </c>
      <c r="W208" s="2">
        <v>2.2307967109136602</v>
      </c>
      <c r="X208" s="2">
        <v>13.4702246703573</v>
      </c>
      <c r="Y208" s="2">
        <v>1.04790817329279</v>
      </c>
      <c r="Z208" s="2">
        <v>2.5964803169983799E-2</v>
      </c>
      <c r="AA208" s="2">
        <v>13.6494176313427</v>
      </c>
      <c r="AB208" s="2">
        <v>0.81592724937861405</v>
      </c>
      <c r="AC208" s="2">
        <v>2.9657721303593999E-2</v>
      </c>
      <c r="AD208" s="2">
        <v>0.371489575088915</v>
      </c>
      <c r="AE208" s="2">
        <v>0.221903864614235</v>
      </c>
      <c r="AF208" s="2">
        <v>0.371489575088915</v>
      </c>
      <c r="AG208" s="2" t="s">
        <v>84</v>
      </c>
      <c r="AJ208" s="2">
        <v>0.35764008547746801</v>
      </c>
      <c r="AK208" s="2">
        <v>0.21919577268516099</v>
      </c>
      <c r="AL208" s="2">
        <v>0.35764008547746801</v>
      </c>
      <c r="AM208" s="2">
        <v>1.1026617229503901</v>
      </c>
      <c r="AN208" s="2">
        <v>1.0369802986673999</v>
      </c>
      <c r="AO208" s="2">
        <v>1.1026617229503901</v>
      </c>
      <c r="AP208" s="2">
        <v>2.6505565880964999</v>
      </c>
      <c r="AQ208" s="2">
        <v>0.71139560100457599</v>
      </c>
      <c r="AR208" s="2">
        <v>1.5278479986824E-2</v>
      </c>
      <c r="AS208" s="2">
        <v>2888.3946580219499</v>
      </c>
      <c r="AT208" s="2">
        <v>156.563238414583</v>
      </c>
      <c r="AU208" s="2">
        <v>0.182311117737222</v>
      </c>
      <c r="AV208" s="2">
        <v>7.4861720714615201</v>
      </c>
      <c r="AW208" s="2">
        <v>0.28323446803058999</v>
      </c>
      <c r="AX208" s="2">
        <v>0.73908979165070099</v>
      </c>
      <c r="AY208" s="2">
        <v>5.3580566112816896</v>
      </c>
      <c r="AZ208" s="2">
        <v>0.51859163180368595</v>
      </c>
      <c r="BA208" s="2">
        <v>1.6180002018386499</v>
      </c>
      <c r="BB208" s="2">
        <v>0.32127774605510101</v>
      </c>
      <c r="BC208" s="2">
        <v>0.177513773450277</v>
      </c>
      <c r="BD208" s="2">
        <v>0.29969607054193198</v>
      </c>
      <c r="BE208" s="2">
        <v>7.1643185773377693E-2</v>
      </c>
      <c r="BF208" s="2">
        <v>7.5369938960369698E-2</v>
      </c>
      <c r="BG208" s="2">
        <v>7.1643185773377693E-2</v>
      </c>
      <c r="BH208" s="2" t="s">
        <v>84</v>
      </c>
      <c r="BK208" s="2">
        <v>2.5701553450393801E-2</v>
      </c>
      <c r="BL208" s="2">
        <v>2.3532269036828899E-2</v>
      </c>
      <c r="BM208" s="2">
        <v>1.9348747397981501E-2</v>
      </c>
      <c r="BN208" s="2" t="s">
        <v>84</v>
      </c>
      <c r="BQ208" s="2">
        <v>1.34522720511589E-2</v>
      </c>
      <c r="BR208" s="2">
        <v>7.04604365200501E-3</v>
      </c>
      <c r="BS208" s="2">
        <v>8.9936603086011504E-3</v>
      </c>
      <c r="BT208" s="2">
        <v>1.5314433318318701</v>
      </c>
      <c r="BU208" s="2">
        <v>0.43554981030655598</v>
      </c>
      <c r="BV208" s="2">
        <v>1.0756394765914401</v>
      </c>
      <c r="BW208" s="2">
        <v>9.1246107986648704E-3</v>
      </c>
      <c r="BX208" s="1">
        <v>3.3701516429261399E-3</v>
      </c>
      <c r="BY208" s="1">
        <v>9.1246107986648704E-3</v>
      </c>
    </row>
    <row r="209" spans="1:77">
      <c r="A209" s="17">
        <v>44083</v>
      </c>
      <c r="B209" s="1" t="s">
        <v>247</v>
      </c>
      <c r="C209" s="1" t="s">
        <v>51</v>
      </c>
      <c r="D209" s="1" t="s">
        <v>315</v>
      </c>
      <c r="F209" s="2">
        <v>5731.93177778471</v>
      </c>
      <c r="G209" s="2">
        <v>239.23575438904601</v>
      </c>
      <c r="H209" s="2">
        <v>0.11950908268652</v>
      </c>
      <c r="I209" s="2">
        <v>2203.7427282378299</v>
      </c>
      <c r="J209" s="2">
        <v>165.30031124473999</v>
      </c>
      <c r="K209" s="2">
        <v>5.7880828752477997</v>
      </c>
      <c r="L209" s="2">
        <v>5.37334332323704</v>
      </c>
      <c r="M209" s="2">
        <v>0.73709734807157101</v>
      </c>
      <c r="N209" s="2">
        <v>2.6644757155124502E-2</v>
      </c>
      <c r="O209" s="2">
        <v>1.8698856159052899</v>
      </c>
      <c r="P209" s="2">
        <v>0.33200012016126601</v>
      </c>
      <c r="Q209" s="2">
        <v>9.3522344370985402E-2</v>
      </c>
      <c r="R209" s="2">
        <v>25.8733778714046</v>
      </c>
      <c r="S209" s="2">
        <v>0.73222843327022802</v>
      </c>
      <c r="T209" s="2">
        <v>9.5340072649829494E-2</v>
      </c>
      <c r="U209" s="2">
        <v>720894.68231169996</v>
      </c>
      <c r="V209" s="2">
        <v>7996.7707339526396</v>
      </c>
      <c r="W209" s="2">
        <v>2.6835981977502898</v>
      </c>
      <c r="X209" s="2">
        <v>8.6834612001051692</v>
      </c>
      <c r="Y209" s="2">
        <v>0.78366619349390598</v>
      </c>
      <c r="Z209" s="2">
        <v>3.9724171642149801E-2</v>
      </c>
      <c r="AA209" s="2">
        <v>8.4438977044928798</v>
      </c>
      <c r="AB209" s="2">
        <v>0.57367354816286598</v>
      </c>
      <c r="AC209" s="2">
        <v>3.0007486541542099E-2</v>
      </c>
      <c r="AD209" s="2">
        <v>0.29293424802309598</v>
      </c>
      <c r="AE209" s="2">
        <v>0.19853560437966</v>
      </c>
      <c r="AF209" s="2">
        <v>0.29293424802309598</v>
      </c>
      <c r="AG209" s="2" t="s">
        <v>84</v>
      </c>
      <c r="AJ209" s="2">
        <v>0.39688544798880898</v>
      </c>
      <c r="AK209" s="2">
        <v>0.226009606200372</v>
      </c>
      <c r="AL209" s="2">
        <v>0.39688544798880898</v>
      </c>
      <c r="AM209" s="2">
        <v>2.5179473723991901</v>
      </c>
      <c r="AN209" s="2">
        <v>0.71645856908333505</v>
      </c>
      <c r="AO209" s="2">
        <v>1.2787576985064799</v>
      </c>
      <c r="AP209" s="2">
        <v>0.18373959875575099</v>
      </c>
      <c r="AQ209" s="2">
        <v>0.110411690271848</v>
      </c>
      <c r="AR209" s="2">
        <v>2.90887881459767E-2</v>
      </c>
      <c r="AS209" s="2">
        <v>3207.13720949054</v>
      </c>
      <c r="AT209" s="2">
        <v>80.801635048797607</v>
      </c>
      <c r="AU209" s="2">
        <v>0.14285109362894</v>
      </c>
      <c r="AV209" s="2">
        <v>1.34469135723154</v>
      </c>
      <c r="AW209" s="2">
        <v>0.19077300272391001</v>
      </c>
      <c r="AX209" s="2">
        <v>8.7633518602861795E-6</v>
      </c>
      <c r="AY209" s="2">
        <v>0.614061917245036</v>
      </c>
      <c r="AZ209" s="2">
        <v>0.22841863244411501</v>
      </c>
      <c r="BA209" s="2">
        <v>0.13132665390477199</v>
      </c>
      <c r="BB209" s="2">
        <v>4.9391263847349202E-2</v>
      </c>
      <c r="BC209" s="2">
        <v>2.55251461482973E-2</v>
      </c>
      <c r="BD209" s="2">
        <v>4.9391263847349202E-2</v>
      </c>
      <c r="BE209" s="2">
        <v>9.8939894593535999E-2</v>
      </c>
      <c r="BF209" s="2">
        <v>2.3467947797709801E-3</v>
      </c>
      <c r="BG209" s="2">
        <v>9.8939894593535999E-2</v>
      </c>
      <c r="BH209" s="2" t="s">
        <v>84</v>
      </c>
      <c r="BK209" s="2">
        <v>1.79609623593752E-2</v>
      </c>
      <c r="BL209" s="2">
        <v>9.3065108708215195E-3</v>
      </c>
      <c r="BM209" s="2">
        <v>1.79609623593752E-2</v>
      </c>
      <c r="BN209" s="2" t="s">
        <v>84</v>
      </c>
      <c r="BQ209" s="2">
        <v>8.0006103663093093E-3</v>
      </c>
      <c r="BR209" s="2">
        <v>3.7771456037773501E-3</v>
      </c>
      <c r="BS209" s="2">
        <v>8.0006103663093093E-3</v>
      </c>
      <c r="BT209" s="2">
        <v>2.22700107937264</v>
      </c>
      <c r="BU209" s="2">
        <v>7.8740298507245898E-2</v>
      </c>
      <c r="BV209" s="2">
        <v>2.22700107937264</v>
      </c>
      <c r="BW209" s="2">
        <v>6.6050179427314098E-3</v>
      </c>
      <c r="BX209" s="1">
        <v>5.4797758494841003E-3</v>
      </c>
      <c r="BY209" s="1">
        <v>6.6050179427314098E-3</v>
      </c>
    </row>
    <row r="210" spans="1:77">
      <c r="A210" s="17">
        <v>44083</v>
      </c>
      <c r="B210" s="1" t="s">
        <v>248</v>
      </c>
      <c r="C210" s="1" t="s">
        <v>51</v>
      </c>
      <c r="D210" s="1" t="s">
        <v>315</v>
      </c>
      <c r="F210" s="2">
        <v>5348.6923983112601</v>
      </c>
      <c r="G210" s="2">
        <v>205.76642290857501</v>
      </c>
      <c r="H210" s="2">
        <v>0.12777730006598001</v>
      </c>
      <c r="I210" s="2">
        <v>1728.61608949274</v>
      </c>
      <c r="J210" s="2">
        <v>70.072686134408698</v>
      </c>
      <c r="K210" s="2">
        <v>5.2993033830951699</v>
      </c>
      <c r="L210" s="2">
        <v>5.0901757638506799</v>
      </c>
      <c r="M210" s="2">
        <v>0.66214068441667295</v>
      </c>
      <c r="N210" s="2">
        <v>2.2277243811309001E-2</v>
      </c>
      <c r="O210" s="2">
        <v>3.1383888053061502</v>
      </c>
      <c r="P210" s="2">
        <v>0.32703278549402898</v>
      </c>
      <c r="Q210" s="2">
        <v>0.16333108843183</v>
      </c>
      <c r="R210" s="2">
        <v>26.2738278210274</v>
      </c>
      <c r="S210" s="2">
        <v>3.8047393846623598</v>
      </c>
      <c r="T210" s="2">
        <v>0.14805120042119899</v>
      </c>
      <c r="U210" s="2">
        <v>682682.79158753296</v>
      </c>
      <c r="V210" s="2">
        <v>20019.715851306501</v>
      </c>
      <c r="W210" s="2">
        <v>2.5953214642957301</v>
      </c>
      <c r="X210" s="2">
        <v>6.7008459581079203</v>
      </c>
      <c r="Y210" s="2">
        <v>1.5291273310039499</v>
      </c>
      <c r="Z210" s="2">
        <v>3.8649008898088602E-2</v>
      </c>
      <c r="AA210" s="2">
        <v>6.4306279423184396</v>
      </c>
      <c r="AB210" s="2">
        <v>1.45852372585734</v>
      </c>
      <c r="AC210" s="2">
        <v>1.76319272527731E-2</v>
      </c>
      <c r="AD210" s="2">
        <v>0.24460793109183099</v>
      </c>
      <c r="AE210" s="2">
        <v>0.180724953155944</v>
      </c>
      <c r="AF210" s="2">
        <v>0.24460793109183099</v>
      </c>
      <c r="AG210" s="2" t="s">
        <v>84</v>
      </c>
      <c r="AJ210" s="2">
        <v>0.34795849197579398</v>
      </c>
      <c r="AK210" s="2">
        <v>0.30356514414570601</v>
      </c>
      <c r="AL210" s="2">
        <v>0.34795849197579398</v>
      </c>
      <c r="AM210" s="2">
        <v>3.0521252298725301</v>
      </c>
      <c r="AN210" s="2">
        <v>1.29605405531991</v>
      </c>
      <c r="AO210" s="2">
        <v>1.08922121576485</v>
      </c>
      <c r="AP210" s="2">
        <v>0.209982225626827</v>
      </c>
      <c r="AQ210" s="2">
        <v>8.4216300301696606E-2</v>
      </c>
      <c r="AR210" s="2">
        <v>7.0915257133505804E-3</v>
      </c>
      <c r="AS210" s="2">
        <v>3246.40416631882</v>
      </c>
      <c r="AT210" s="2">
        <v>43.487590107531901</v>
      </c>
      <c r="AU210" s="2">
        <v>0.19676510425834401</v>
      </c>
      <c r="AV210" s="2">
        <v>2.7540435052096002</v>
      </c>
      <c r="AW210" s="2">
        <v>0.25917105305536198</v>
      </c>
      <c r="AX210" s="2">
        <v>3.7832578761947497E-2</v>
      </c>
      <c r="AY210" s="2">
        <v>3.2961479902422099</v>
      </c>
      <c r="AZ210" s="2">
        <v>1.5193403235830001</v>
      </c>
      <c r="BA210" s="2">
        <v>3.2961479902422099</v>
      </c>
      <c r="BB210" s="2">
        <v>0.22695007219288399</v>
      </c>
      <c r="BC210" s="2">
        <v>0.36863216619274902</v>
      </c>
      <c r="BD210" s="2">
        <v>2.1563927534810401E-2</v>
      </c>
      <c r="BE210" s="2">
        <v>7.6829638522708202E-2</v>
      </c>
      <c r="BF210" s="2">
        <v>8.4686426712572704E-2</v>
      </c>
      <c r="BG210" s="2">
        <v>7.6829638522708202E-2</v>
      </c>
      <c r="BH210" s="2" t="s">
        <v>84</v>
      </c>
      <c r="BK210" s="2">
        <v>1.6502720778655999E-2</v>
      </c>
      <c r="BL210" s="2">
        <v>9.2811749667156794E-3</v>
      </c>
      <c r="BM210" s="2">
        <v>1.6502720778655999E-2</v>
      </c>
      <c r="BN210" s="2" t="s">
        <v>84</v>
      </c>
      <c r="BQ210" s="2">
        <v>6.3081118258953104E-3</v>
      </c>
      <c r="BR210" s="2">
        <v>5.9617101255104599E-3</v>
      </c>
      <c r="BS210" s="2">
        <v>2.9505107158093302E-3</v>
      </c>
      <c r="BT210" s="2">
        <v>1.41143962157537</v>
      </c>
      <c r="BU210" s="2">
        <v>0.90797893991992595</v>
      </c>
      <c r="BV210" s="2">
        <v>1.41143962157537</v>
      </c>
      <c r="BW210" s="2">
        <v>7.0160785740021204E-3</v>
      </c>
      <c r="BX210" s="1">
        <v>7.18498941481268E-3</v>
      </c>
      <c r="BY210" s="1">
        <v>7.0160785740021204E-3</v>
      </c>
    </row>
    <row r="211" spans="1:77">
      <c r="A211" s="17">
        <v>44083</v>
      </c>
      <c r="B211" s="1" t="s">
        <v>249</v>
      </c>
      <c r="C211" s="1" t="s">
        <v>51</v>
      </c>
      <c r="D211" s="1" t="s">
        <v>315</v>
      </c>
      <c r="F211" s="2">
        <v>2636.5972558941198</v>
      </c>
      <c r="G211" s="2">
        <v>538.59080169574202</v>
      </c>
      <c r="H211" s="2">
        <v>0.38089171658822202</v>
      </c>
      <c r="I211" s="2">
        <v>4622.6471452572296</v>
      </c>
      <c r="J211" s="2">
        <v>429.10298170036202</v>
      </c>
      <c r="K211" s="2">
        <v>6.1209520066439902</v>
      </c>
      <c r="L211" s="2">
        <v>7.9478753995445297</v>
      </c>
      <c r="M211" s="2">
        <v>1.0164496661309801</v>
      </c>
      <c r="N211" s="2">
        <v>2.8648611589964301E-2</v>
      </c>
      <c r="O211" s="2">
        <v>0.447106750981144</v>
      </c>
      <c r="P211" s="2">
        <v>0.36785455919416399</v>
      </c>
      <c r="Q211" s="2">
        <v>0.447106750981144</v>
      </c>
      <c r="R211" s="2">
        <v>5822.9686878508901</v>
      </c>
      <c r="S211" s="2">
        <v>398.33790136388501</v>
      </c>
      <c r="T211" s="2">
        <v>0.226281560205085</v>
      </c>
      <c r="U211" s="2">
        <v>665332.99259307305</v>
      </c>
      <c r="V211" s="2">
        <v>41076.356861268003</v>
      </c>
      <c r="W211" s="2">
        <v>6.0218409646271898</v>
      </c>
      <c r="X211" s="2">
        <v>4.8605879478882601</v>
      </c>
      <c r="Y211" s="2">
        <v>0.699154119883306</v>
      </c>
      <c r="Z211" s="2">
        <v>4.4344187312164003E-2</v>
      </c>
      <c r="AA211" s="2">
        <v>4.7063356378059904</v>
      </c>
      <c r="AB211" s="2">
        <v>0.96950420908222001</v>
      </c>
      <c r="AC211" s="2">
        <v>6.4767765946792802E-2</v>
      </c>
      <c r="AD211" s="2">
        <v>0.51154264357335399</v>
      </c>
      <c r="AE211" s="2">
        <v>0.23039365618301999</v>
      </c>
      <c r="AF211" s="2">
        <v>0.51154264357335399</v>
      </c>
      <c r="AG211" s="2" t="s">
        <v>84</v>
      </c>
      <c r="AJ211" s="2">
        <v>0.63969176623800605</v>
      </c>
      <c r="AK211" s="2">
        <v>0.46865068335451299</v>
      </c>
      <c r="AL211" s="2">
        <v>0.63969176623800605</v>
      </c>
      <c r="AM211" s="2">
        <v>2.3177847078301999</v>
      </c>
      <c r="AN211" s="2">
        <v>3.16170432014881</v>
      </c>
      <c r="AO211" s="2">
        <v>2.3177847078301999</v>
      </c>
      <c r="AP211" s="2">
        <v>9.6697105918666892</v>
      </c>
      <c r="AQ211" s="2">
        <v>1.73237458083162</v>
      </c>
      <c r="AR211" s="2">
        <v>4.1171125937764702E-2</v>
      </c>
      <c r="AS211" s="2">
        <v>3188.2395525166899</v>
      </c>
      <c r="AT211" s="2">
        <v>124.451083913817</v>
      </c>
      <c r="AU211" s="2">
        <v>0.43021557254703102</v>
      </c>
      <c r="AV211" s="2">
        <v>3.6220471659912401</v>
      </c>
      <c r="AW211" s="2">
        <v>0.21606861889829099</v>
      </c>
      <c r="AX211" s="2">
        <v>1.0537716492743101E-2</v>
      </c>
      <c r="AY211" s="2">
        <v>4.5333947847712501</v>
      </c>
      <c r="AZ211" s="2">
        <v>3.0604654440172001</v>
      </c>
      <c r="BA211" s="2">
        <v>0.177593669640431</v>
      </c>
      <c r="BB211" s="2">
        <v>0.92560694590653703</v>
      </c>
      <c r="BC211" s="2">
        <v>0.29706192632918998</v>
      </c>
      <c r="BD211" s="2">
        <v>1.97936200686985E-4</v>
      </c>
      <c r="BE211" s="2">
        <v>0.37639526529294098</v>
      </c>
      <c r="BF211" s="2">
        <v>6.6033224797005198E-3</v>
      </c>
      <c r="BG211" s="2">
        <v>0.37639526529294098</v>
      </c>
      <c r="BH211" s="2" t="s">
        <v>84</v>
      </c>
      <c r="BK211" s="2">
        <v>4.0350698774132998E-2</v>
      </c>
      <c r="BL211" s="2">
        <v>6.1771352374058799E-2</v>
      </c>
      <c r="BM211" s="2">
        <v>2.7482938263339099E-2</v>
      </c>
      <c r="BN211" s="2" t="s">
        <v>84</v>
      </c>
      <c r="BQ211" s="2">
        <v>1.5642726666358599E-2</v>
      </c>
      <c r="BR211" s="2">
        <v>9.6123656290088896E-3</v>
      </c>
      <c r="BS211" s="2">
        <v>1.5642726666358599E-2</v>
      </c>
      <c r="BT211" s="2">
        <v>18.1855244262192</v>
      </c>
      <c r="BU211" s="2">
        <v>9.0676464191612993</v>
      </c>
      <c r="BV211" s="2">
        <v>5.0776088864235201E-2</v>
      </c>
      <c r="BW211" s="2">
        <v>1.7006915771769101E-2</v>
      </c>
      <c r="BX211" s="1">
        <v>9.9573959364086598E-3</v>
      </c>
      <c r="BY211" s="1">
        <v>1.7006915771769101E-2</v>
      </c>
    </row>
    <row r="212" spans="1:77">
      <c r="A212" s="17">
        <v>44083</v>
      </c>
      <c r="B212" s="1" t="s">
        <v>250</v>
      </c>
      <c r="C212" s="1" t="s">
        <v>51</v>
      </c>
      <c r="D212" s="1" t="s">
        <v>315</v>
      </c>
      <c r="F212" s="2">
        <v>2724.9834401142598</v>
      </c>
      <c r="G212" s="2">
        <v>63.245183240638497</v>
      </c>
      <c r="H212" s="2">
        <v>0.43186870648630898</v>
      </c>
      <c r="I212" s="2">
        <v>3937.7265781195301</v>
      </c>
      <c r="J212" s="2">
        <v>586.59129409450202</v>
      </c>
      <c r="K212" s="2">
        <v>12.9122656042543</v>
      </c>
      <c r="L212" s="2">
        <v>3.7116669804076401</v>
      </c>
      <c r="M212" s="2">
        <v>0.58775086565210599</v>
      </c>
      <c r="N212" s="2">
        <v>3.8643895686585897E-2</v>
      </c>
      <c r="O212" s="2">
        <v>0.63275680334401996</v>
      </c>
      <c r="P212" s="2">
        <v>0.26609579883781898</v>
      </c>
      <c r="Q212" s="2">
        <v>0.24325566204315399</v>
      </c>
      <c r="R212" s="2">
        <v>2027.32794045274</v>
      </c>
      <c r="S212" s="2">
        <v>1148.4818555214099</v>
      </c>
      <c r="T212" s="2">
        <v>0.25556061122564899</v>
      </c>
      <c r="U212" s="2">
        <v>642337.12347477197</v>
      </c>
      <c r="V212" s="2">
        <v>7807.8642463701899</v>
      </c>
      <c r="W212" s="2">
        <v>8.4452305437815607</v>
      </c>
      <c r="X212" s="2">
        <v>6.2742119705921304</v>
      </c>
      <c r="Y212" s="2">
        <v>0.169700331004976</v>
      </c>
      <c r="Z212" s="2">
        <v>4.8416897734130701E-2</v>
      </c>
      <c r="AA212" s="2">
        <v>5.9701815732490298</v>
      </c>
      <c r="AB212" s="2">
        <v>0.71040457223976206</v>
      </c>
      <c r="AC212" s="2">
        <v>7.0862725944213403E-2</v>
      </c>
      <c r="AD212" s="2">
        <v>0.635511444241736</v>
      </c>
      <c r="AE212" s="2">
        <v>0.27126720707229601</v>
      </c>
      <c r="AF212" s="2">
        <v>0.635511444241736</v>
      </c>
      <c r="AG212" s="2" t="s">
        <v>84</v>
      </c>
      <c r="AJ212" s="2">
        <v>0.80793286281255405</v>
      </c>
      <c r="AK212" s="2">
        <v>0.560674963665315</v>
      </c>
      <c r="AL212" s="2">
        <v>0.80793286281255405</v>
      </c>
      <c r="AM212" s="2">
        <v>7.4783320658363097</v>
      </c>
      <c r="AN212" s="2">
        <v>2.4859802109106699</v>
      </c>
      <c r="AO212" s="2">
        <v>1.58444195648565</v>
      </c>
      <c r="AP212" s="2">
        <v>1.62335002564891</v>
      </c>
      <c r="AQ212" s="2">
        <v>0.24187810061678799</v>
      </c>
      <c r="AR212" s="2">
        <v>2.5424312461182801E-2</v>
      </c>
      <c r="AS212" s="2">
        <v>3160.3933040556199</v>
      </c>
      <c r="AT212" s="2">
        <v>54.081861169272202</v>
      </c>
      <c r="AU212" s="2">
        <v>0.60270474375849903</v>
      </c>
      <c r="AV212" s="2">
        <v>549.86699293570098</v>
      </c>
      <c r="AW212" s="2">
        <v>56.735409907547599</v>
      </c>
      <c r="AX212" s="2">
        <v>1.6745868051186299E-2</v>
      </c>
      <c r="AY212" s="2">
        <v>72.072240431850204</v>
      </c>
      <c r="AZ212" s="2">
        <v>6.1571572777372499</v>
      </c>
      <c r="BA212" s="2">
        <v>0.139285589507958</v>
      </c>
      <c r="BB212" s="2">
        <v>3.0838868752303301E-2</v>
      </c>
      <c r="BC212" s="2">
        <v>2.3625603235300802E-2</v>
      </c>
      <c r="BD212" s="2">
        <v>3.0838868752303301E-2</v>
      </c>
      <c r="BE212" s="2">
        <v>0.276092388700447</v>
      </c>
      <c r="BF212" s="2">
        <v>5.7713506589259804E-3</v>
      </c>
      <c r="BG212" s="2">
        <v>0.276092388700447</v>
      </c>
      <c r="BH212" s="2" t="s">
        <v>84</v>
      </c>
      <c r="BK212" s="2">
        <v>2.93330467695056E-2</v>
      </c>
      <c r="BL212" s="2">
        <v>2.5698455037787799E-2</v>
      </c>
      <c r="BM212" s="2">
        <v>2.93330467695056E-2</v>
      </c>
      <c r="BN212" s="2" t="s">
        <v>84</v>
      </c>
      <c r="BQ212" s="2">
        <v>1.15989327404586E-2</v>
      </c>
      <c r="BR212" s="2">
        <v>8.8198906562219192E-3</v>
      </c>
      <c r="BS212" s="2">
        <v>1.15989327404586E-2</v>
      </c>
      <c r="BT212" s="2">
        <v>0.30985954290470802</v>
      </c>
      <c r="BU212" s="2">
        <v>0.16972427819389199</v>
      </c>
      <c r="BV212" s="2">
        <v>3.9139304658763897E-2</v>
      </c>
      <c r="BW212" s="2">
        <v>1.39152675596675E-2</v>
      </c>
      <c r="BX212" s="1">
        <v>2.3598182521317301E-3</v>
      </c>
      <c r="BY212" s="1">
        <v>6.7669669532208002E-3</v>
      </c>
    </row>
    <row r="213" spans="1:77">
      <c r="A213" s="17">
        <v>44083</v>
      </c>
      <c r="B213" s="1" t="s">
        <v>251</v>
      </c>
      <c r="C213" s="1" t="s">
        <v>51</v>
      </c>
      <c r="D213" s="1" t="s">
        <v>315</v>
      </c>
      <c r="F213" s="2">
        <v>2305.5617779049899</v>
      </c>
      <c r="G213" s="2">
        <v>155.93115356476201</v>
      </c>
      <c r="H213" s="2">
        <v>0.27912559321876801</v>
      </c>
      <c r="I213" s="2">
        <v>3818.0301196955402</v>
      </c>
      <c r="J213" s="2">
        <v>964.02299196347496</v>
      </c>
      <c r="K213" s="2">
        <v>9.0667027456654505</v>
      </c>
      <c r="L213" s="2">
        <v>4.5749195032316896</v>
      </c>
      <c r="M213" s="2">
        <v>0.42637515708502399</v>
      </c>
      <c r="N213" s="2">
        <v>5.4792216550011402E-2</v>
      </c>
      <c r="O213" s="2">
        <v>0.40603174026653899</v>
      </c>
      <c r="P213" s="2">
        <v>0.43052535092111899</v>
      </c>
      <c r="Q213" s="2">
        <v>0.40603174026653899</v>
      </c>
      <c r="R213" s="2">
        <v>801.26331842180502</v>
      </c>
      <c r="S213" s="2">
        <v>804.10360281943895</v>
      </c>
      <c r="T213" s="2">
        <v>0.24458294628897301</v>
      </c>
      <c r="U213" s="2">
        <v>640220.54960762605</v>
      </c>
      <c r="V213" s="2">
        <v>23573.594135532301</v>
      </c>
      <c r="W213" s="2">
        <v>11.659914620994201</v>
      </c>
      <c r="X213" s="2">
        <v>6.4366662302533504</v>
      </c>
      <c r="Y213" s="2">
        <v>0.86179788455172801</v>
      </c>
      <c r="Z213" s="2">
        <v>6.9386925461319707E-2</v>
      </c>
      <c r="AA213" s="2">
        <v>5.7434596463190504</v>
      </c>
      <c r="AB213" s="2">
        <v>1.12035920439346</v>
      </c>
      <c r="AC213" s="2">
        <v>5.1865800971103299E-2</v>
      </c>
      <c r="AD213" s="2">
        <v>0.55267525228330106</v>
      </c>
      <c r="AE213" s="2">
        <v>0.34628364682406798</v>
      </c>
      <c r="AF213" s="2">
        <v>0.55267525228330106</v>
      </c>
      <c r="AG213" s="2" t="s">
        <v>84</v>
      </c>
      <c r="AJ213" s="2">
        <v>0.47871908294288701</v>
      </c>
      <c r="AK213" s="2">
        <v>0.828938611641582</v>
      </c>
      <c r="AL213" s="2">
        <v>0.47245124206427502</v>
      </c>
      <c r="AM213" s="2">
        <v>5.7901921798205702</v>
      </c>
      <c r="AN213" s="2">
        <v>2.8864588270168001</v>
      </c>
      <c r="AO213" s="2">
        <v>2.4025511222526901</v>
      </c>
      <c r="AP213" s="2">
        <v>1.46706657893735</v>
      </c>
      <c r="AQ213" s="2">
        <v>0.32565476955521599</v>
      </c>
      <c r="AR213" s="2">
        <v>1.86498345209732E-5</v>
      </c>
      <c r="AS213" s="2">
        <v>3141.1737206456201</v>
      </c>
      <c r="AT213" s="2">
        <v>35.670202829075699</v>
      </c>
      <c r="AU213" s="2">
        <v>0.72344368221138999</v>
      </c>
      <c r="AV213" s="2">
        <v>341.83025362132702</v>
      </c>
      <c r="AW213" s="2">
        <v>11.473500774642201</v>
      </c>
      <c r="AX213" s="2">
        <v>1.04259402869867E-2</v>
      </c>
      <c r="AY213" s="2">
        <v>138.655951101612</v>
      </c>
      <c r="AZ213" s="2">
        <v>36.030111829837601</v>
      </c>
      <c r="BA213" s="2">
        <v>9.7550594747848204E-2</v>
      </c>
      <c r="BB213" s="2">
        <v>0.21008131804967101</v>
      </c>
      <c r="BC213" s="2">
        <v>0.12882489571254099</v>
      </c>
      <c r="BD213" s="2">
        <v>3.9499214699938501E-2</v>
      </c>
      <c r="BE213" s="2">
        <v>0.18861478915582799</v>
      </c>
      <c r="BF213" s="2">
        <v>0.22117541062269799</v>
      </c>
      <c r="BG213" s="2">
        <v>0.18861478915582799</v>
      </c>
      <c r="BH213" s="2" t="s">
        <v>84</v>
      </c>
      <c r="BK213" s="2">
        <v>3.8884899992291999E-2</v>
      </c>
      <c r="BL213" s="2">
        <v>3.8332887727561903E-2</v>
      </c>
      <c r="BM213" s="2">
        <v>3.1932176125128803E-2</v>
      </c>
      <c r="BN213" s="2" t="s">
        <v>84</v>
      </c>
      <c r="BQ213" s="2">
        <v>9.7388860136665492E-3</v>
      </c>
      <c r="BR213" s="2">
        <v>6.0490098326382497E-4</v>
      </c>
      <c r="BS213" s="2">
        <v>9.7388860136665492E-3</v>
      </c>
      <c r="BT213" s="2">
        <v>2.5480717094927798</v>
      </c>
      <c r="BU213" s="2">
        <v>0.93212556625792198</v>
      </c>
      <c r="BV213" s="2">
        <v>5.4597901574834198E-2</v>
      </c>
      <c r="BW213" s="2">
        <v>0.33120600996396898</v>
      </c>
      <c r="BX213" s="1">
        <v>0.13367187877217801</v>
      </c>
      <c r="BY213" s="1">
        <v>1.0072810007642201E-2</v>
      </c>
    </row>
    <row r="214" spans="1:77">
      <c r="A214" s="17">
        <v>44083</v>
      </c>
      <c r="B214" s="1" t="s">
        <v>252</v>
      </c>
      <c r="C214" s="1" t="s">
        <v>51</v>
      </c>
      <c r="D214" s="1" t="s">
        <v>315</v>
      </c>
      <c r="F214" s="2">
        <v>4426.8501051837802</v>
      </c>
      <c r="G214" s="2">
        <v>109.76983209703199</v>
      </c>
      <c r="H214" s="2">
        <v>0.33071481250850299</v>
      </c>
      <c r="I214" s="2">
        <v>3190.8469176190602</v>
      </c>
      <c r="J214" s="2">
        <v>1053.0983125309399</v>
      </c>
      <c r="K214" s="2">
        <v>11.6187866612579</v>
      </c>
      <c r="L214" s="2">
        <v>0.75336365653787696</v>
      </c>
      <c r="M214" s="2">
        <v>0.12291045350315601</v>
      </c>
      <c r="N214" s="2">
        <v>5.8925516329824103E-2</v>
      </c>
      <c r="O214" s="2">
        <v>1.1195898660083099</v>
      </c>
      <c r="P214" s="2">
        <v>0.96802351500385497</v>
      </c>
      <c r="Q214" s="2">
        <v>0.32392325909151898</v>
      </c>
      <c r="R214" s="2">
        <v>2735.3352878647302</v>
      </c>
      <c r="S214" s="2">
        <v>2164.1196595915599</v>
      </c>
      <c r="T214" s="2">
        <v>0.30064144677264798</v>
      </c>
      <c r="U214" s="2">
        <v>646764.15377318696</v>
      </c>
      <c r="V214" s="2">
        <v>5324.9162523925697</v>
      </c>
      <c r="W214" s="2">
        <v>8.4209075460598903</v>
      </c>
      <c r="X214" s="2">
        <v>0.75364085648854195</v>
      </c>
      <c r="Y214" s="2">
        <v>0.28799627881758799</v>
      </c>
      <c r="Z214" s="2">
        <v>6.15283790255556E-2</v>
      </c>
      <c r="AA214" s="2">
        <v>0.62967741465063998</v>
      </c>
      <c r="AB214" s="2">
        <v>0.219172572149235</v>
      </c>
      <c r="AC214" s="2">
        <v>5.43046567188522E-2</v>
      </c>
      <c r="AD214" s="2">
        <v>0.49295481343144798</v>
      </c>
      <c r="AE214" s="2">
        <v>0.366824251751173</v>
      </c>
      <c r="AF214" s="2">
        <v>0.49295481343144798</v>
      </c>
      <c r="AG214" s="2" t="s">
        <v>84</v>
      </c>
      <c r="AJ214" s="2">
        <v>0.844128439933996</v>
      </c>
      <c r="AK214" s="2">
        <v>0.472360782415155</v>
      </c>
      <c r="AL214" s="2">
        <v>0.844128439933996</v>
      </c>
      <c r="AM214" s="2">
        <v>5.2478132569955402</v>
      </c>
      <c r="AN214" s="2">
        <v>2.86487819075457</v>
      </c>
      <c r="AO214" s="2">
        <v>1.7984999476908301</v>
      </c>
      <c r="AP214" s="2">
        <v>7.5021148660575303</v>
      </c>
      <c r="AQ214" s="2">
        <v>9.4768754020206494</v>
      </c>
      <c r="AR214" s="2">
        <v>2.4241690454314201E-2</v>
      </c>
      <c r="AS214" s="2">
        <v>3106.8497377537001</v>
      </c>
      <c r="AT214" s="2">
        <v>56.323676493451302</v>
      </c>
      <c r="AU214" s="2">
        <v>0.59680765557612203</v>
      </c>
      <c r="AV214" s="2">
        <v>66.603851820824801</v>
      </c>
      <c r="AW214" s="2">
        <v>2.8514605488863198</v>
      </c>
      <c r="AX214" s="2">
        <v>2.20399781429861E-2</v>
      </c>
      <c r="AY214" s="2">
        <v>0.30457625721502901</v>
      </c>
      <c r="AZ214" s="2">
        <v>0.28406592735489</v>
      </c>
      <c r="BA214" s="2">
        <v>0.23120215863108501</v>
      </c>
      <c r="BB214" s="2">
        <v>0.52713648067483798</v>
      </c>
      <c r="BC214" s="2">
        <v>0.11768579292591901</v>
      </c>
      <c r="BD214" s="2">
        <v>6.95665098334773E-2</v>
      </c>
      <c r="BE214" s="2">
        <v>0.59799049909233304</v>
      </c>
      <c r="BF214" s="2">
        <v>0.29913751018662099</v>
      </c>
      <c r="BG214" s="2">
        <v>0.59799049909233304</v>
      </c>
      <c r="BH214" s="2" t="s">
        <v>84</v>
      </c>
      <c r="BK214" s="2">
        <v>4.90700444675643E-2</v>
      </c>
      <c r="BL214" s="2">
        <v>2.8768145357230799E-2</v>
      </c>
      <c r="BM214" s="2">
        <v>4.90700444675643E-2</v>
      </c>
      <c r="BN214" s="2" t="s">
        <v>84</v>
      </c>
      <c r="BQ214" s="2">
        <v>2.1137105086159201E-2</v>
      </c>
      <c r="BR214" s="2">
        <v>2.6392669113606399E-2</v>
      </c>
      <c r="BS214" s="2">
        <v>2.1137105086159201E-2</v>
      </c>
      <c r="BT214" s="2">
        <v>4.47809075647148</v>
      </c>
      <c r="BU214" s="2">
        <v>0.89509001315177505</v>
      </c>
      <c r="BV214" s="2">
        <v>2.8143966308365399E-2</v>
      </c>
      <c r="BW214" s="2">
        <v>0.97084646980169398</v>
      </c>
      <c r="BX214" s="1">
        <v>0.15606771059882801</v>
      </c>
      <c r="BY214" s="1">
        <v>7.5953517141396903E-3</v>
      </c>
    </row>
    <row r="218" spans="1:77">
      <c r="A218" s="17">
        <v>44167</v>
      </c>
      <c r="B218" s="1" t="s">
        <v>253</v>
      </c>
      <c r="C218" s="1" t="s">
        <v>51</v>
      </c>
      <c r="D218" s="1" t="s">
        <v>316</v>
      </c>
      <c r="F218" s="2">
        <v>44.504159359863003</v>
      </c>
      <c r="G218" s="2">
        <v>13.215121436553799</v>
      </c>
      <c r="H218" s="2">
        <v>2.2405736123625002</v>
      </c>
      <c r="I218" s="2">
        <v>253870.10031303001</v>
      </c>
      <c r="J218" s="2">
        <v>58540.199529704601</v>
      </c>
      <c r="K218" s="2">
        <v>70.315470505612694</v>
      </c>
      <c r="L218" s="2">
        <v>1.5752097013680999</v>
      </c>
      <c r="M218" s="2">
        <v>0.99600114319706901</v>
      </c>
      <c r="N218" s="2">
        <v>0.50371647876648296</v>
      </c>
      <c r="O218" s="2">
        <v>17.596885219852201</v>
      </c>
      <c r="P218" s="2">
        <v>10.1090657497206</v>
      </c>
      <c r="Q218" s="2">
        <v>2.5098040576293901</v>
      </c>
      <c r="R218" s="2">
        <v>304771.280421932</v>
      </c>
      <c r="S218" s="2">
        <v>40751.8750132157</v>
      </c>
      <c r="T218" s="2">
        <v>2.5807275109536101</v>
      </c>
      <c r="U218" s="2">
        <v>29.501391178728401</v>
      </c>
      <c r="V218" s="2">
        <v>17.369275566306101</v>
      </c>
      <c r="W218" s="2">
        <v>6.3881669731304296</v>
      </c>
      <c r="X218" s="2">
        <v>2.3929071597439799</v>
      </c>
      <c r="Y218" s="2">
        <v>0.93970524065393901</v>
      </c>
      <c r="Z218" s="2">
        <v>0.30416481631502601</v>
      </c>
      <c r="AA218" s="2">
        <v>2.2131540653528399</v>
      </c>
      <c r="AB218" s="2">
        <v>1.0919032500753501</v>
      </c>
      <c r="AC218" s="2">
        <v>0.17718876357472699</v>
      </c>
      <c r="AD218" s="2">
        <v>3.2356920615773599</v>
      </c>
      <c r="AE218" s="2">
        <v>1.98130343372912</v>
      </c>
      <c r="AF218" s="2">
        <v>3.2356920615773599</v>
      </c>
      <c r="AG218" s="2">
        <v>1.49724945847084</v>
      </c>
      <c r="AH218" s="2">
        <v>0.78873019329347305</v>
      </c>
      <c r="AI218" s="2">
        <v>1.49724945847084</v>
      </c>
      <c r="AJ218" s="2">
        <v>1.8985694903619901</v>
      </c>
      <c r="AK218" s="2">
        <v>1.1250117800303601</v>
      </c>
      <c r="AL218" s="2">
        <v>1.4215936174371999</v>
      </c>
      <c r="AM218" s="2">
        <v>45.233447478846102</v>
      </c>
      <c r="AN218" s="2">
        <v>24.9217776352118</v>
      </c>
      <c r="AO218" s="2">
        <v>10.578650042883501</v>
      </c>
      <c r="AP218" s="2">
        <v>1.11495196270109</v>
      </c>
      <c r="AQ218" s="2">
        <v>0.42249049520802101</v>
      </c>
      <c r="AR218" s="2">
        <v>0.20387536786500299</v>
      </c>
      <c r="AS218" s="2">
        <v>2.0509471547185698</v>
      </c>
      <c r="AT218" s="2">
        <v>1.5622623972274601</v>
      </c>
      <c r="AU218" s="2">
        <v>1.64291134272434</v>
      </c>
      <c r="AV218" s="2">
        <v>0.38914348499256801</v>
      </c>
      <c r="AW218" s="2">
        <v>0.148554674608392</v>
      </c>
      <c r="AX218" s="2">
        <v>3.5780395368389699E-3</v>
      </c>
      <c r="AY218" s="2">
        <v>1.17453640672293</v>
      </c>
      <c r="AZ218" s="2">
        <v>0.60225635804935695</v>
      </c>
      <c r="BA218" s="2">
        <v>1.17453640672293</v>
      </c>
      <c r="BB218" s="2">
        <v>1.18678142016803</v>
      </c>
      <c r="BC218" s="2">
        <v>0.69786495369430501</v>
      </c>
      <c r="BD218" s="2">
        <v>0.781765535705082</v>
      </c>
      <c r="BE218" s="2">
        <v>0.748979239642662</v>
      </c>
      <c r="BF218" s="2">
        <v>1.83488973858253</v>
      </c>
      <c r="BG218" s="2">
        <v>3.02726966051357E-2</v>
      </c>
      <c r="BH218" s="2">
        <v>0.49234350215334099</v>
      </c>
      <c r="BI218" s="2">
        <v>0.24190513411641801</v>
      </c>
      <c r="BJ218" s="2">
        <v>0.49234350215334099</v>
      </c>
      <c r="BK218" s="2">
        <v>0.430446851561326</v>
      </c>
      <c r="BL218" s="2">
        <v>0.10114190596562</v>
      </c>
      <c r="BM218" s="2">
        <v>0.430446851561326</v>
      </c>
      <c r="BN218" s="2">
        <v>1.8566355771665899</v>
      </c>
      <c r="BO218" s="2">
        <v>0.85650871324378097</v>
      </c>
      <c r="BP218" s="2">
        <v>1.8566355771665899</v>
      </c>
      <c r="BQ218" s="2">
        <v>0.80925936224304695</v>
      </c>
      <c r="BR218" s="2">
        <v>0.54718826780501695</v>
      </c>
      <c r="BS218" s="2">
        <v>0.110303447787806</v>
      </c>
      <c r="BT218" s="2">
        <v>35.868096641361099</v>
      </c>
      <c r="BU218" s="2">
        <v>23.041806398674801</v>
      </c>
      <c r="BV218" s="2">
        <v>0.17328760708807101</v>
      </c>
      <c r="BW218" s="2">
        <v>31.085488933982599</v>
      </c>
      <c r="BX218" s="1">
        <v>19.759037218546801</v>
      </c>
      <c r="BY218" s="1">
        <v>0.127848820135879</v>
      </c>
    </row>
    <row r="219" spans="1:77">
      <c r="A219" s="17">
        <v>44167</v>
      </c>
      <c r="B219" s="1" t="s">
        <v>254</v>
      </c>
      <c r="C219" s="1" t="s">
        <v>51</v>
      </c>
      <c r="D219" s="1" t="s">
        <v>316</v>
      </c>
      <c r="F219" s="2">
        <v>11.824939067254199</v>
      </c>
      <c r="G219" s="2">
        <v>0.69574270770276903</v>
      </c>
      <c r="H219" s="2">
        <v>1.47619207321859</v>
      </c>
      <c r="I219" s="2">
        <v>333616.68038104702</v>
      </c>
      <c r="J219" s="2">
        <v>44693.998381919402</v>
      </c>
      <c r="K219" s="2">
        <v>33.0210674617311</v>
      </c>
      <c r="L219" s="2">
        <v>0.121310809377957</v>
      </c>
      <c r="M219" s="2">
        <v>0.12192570445062099</v>
      </c>
      <c r="N219" s="2">
        <v>0.121310809377957</v>
      </c>
      <c r="O219" s="2">
        <v>1.55945566719379</v>
      </c>
      <c r="P219" s="2">
        <v>0.76635510357975301</v>
      </c>
      <c r="Q219" s="2">
        <v>1.55945566719379</v>
      </c>
      <c r="R219" s="2">
        <v>331221.141719723</v>
      </c>
      <c r="S219" s="2">
        <v>19931.110132838599</v>
      </c>
      <c r="T219" s="2">
        <v>1.0794852213780799</v>
      </c>
      <c r="U219" s="2">
        <v>116.90205158728401</v>
      </c>
      <c r="V219" s="2">
        <v>37.868033934434003</v>
      </c>
      <c r="W219" s="2">
        <v>5.4505047405462399</v>
      </c>
      <c r="X219" s="2">
        <v>0.29248989048483098</v>
      </c>
      <c r="Y219" s="2">
        <v>0.25233901341873</v>
      </c>
      <c r="Z219" s="2">
        <v>0.19879110448991</v>
      </c>
      <c r="AA219" s="2">
        <v>0.142659568663565</v>
      </c>
      <c r="AB219" s="2">
        <v>0.13716064070918199</v>
      </c>
      <c r="AC219" s="2">
        <v>0.142659568663565</v>
      </c>
      <c r="AD219" s="2">
        <v>2.26281791690726</v>
      </c>
      <c r="AE219" s="2">
        <v>0.54298519730680495</v>
      </c>
      <c r="AF219" s="2">
        <v>2.26281791690726</v>
      </c>
      <c r="AG219" s="2">
        <v>0.52571698112313103</v>
      </c>
      <c r="AH219" s="2">
        <v>0.51242682993989797</v>
      </c>
      <c r="AI219" s="2">
        <v>0.52571698112313103</v>
      </c>
      <c r="AJ219" s="2">
        <v>0.88212342728260296</v>
      </c>
      <c r="AK219" s="2">
        <v>0.511123019605073</v>
      </c>
      <c r="AL219" s="2">
        <v>0.88212342728260296</v>
      </c>
      <c r="AM219" s="2">
        <v>7.4363168400291002</v>
      </c>
      <c r="AN219" s="2">
        <v>6.5924202785243402</v>
      </c>
      <c r="AO219" s="2">
        <v>4.6130038676663201</v>
      </c>
      <c r="AP219" s="2">
        <v>44.282233327593403</v>
      </c>
      <c r="AQ219" s="2">
        <v>8.8388618507632302</v>
      </c>
      <c r="AR219" s="2">
        <v>0.13417663062212901</v>
      </c>
      <c r="AS219" s="2">
        <v>0.59501028864551797</v>
      </c>
      <c r="AT219" s="2">
        <v>0.95333214944044697</v>
      </c>
      <c r="AU219" s="2">
        <v>0.59501028864551797</v>
      </c>
      <c r="AV219" s="2">
        <v>5.0294974023985999</v>
      </c>
      <c r="AW219" s="2">
        <v>0.88736114953860601</v>
      </c>
      <c r="AX219" s="2">
        <v>3.4080879143561497E-2</v>
      </c>
      <c r="AY219" s="2">
        <v>0.33082514869743701</v>
      </c>
      <c r="AZ219" s="2">
        <v>0.23006689303066699</v>
      </c>
      <c r="BA219" s="2">
        <v>0.33082514869743701</v>
      </c>
      <c r="BB219" s="2">
        <v>0.20534411263278299</v>
      </c>
      <c r="BC219" s="2">
        <v>0.20552996610449001</v>
      </c>
      <c r="BD219" s="2">
        <v>0.20534411263278299</v>
      </c>
      <c r="BE219" s="2">
        <v>0.98182977063701105</v>
      </c>
      <c r="BF219" s="2">
        <v>0.104340645337007</v>
      </c>
      <c r="BG219" s="2">
        <v>0.98182977063701105</v>
      </c>
      <c r="BH219" s="2">
        <v>7.0858870093696805E-2</v>
      </c>
      <c r="BI219" s="2">
        <v>0.14283721778835601</v>
      </c>
      <c r="BJ219" s="2">
        <v>3.8004619603866402E-3</v>
      </c>
      <c r="BK219" s="2">
        <v>0.407983271019834</v>
      </c>
      <c r="BL219" s="2">
        <v>0.13738394507527901</v>
      </c>
      <c r="BM219" s="2">
        <v>7.8038788989896704E-2</v>
      </c>
      <c r="BN219" s="2">
        <v>0.71714136753228397</v>
      </c>
      <c r="BO219" s="2">
        <v>0.515649839349961</v>
      </c>
      <c r="BP219" s="2">
        <v>0.71714136753228397</v>
      </c>
      <c r="BQ219" s="2">
        <v>5.9917748317933901E-2</v>
      </c>
      <c r="BR219" s="2">
        <v>7.1631289039279497E-2</v>
      </c>
      <c r="BS219" s="2">
        <v>5.9917748317933901E-2</v>
      </c>
      <c r="BT219" s="2">
        <v>12.2116765793934</v>
      </c>
      <c r="BU219" s="2">
        <v>10.8553054384102</v>
      </c>
      <c r="BV219" s="2">
        <v>0.10564733164613201</v>
      </c>
      <c r="BW219" s="2">
        <v>5.5051055973677501E-2</v>
      </c>
      <c r="BX219" s="1">
        <v>4.6137800431839099E-2</v>
      </c>
      <c r="BY219" s="1">
        <v>5.5051055973677501E-2</v>
      </c>
    </row>
    <row r="220" spans="1:77">
      <c r="A220" s="17">
        <v>44167</v>
      </c>
      <c r="B220" s="1" t="s">
        <v>255</v>
      </c>
      <c r="C220" s="1" t="s">
        <v>51</v>
      </c>
      <c r="D220" s="1" t="s">
        <v>316</v>
      </c>
      <c r="F220" s="2">
        <v>11.8616260070633</v>
      </c>
      <c r="G220" s="2">
        <v>1.9787045107515699</v>
      </c>
      <c r="H220" s="2">
        <v>2.20896090175231</v>
      </c>
      <c r="I220" s="2">
        <v>289096.68309525499</v>
      </c>
      <c r="J220" s="2">
        <v>50526.399468931399</v>
      </c>
      <c r="K220" s="2">
        <v>59.243993193218103</v>
      </c>
      <c r="L220" s="2">
        <v>0.237518902120465</v>
      </c>
      <c r="M220" s="2">
        <v>0.124001055102471</v>
      </c>
      <c r="N220" s="2">
        <v>0.237518902120465</v>
      </c>
      <c r="O220" s="2">
        <v>1.5595558955056401</v>
      </c>
      <c r="P220" s="2">
        <v>1.28372668541672</v>
      </c>
      <c r="Q220" s="2">
        <v>1.5595558955056401</v>
      </c>
      <c r="R220" s="2">
        <v>337939.04463980702</v>
      </c>
      <c r="S220" s="2">
        <v>33166.670791819</v>
      </c>
      <c r="T220" s="2">
        <v>1.4421534728630101</v>
      </c>
      <c r="U220" s="2">
        <v>194.55872041317301</v>
      </c>
      <c r="V220" s="2">
        <v>69.487061682615703</v>
      </c>
      <c r="W220" s="2">
        <v>4.9816645462629401</v>
      </c>
      <c r="X220" s="2">
        <v>0.38441886737859099</v>
      </c>
      <c r="Y220" s="2">
        <v>0.283191648024059</v>
      </c>
      <c r="Z220" s="2">
        <v>0.38441886737859099</v>
      </c>
      <c r="AA220" s="2">
        <v>0.53178353625542296</v>
      </c>
      <c r="AB220" s="2">
        <v>0.63023856894533103</v>
      </c>
      <c r="AC220" s="2">
        <v>0.27762945627138202</v>
      </c>
      <c r="AD220" s="2">
        <v>2.6195559254197098</v>
      </c>
      <c r="AE220" s="2">
        <v>2.97026716488286</v>
      </c>
      <c r="AF220" s="2">
        <v>2.6195559254197098</v>
      </c>
      <c r="AG220" s="2">
        <v>1.0232406548039401</v>
      </c>
      <c r="AH220" s="2">
        <v>0.88570085953275801</v>
      </c>
      <c r="AI220" s="2">
        <v>1.0232406548039401</v>
      </c>
      <c r="AJ220" s="2">
        <v>1.87877611875481</v>
      </c>
      <c r="AK220" s="2">
        <v>0.96610280460002895</v>
      </c>
      <c r="AL220" s="2">
        <v>1.87877611875481</v>
      </c>
      <c r="AM220" s="2">
        <v>25.7294418974259</v>
      </c>
      <c r="AN220" s="2">
        <v>12.6551313580225</v>
      </c>
      <c r="AO220" s="2">
        <v>5.1768739973063598</v>
      </c>
      <c r="AP220" s="2">
        <v>1.3942734130458601</v>
      </c>
      <c r="AQ220" s="2">
        <v>1.7794157421697301</v>
      </c>
      <c r="AR220" s="2">
        <v>8.2184444092323394E-2</v>
      </c>
      <c r="AS220" s="2">
        <v>3.0228210081807001</v>
      </c>
      <c r="AT220" s="2">
        <v>2.6695625498970399</v>
      </c>
      <c r="AU220" s="2">
        <v>1.8034248464126601</v>
      </c>
      <c r="AV220" s="2">
        <v>62.451928493073297</v>
      </c>
      <c r="AW220" s="2">
        <v>5.5287690136066496</v>
      </c>
      <c r="AX220" s="2">
        <v>0.12501771255628899</v>
      </c>
      <c r="AY220" s="2">
        <v>0.84654140547836998</v>
      </c>
      <c r="AZ220" s="2">
        <v>0.86000069849048</v>
      </c>
      <c r="BA220" s="2">
        <v>0.325510590640195</v>
      </c>
      <c r="BB220" s="2">
        <v>1.5457245221662901</v>
      </c>
      <c r="BC220" s="2">
        <v>0.89810939083379604</v>
      </c>
      <c r="BD220" s="2">
        <v>0.157730041381408</v>
      </c>
      <c r="BE220" s="2">
        <v>0.86417248876177599</v>
      </c>
      <c r="BF220" s="2">
        <v>1.0070405892923799</v>
      </c>
      <c r="BG220" s="2">
        <v>0.77353098393587305</v>
      </c>
      <c r="BH220" s="2">
        <v>0.19124901534286601</v>
      </c>
      <c r="BI220" s="2">
        <v>0.179085044853592</v>
      </c>
      <c r="BJ220" s="2">
        <v>0.19124901534286601</v>
      </c>
      <c r="BK220" s="2">
        <v>0.17075307680823201</v>
      </c>
      <c r="BL220" s="2">
        <v>7.9056186461261696E-2</v>
      </c>
      <c r="BM220" s="2">
        <v>0.17075307680823201</v>
      </c>
      <c r="BN220" s="2">
        <v>1.1687245379284099</v>
      </c>
      <c r="BO220" s="2">
        <v>0.85394974691493797</v>
      </c>
      <c r="BP220" s="2">
        <v>1.1687245379284099</v>
      </c>
      <c r="BQ220" s="2">
        <v>9.6970374970924297E-2</v>
      </c>
      <c r="BR220" s="2">
        <v>0.118662819226283</v>
      </c>
      <c r="BS220" s="2">
        <v>7.9561067587965204E-2</v>
      </c>
      <c r="BT220" s="2">
        <v>14.038889234278001</v>
      </c>
      <c r="BU220" s="2">
        <v>5.8579662448752599</v>
      </c>
      <c r="BV220" s="2">
        <v>0.111358185861349</v>
      </c>
      <c r="BW220" s="2">
        <v>7.8723576150406205E-2</v>
      </c>
      <c r="BX220" s="1">
        <v>0.13156715351109599</v>
      </c>
      <c r="BY220" s="1">
        <v>7.5498465003628501E-2</v>
      </c>
    </row>
    <row r="221" spans="1:77">
      <c r="A221" s="17">
        <v>44167</v>
      </c>
      <c r="B221" s="1" t="s">
        <v>256</v>
      </c>
      <c r="C221" s="1" t="s">
        <v>51</v>
      </c>
      <c r="D221" s="1" t="s">
        <v>316</v>
      </c>
      <c r="F221" s="2">
        <v>12.876567938740999</v>
      </c>
      <c r="G221" s="2">
        <v>1.02408735823894</v>
      </c>
      <c r="H221" s="2">
        <v>1.39904615640894</v>
      </c>
      <c r="I221" s="2">
        <v>378311.12575235701</v>
      </c>
      <c r="J221" s="2">
        <v>32077.8798040117</v>
      </c>
      <c r="K221" s="2">
        <v>28.666920703556499</v>
      </c>
      <c r="L221" s="2">
        <v>0.241327907928892</v>
      </c>
      <c r="M221" s="2">
        <v>0.283337096092864</v>
      </c>
      <c r="N221" s="2">
        <v>0.241327907928892</v>
      </c>
      <c r="O221" s="2">
        <v>1.0595262788609401</v>
      </c>
      <c r="P221" s="2">
        <v>0.52184689258551098</v>
      </c>
      <c r="Q221" s="2">
        <v>1.0595262788609401</v>
      </c>
      <c r="R221" s="2">
        <v>354352.36345711001</v>
      </c>
      <c r="S221" s="2">
        <v>32173.916482653502</v>
      </c>
      <c r="T221" s="2">
        <v>1.0102884088611801</v>
      </c>
      <c r="U221" s="2">
        <v>125.84251445397</v>
      </c>
      <c r="V221" s="2">
        <v>87.839400830041598</v>
      </c>
      <c r="W221" s="2">
        <v>7.0252050603972496</v>
      </c>
      <c r="X221" s="2">
        <v>2.4486439868283498</v>
      </c>
      <c r="Y221" s="2">
        <v>0.96560913779516999</v>
      </c>
      <c r="Z221" s="2">
        <v>0.198741556823925</v>
      </c>
      <c r="AA221" s="2">
        <v>2.2859207354303099</v>
      </c>
      <c r="AB221" s="2">
        <v>0.88189415987669095</v>
      </c>
      <c r="AC221" s="2">
        <v>0.25354215303856997</v>
      </c>
      <c r="AD221" s="2">
        <v>2.5729145162655702</v>
      </c>
      <c r="AE221" s="2">
        <v>2.1025119035285198</v>
      </c>
      <c r="AF221" s="2">
        <v>2.5729145162655702</v>
      </c>
      <c r="AG221" s="2">
        <v>0.66952325019050296</v>
      </c>
      <c r="AH221" s="2">
        <v>0.58734774381996901</v>
      </c>
      <c r="AI221" s="2">
        <v>0.66952325019050296</v>
      </c>
      <c r="AJ221" s="2">
        <v>1.09619280035542</v>
      </c>
      <c r="AK221" s="2">
        <v>0.77994160305193105</v>
      </c>
      <c r="AL221" s="2">
        <v>1.09619280035542</v>
      </c>
      <c r="AM221" s="2">
        <v>70.905137181773895</v>
      </c>
      <c r="AN221" s="2">
        <v>24.078188331964</v>
      </c>
      <c r="AO221" s="2">
        <v>5.2992283916285396</v>
      </c>
      <c r="AP221" s="2">
        <v>17.1853214635032</v>
      </c>
      <c r="AQ221" s="2">
        <v>18.929574414578401</v>
      </c>
      <c r="AR221" s="2">
        <v>0.21664947043027599</v>
      </c>
      <c r="AS221" s="2">
        <v>2.6329583895581701</v>
      </c>
      <c r="AT221" s="2">
        <v>1.95316238105318</v>
      </c>
      <c r="AU221" s="2">
        <v>1.2868291629255</v>
      </c>
      <c r="AV221" s="2">
        <v>63.596293615853199</v>
      </c>
      <c r="AW221" s="2">
        <v>6.4633820883716098</v>
      </c>
      <c r="AX221" s="2">
        <v>5.0704150259258202E-2</v>
      </c>
      <c r="AY221" s="2">
        <v>2.2491884847383701</v>
      </c>
      <c r="AZ221" s="2">
        <v>1.56188657960793</v>
      </c>
      <c r="BA221" s="2">
        <v>0.72719248501813605</v>
      </c>
      <c r="BB221" s="2">
        <v>4.0320278664659304</v>
      </c>
      <c r="BC221" s="2">
        <v>0.88933736196621405</v>
      </c>
      <c r="BD221" s="2">
        <v>0.220466290410326</v>
      </c>
      <c r="BE221" s="2">
        <v>1.7031848105488401</v>
      </c>
      <c r="BF221" s="2">
        <v>0.66648760218326797</v>
      </c>
      <c r="BG221" s="2">
        <v>1.7031848105488401</v>
      </c>
      <c r="BH221" s="2">
        <v>0.359363624227789</v>
      </c>
      <c r="BI221" s="2">
        <v>1.48676618711689E-2</v>
      </c>
      <c r="BJ221" s="2">
        <v>0.359363624227789</v>
      </c>
      <c r="BK221" s="2">
        <v>0.13262729390377601</v>
      </c>
      <c r="BL221" s="2">
        <v>0.13733441892609199</v>
      </c>
      <c r="BM221" s="2">
        <v>0.13262729390377601</v>
      </c>
      <c r="BN221" s="2">
        <v>1.1746049928729001</v>
      </c>
      <c r="BO221" s="2">
        <v>0.91048137426125697</v>
      </c>
      <c r="BP221" s="2">
        <v>1.1746049928729001</v>
      </c>
      <c r="BQ221" s="2">
        <v>6.2523438167916695E-2</v>
      </c>
      <c r="BR221" s="2">
        <v>3.1551843052304497E-2</v>
      </c>
      <c r="BS221" s="2">
        <v>6.2523438167916695E-2</v>
      </c>
      <c r="BT221" s="2">
        <v>579.92270216746101</v>
      </c>
      <c r="BU221" s="2">
        <v>1145.85961348504</v>
      </c>
      <c r="BV221" s="2">
        <v>9.8305876664596004E-2</v>
      </c>
      <c r="BW221" s="2">
        <v>0.143706380618769</v>
      </c>
      <c r="BX221" s="1">
        <v>0.101329226818673</v>
      </c>
      <c r="BY221" s="1">
        <v>6.9373455246770896E-2</v>
      </c>
    </row>
    <row r="222" spans="1:77">
      <c r="A222" s="17">
        <v>44167</v>
      </c>
      <c r="B222" s="1" t="s">
        <v>257</v>
      </c>
      <c r="C222" s="1" t="s">
        <v>51</v>
      </c>
      <c r="D222" s="1" t="s">
        <v>316</v>
      </c>
      <c r="F222" s="2">
        <v>12.950740235108499</v>
      </c>
      <c r="G222" s="2">
        <v>2.8722190736894899</v>
      </c>
      <c r="H222" s="2">
        <v>1.14083096761233</v>
      </c>
      <c r="I222" s="2">
        <v>285629.01027934701</v>
      </c>
      <c r="J222" s="2">
        <v>61406.253206021102</v>
      </c>
      <c r="K222" s="2">
        <v>31.582288590126101</v>
      </c>
      <c r="L222" s="2">
        <v>0.18450251735259199</v>
      </c>
      <c r="M222" s="2">
        <v>6.6558015710952795E-2</v>
      </c>
      <c r="N222" s="2">
        <v>0.18450251735259199</v>
      </c>
      <c r="O222" s="2">
        <v>1.58443139634372</v>
      </c>
      <c r="P222" s="2">
        <v>1.0759335605286999</v>
      </c>
      <c r="Q222" s="2">
        <v>1.58443139634372</v>
      </c>
      <c r="R222" s="2">
        <v>306005.54173756402</v>
      </c>
      <c r="S222" s="2">
        <v>49382.853488516499</v>
      </c>
      <c r="T222" s="2">
        <v>1.01727857954426</v>
      </c>
      <c r="U222" s="2">
        <v>95.491096800096798</v>
      </c>
      <c r="V222" s="2">
        <v>36.426711573747099</v>
      </c>
      <c r="W222" s="2">
        <v>7.8562387026783203</v>
      </c>
      <c r="X222" s="2">
        <v>0.24021087693531701</v>
      </c>
      <c r="Y222" s="2">
        <v>0.324859885057106</v>
      </c>
      <c r="Z222" s="2">
        <v>0.17086599370272301</v>
      </c>
      <c r="AA222" s="2">
        <v>0.12851022561516801</v>
      </c>
      <c r="AB222" s="2">
        <v>0.22914030653609499</v>
      </c>
      <c r="AC222" s="2">
        <v>0.12851022561516801</v>
      </c>
      <c r="AD222" s="2">
        <v>2.6960367111157399</v>
      </c>
      <c r="AE222" s="2">
        <v>1.57387078631679</v>
      </c>
      <c r="AF222" s="2">
        <v>1.61119580895509</v>
      </c>
      <c r="AG222" s="2">
        <v>0.87294074899299001</v>
      </c>
      <c r="AH222" s="2">
        <v>0.195184439673738</v>
      </c>
      <c r="AI222" s="2">
        <v>0.51516478958761303</v>
      </c>
      <c r="AJ222" s="2">
        <v>5.7842707431407003</v>
      </c>
      <c r="AK222" s="2">
        <v>6.2416930802710002</v>
      </c>
      <c r="AL222" s="2">
        <v>1.0857579470189</v>
      </c>
      <c r="AM222" s="2">
        <v>7.4564412834476101</v>
      </c>
      <c r="AN222" s="2">
        <v>3.2934744775787501</v>
      </c>
      <c r="AO222" s="2">
        <v>7.4564412834476101</v>
      </c>
      <c r="AP222" s="2">
        <v>18.9519873019578</v>
      </c>
      <c r="AQ222" s="2">
        <v>8.9829929220204008</v>
      </c>
      <c r="AR222" s="2">
        <v>8.5585880899962802E-2</v>
      </c>
      <c r="AS222" s="2">
        <v>0.93999463459590205</v>
      </c>
      <c r="AT222" s="2">
        <v>0.775401228783279</v>
      </c>
      <c r="AU222" s="2">
        <v>0.65389256885950497</v>
      </c>
      <c r="AV222" s="2">
        <v>0.52723576992510301</v>
      </c>
      <c r="AW222" s="2">
        <v>0.25374499610235202</v>
      </c>
      <c r="AX222" s="2">
        <v>2.2791620159393199E-2</v>
      </c>
      <c r="AY222" s="2">
        <v>0.40337093841645399</v>
      </c>
      <c r="AZ222" s="2">
        <v>0.30679114658048001</v>
      </c>
      <c r="BA222" s="2">
        <v>0.40337093841645399</v>
      </c>
      <c r="BB222" s="2">
        <v>5.0801930949542102</v>
      </c>
      <c r="BC222" s="2">
        <v>3.3899820309892199</v>
      </c>
      <c r="BD222" s="2">
        <v>0.267547995816521</v>
      </c>
      <c r="BE222" s="2">
        <v>0.87975156997454995</v>
      </c>
      <c r="BF222" s="2">
        <v>0.96848589209749603</v>
      </c>
      <c r="BG222" s="2">
        <v>0.87975156997454995</v>
      </c>
      <c r="BH222" s="2">
        <v>0.248417850232173</v>
      </c>
      <c r="BI222" s="2">
        <v>8.4737931174251102E-2</v>
      </c>
      <c r="BJ222" s="2">
        <v>0.248417850232173</v>
      </c>
      <c r="BK222" s="2">
        <v>6.54845182864464E-2</v>
      </c>
      <c r="BL222" s="2">
        <v>3.49508920386371E-3</v>
      </c>
      <c r="BM222" s="2">
        <v>6.54845182864464E-2</v>
      </c>
      <c r="BN222" s="2">
        <v>1.01298218440663</v>
      </c>
      <c r="BO222" s="2">
        <v>1.1089529065264101</v>
      </c>
      <c r="BP222" s="2">
        <v>1.01298218440663</v>
      </c>
      <c r="BQ222" s="2">
        <v>7.6430650340575806E-2</v>
      </c>
      <c r="BR222" s="2">
        <v>0.10279805293512299</v>
      </c>
      <c r="BS222" s="2">
        <v>7.6430650340575806E-2</v>
      </c>
      <c r="BT222" s="2">
        <v>8.0801642963421596</v>
      </c>
      <c r="BU222" s="2">
        <v>3.84841563766456</v>
      </c>
      <c r="BV222" s="2">
        <v>0.16368920875698401</v>
      </c>
      <c r="BW222" s="2">
        <v>5.7754248373843797E-2</v>
      </c>
      <c r="BX222" s="1">
        <v>2.04125436503967E-2</v>
      </c>
      <c r="BY222" s="1">
        <v>5.7754248373843797E-2</v>
      </c>
    </row>
    <row r="223" spans="1:77">
      <c r="A223" s="17">
        <v>44167</v>
      </c>
      <c r="B223" s="1" t="s">
        <v>258</v>
      </c>
      <c r="C223" s="1" t="s">
        <v>51</v>
      </c>
      <c r="D223" s="1" t="s">
        <v>316</v>
      </c>
      <c r="F223" s="2">
        <v>12.655039445736399</v>
      </c>
      <c r="G223" s="2">
        <v>1.0112193313648601</v>
      </c>
      <c r="H223" s="2">
        <v>1.21222194590677</v>
      </c>
      <c r="I223" s="2">
        <v>294998.20178812998</v>
      </c>
      <c r="J223" s="2">
        <v>33461.8894033877</v>
      </c>
      <c r="K223" s="2">
        <v>51.485086606951903</v>
      </c>
      <c r="L223" s="2">
        <v>0.263555582034879</v>
      </c>
      <c r="M223" s="2">
        <v>0.123955406213098</v>
      </c>
      <c r="N223" s="2">
        <v>0.263555582034879</v>
      </c>
      <c r="O223" s="2">
        <v>1.8436735052569999</v>
      </c>
      <c r="P223" s="2">
        <v>1.0833966701875399</v>
      </c>
      <c r="Q223" s="2">
        <v>1.8436735052569999</v>
      </c>
      <c r="R223" s="2">
        <v>305190.42004619603</v>
      </c>
      <c r="S223" s="2">
        <v>40751.790908885203</v>
      </c>
      <c r="T223" s="2">
        <v>1.1451087844293599</v>
      </c>
      <c r="U223" s="2">
        <v>105.69397170015</v>
      </c>
      <c r="V223" s="2">
        <v>39.1673561307231</v>
      </c>
      <c r="W223" s="2">
        <v>4.05380088599488</v>
      </c>
      <c r="X223" s="2">
        <v>0.34589209374159302</v>
      </c>
      <c r="Y223" s="2">
        <v>0.180520778050865</v>
      </c>
      <c r="Z223" s="2">
        <v>0.34589209374159302</v>
      </c>
      <c r="AA223" s="2">
        <v>0.277192397586633</v>
      </c>
      <c r="AB223" s="2">
        <v>0.36858150549450303</v>
      </c>
      <c r="AC223" s="2">
        <v>0.277192397586633</v>
      </c>
      <c r="AD223" s="2">
        <v>3.39532516579153</v>
      </c>
      <c r="AE223" s="2">
        <v>2.1313081756333001</v>
      </c>
      <c r="AF223" s="2">
        <v>3.39532516579153</v>
      </c>
      <c r="AG223" s="2">
        <v>0.64869071594385197</v>
      </c>
      <c r="AH223" s="2">
        <v>0.43392324021915002</v>
      </c>
      <c r="AI223" s="2">
        <v>0.64869071594385197</v>
      </c>
      <c r="AJ223" s="2">
        <v>2.9596286610509699</v>
      </c>
      <c r="AK223" s="2">
        <v>3.6303189147715602</v>
      </c>
      <c r="AL223" s="2">
        <v>1.7146817622116901</v>
      </c>
      <c r="AM223" s="2">
        <v>9.4268219755643798</v>
      </c>
      <c r="AN223" s="2">
        <v>4.4163477584168902</v>
      </c>
      <c r="AO223" s="2">
        <v>9.4268219755643798</v>
      </c>
      <c r="AP223" s="2">
        <v>69.163722595631398</v>
      </c>
      <c r="AQ223" s="2">
        <v>47.506162422966099</v>
      </c>
      <c r="AR223" s="2">
        <v>0.12395199279045201</v>
      </c>
      <c r="AS223" s="2">
        <v>1.2222512547190201</v>
      </c>
      <c r="AT223" s="2">
        <v>0.78275596189355601</v>
      </c>
      <c r="AU223" s="2">
        <v>1.2222512547190201</v>
      </c>
      <c r="AV223" s="2">
        <v>0.3490962046387</v>
      </c>
      <c r="AW223" s="2">
        <v>0.215387910256639</v>
      </c>
      <c r="AX223" s="2">
        <v>2.76703930277515E-2</v>
      </c>
      <c r="AY223" s="2">
        <v>0.44182397499497</v>
      </c>
      <c r="AZ223" s="2">
        <v>0.164781407248312</v>
      </c>
      <c r="BA223" s="2">
        <v>0.44182397499497</v>
      </c>
      <c r="BB223" s="2">
        <v>0.99186097577292898</v>
      </c>
      <c r="BC223" s="2">
        <v>1.22210470663818</v>
      </c>
      <c r="BD223" s="2">
        <v>0.39774896959811501</v>
      </c>
      <c r="BE223" s="2">
        <v>0.79203621429999804</v>
      </c>
      <c r="BF223" s="2">
        <v>1.0665342937187501</v>
      </c>
      <c r="BG223" s="2">
        <v>0.79203621429999804</v>
      </c>
      <c r="BH223" s="2">
        <v>0.16349283872526199</v>
      </c>
      <c r="BI223" s="2">
        <v>0.34680126565945302</v>
      </c>
      <c r="BJ223" s="2">
        <v>3.3797638221063002E-3</v>
      </c>
      <c r="BK223" s="2">
        <v>7.9970111488307002E-2</v>
      </c>
      <c r="BL223" s="2">
        <v>8.8383742546623401E-2</v>
      </c>
      <c r="BM223" s="2">
        <v>7.9970111488307002E-2</v>
      </c>
      <c r="BN223" s="2">
        <v>1.00427799524483</v>
      </c>
      <c r="BO223" s="2">
        <v>1.29416081936806</v>
      </c>
      <c r="BP223" s="2">
        <v>1.00427799524483</v>
      </c>
      <c r="BQ223" s="2">
        <v>7.7084800809956305E-2</v>
      </c>
      <c r="BR223" s="2">
        <v>2.9902520261540201E-2</v>
      </c>
      <c r="BS223" s="2">
        <v>7.7084800809956305E-2</v>
      </c>
      <c r="BT223" s="2">
        <v>1.06290044119145</v>
      </c>
      <c r="BU223" s="2">
        <v>0.85985493370893296</v>
      </c>
      <c r="BV223" s="2">
        <v>0.150858355239508</v>
      </c>
      <c r="BW223" s="2">
        <v>5.1286221406922398E-2</v>
      </c>
      <c r="BX223" s="1">
        <v>3.9082670155720103E-2</v>
      </c>
      <c r="BY223" s="1">
        <v>5.1286221406922398E-2</v>
      </c>
    </row>
    <row r="224" spans="1:77">
      <c r="A224" s="17">
        <v>43991</v>
      </c>
      <c r="B224" s="1" t="s">
        <v>259</v>
      </c>
      <c r="C224" s="1" t="s">
        <v>51</v>
      </c>
      <c r="D224" s="1" t="s">
        <v>316</v>
      </c>
      <c r="F224" s="2" t="s">
        <v>84</v>
      </c>
      <c r="I224" s="2">
        <v>169528.002086174</v>
      </c>
      <c r="J224" s="2">
        <v>38781.824262714101</v>
      </c>
      <c r="K224" s="2">
        <v>61.701596508390097</v>
      </c>
      <c r="L224" s="2">
        <v>0.118456263203378</v>
      </c>
      <c r="M224" s="2">
        <v>9.8377473872865703E-2</v>
      </c>
      <c r="N224" s="2">
        <v>0.118456263203378</v>
      </c>
      <c r="O224" s="2">
        <v>0.77908549814025996</v>
      </c>
      <c r="P224" s="2">
        <v>0.39573350470528501</v>
      </c>
      <c r="Q224" s="2">
        <v>0.77908549814025996</v>
      </c>
      <c r="R224" s="2">
        <v>212228.967391388</v>
      </c>
      <c r="S224" s="2">
        <v>36274.164577274503</v>
      </c>
      <c r="T224" s="2">
        <v>1.0851177051385501</v>
      </c>
      <c r="U224" s="2">
        <v>159.054361461171</v>
      </c>
      <c r="V224" s="2">
        <v>108.845273917298</v>
      </c>
      <c r="W224" s="2">
        <v>8.15555099953961</v>
      </c>
      <c r="X224" s="2" t="s">
        <v>84</v>
      </c>
      <c r="AA224" s="2" t="s">
        <v>84</v>
      </c>
      <c r="AD224" s="2" t="s">
        <v>84</v>
      </c>
      <c r="AG224" s="2" t="s">
        <v>84</v>
      </c>
      <c r="AJ224" s="2">
        <v>0.89487440205435798</v>
      </c>
      <c r="AK224" s="2">
        <v>0.762654522069527</v>
      </c>
      <c r="AL224" s="2">
        <v>0.89487440205435798</v>
      </c>
      <c r="AM224" s="2">
        <v>9.7939412036857707</v>
      </c>
      <c r="AN224" s="2">
        <v>7.5674212614673602</v>
      </c>
      <c r="AO224" s="2">
        <v>5.2930973917631396</v>
      </c>
      <c r="AP224" s="2">
        <v>29.176407265606802</v>
      </c>
      <c r="AQ224" s="2">
        <v>2.2839389354897</v>
      </c>
      <c r="AR224" s="2">
        <v>8.9538308257317095E-2</v>
      </c>
      <c r="AS224" s="2">
        <v>1.1581415000834201</v>
      </c>
      <c r="AT224" s="2">
        <v>0.65967571521067103</v>
      </c>
      <c r="AU224" s="2">
        <v>0.63744887418602003</v>
      </c>
      <c r="AV224" s="2" t="s">
        <v>84</v>
      </c>
      <c r="AY224" s="2" t="s">
        <v>84</v>
      </c>
      <c r="BB224" s="2">
        <v>0.50358103912149799</v>
      </c>
      <c r="BC224" s="2">
        <v>0.236833844699469</v>
      </c>
      <c r="BD224" s="2">
        <v>0.13546508216109099</v>
      </c>
      <c r="BE224" s="2">
        <v>0.86751715120307804</v>
      </c>
      <c r="BF224" s="2">
        <v>0.44691895221657102</v>
      </c>
      <c r="BG224" s="2">
        <v>0.86751715120307804</v>
      </c>
      <c r="BH224" s="2" t="s">
        <v>84</v>
      </c>
      <c r="BK224" s="2">
        <v>4.9548152564933202E-2</v>
      </c>
      <c r="BL224" s="2">
        <v>5.0426272710614797E-2</v>
      </c>
      <c r="BM224" s="2">
        <v>4.9548152564933202E-2</v>
      </c>
      <c r="BN224" s="2" t="s">
        <v>84</v>
      </c>
      <c r="BQ224" s="2">
        <v>2.1653836334010201E-2</v>
      </c>
      <c r="BR224" s="2">
        <v>2.1028449433477699E-2</v>
      </c>
      <c r="BS224" s="2">
        <v>2.1653836334010201E-2</v>
      </c>
      <c r="BT224" s="2">
        <v>1.36390931160898</v>
      </c>
      <c r="BU224" s="2">
        <v>0.48922591382955499</v>
      </c>
      <c r="BV224" s="2">
        <v>0.34539059591882598</v>
      </c>
      <c r="BW224" s="2">
        <v>3.12989537515952E-2</v>
      </c>
      <c r="BX224" s="1">
        <v>1.8476400509468902E-2</v>
      </c>
      <c r="BY224" s="1">
        <v>3.12989537515952E-2</v>
      </c>
    </row>
    <row r="225" spans="1:77">
      <c r="A225" s="17">
        <v>43991</v>
      </c>
      <c r="B225" s="1" t="s">
        <v>260</v>
      </c>
      <c r="C225" s="1" t="s">
        <v>51</v>
      </c>
      <c r="D225" s="1" t="s">
        <v>316</v>
      </c>
      <c r="F225" s="2" t="s">
        <v>84</v>
      </c>
      <c r="I225" s="2">
        <v>219150.84680899899</v>
      </c>
      <c r="J225" s="2">
        <v>41893.686277525601</v>
      </c>
      <c r="K225" s="2">
        <v>41.756283588880997</v>
      </c>
      <c r="L225" s="2">
        <v>0.10711386989278</v>
      </c>
      <c r="M225" s="2">
        <v>4.1194763916481601E-2</v>
      </c>
      <c r="N225" s="2">
        <v>0.10711386989278</v>
      </c>
      <c r="O225" s="2">
        <v>0.58595865454149199</v>
      </c>
      <c r="P225" s="2">
        <v>0.51578908771634602</v>
      </c>
      <c r="Q225" s="2">
        <v>0.58595865454149199</v>
      </c>
      <c r="R225" s="2">
        <v>249723.87191027499</v>
      </c>
      <c r="S225" s="2">
        <v>33893.706987796897</v>
      </c>
      <c r="T225" s="2">
        <v>1.1644652148171499</v>
      </c>
      <c r="U225" s="2">
        <v>381.26405817006599</v>
      </c>
      <c r="V225" s="2">
        <v>204.36527766294199</v>
      </c>
      <c r="W225" s="2">
        <v>5.6904421023774399</v>
      </c>
      <c r="X225" s="2" t="s">
        <v>84</v>
      </c>
      <c r="AA225" s="2" t="s">
        <v>84</v>
      </c>
      <c r="AD225" s="2" t="s">
        <v>84</v>
      </c>
      <c r="AG225" s="2" t="s">
        <v>84</v>
      </c>
      <c r="AJ225" s="2">
        <v>0.99737858502503396</v>
      </c>
      <c r="AK225" s="2">
        <v>0.61842030167113005</v>
      </c>
      <c r="AL225" s="2">
        <v>0.99737858502503396</v>
      </c>
      <c r="AM225" s="2">
        <v>5.8620663530037502</v>
      </c>
      <c r="AN225" s="2">
        <v>4.3413934992927601</v>
      </c>
      <c r="AO225" s="2">
        <v>5.8620663530037502</v>
      </c>
      <c r="AP225" s="2">
        <v>53.788167230628197</v>
      </c>
      <c r="AQ225" s="2">
        <v>4.9925736912807297</v>
      </c>
      <c r="AR225" s="2">
        <v>4.8902360958201503E-2</v>
      </c>
      <c r="AS225" s="2">
        <v>3.67724177148737</v>
      </c>
      <c r="AT225" s="2">
        <v>1.9114431814117701</v>
      </c>
      <c r="AU225" s="2">
        <v>0.62236003161368902</v>
      </c>
      <c r="AV225" s="2" t="s">
        <v>84</v>
      </c>
      <c r="AY225" s="2" t="s">
        <v>84</v>
      </c>
      <c r="BB225" s="2">
        <v>0.26048420338549799</v>
      </c>
      <c r="BC225" s="2">
        <v>0.14343034160866</v>
      </c>
      <c r="BD225" s="2">
        <v>0.17316073078057601</v>
      </c>
      <c r="BE225" s="2">
        <v>0.44316643251995302</v>
      </c>
      <c r="BF225" s="2">
        <v>0.56271557288615304</v>
      </c>
      <c r="BG225" s="2">
        <v>0.44316643251995302</v>
      </c>
      <c r="BH225" s="2" t="s">
        <v>84</v>
      </c>
      <c r="BK225" s="2">
        <v>7.7227096541942999E-2</v>
      </c>
      <c r="BL225" s="2">
        <v>7.0617002033062606E-2</v>
      </c>
      <c r="BM225" s="2">
        <v>7.7227096541942999E-2</v>
      </c>
      <c r="BN225" s="2" t="s">
        <v>84</v>
      </c>
      <c r="BQ225" s="2">
        <v>2.7207589375110499E-2</v>
      </c>
      <c r="BR225" s="2">
        <v>1.5346459663290599E-2</v>
      </c>
      <c r="BS225" s="2">
        <v>2.7207589375110499E-2</v>
      </c>
      <c r="BT225" s="2">
        <v>0.43306336438377302</v>
      </c>
      <c r="BU225" s="2">
        <v>0.18120912085367799</v>
      </c>
      <c r="BV225" s="2">
        <v>0.25595428033635897</v>
      </c>
      <c r="BW225" s="2">
        <v>1.85253376137017E-2</v>
      </c>
      <c r="BX225" s="1">
        <v>8.3126542062737594E-3</v>
      </c>
      <c r="BY225" s="1">
        <v>1.85253376137017E-2</v>
      </c>
    </row>
    <row r="226" spans="1:77">
      <c r="A226" s="17">
        <v>43991</v>
      </c>
      <c r="B226" s="1" t="s">
        <v>261</v>
      </c>
      <c r="C226" s="1" t="s">
        <v>51</v>
      </c>
      <c r="D226" s="1" t="s">
        <v>316</v>
      </c>
      <c r="F226" s="2" t="s">
        <v>84</v>
      </c>
      <c r="I226" s="2">
        <v>224132.408539697</v>
      </c>
      <c r="J226" s="2">
        <v>34837.154995749603</v>
      </c>
      <c r="K226" s="2">
        <v>21.8773796127706</v>
      </c>
      <c r="L226" s="2">
        <v>8.0692108847862806E-2</v>
      </c>
      <c r="M226" s="2">
        <v>6.5758909705601096E-2</v>
      </c>
      <c r="N226" s="2">
        <v>8.0692108847862806E-2</v>
      </c>
      <c r="O226" s="2">
        <v>0.91886667470337502</v>
      </c>
      <c r="P226" s="2">
        <v>0.447979268430378</v>
      </c>
      <c r="Q226" s="2">
        <v>0.91886667470337502</v>
      </c>
      <c r="R226" s="2">
        <v>289209.04302444501</v>
      </c>
      <c r="S226" s="2">
        <v>74342.525375856305</v>
      </c>
      <c r="T226" s="2">
        <v>1.4712867003587</v>
      </c>
      <c r="U226" s="2">
        <v>1069.9081448304401</v>
      </c>
      <c r="V226" s="2">
        <v>1440.19174775633</v>
      </c>
      <c r="W226" s="2">
        <v>7.0445470772030703</v>
      </c>
      <c r="X226" s="2" t="s">
        <v>84</v>
      </c>
      <c r="AA226" s="2" t="s">
        <v>84</v>
      </c>
      <c r="AD226" s="2" t="s">
        <v>84</v>
      </c>
      <c r="AG226" s="2" t="s">
        <v>84</v>
      </c>
      <c r="AJ226" s="2">
        <v>0.60286120626281103</v>
      </c>
      <c r="AK226" s="2">
        <v>0.93372162022850902</v>
      </c>
      <c r="AL226" s="2">
        <v>0.60286120626281103</v>
      </c>
      <c r="AM226" s="2">
        <v>6.6799764741113297</v>
      </c>
      <c r="AN226" s="2">
        <v>2.1201251476701501</v>
      </c>
      <c r="AO226" s="2">
        <v>5.5764861228388201</v>
      </c>
      <c r="AP226" s="2">
        <v>72.006358124450202</v>
      </c>
      <c r="AQ226" s="2">
        <v>7.5662733677487903</v>
      </c>
      <c r="AR226" s="2">
        <v>9.1058501816172102E-2</v>
      </c>
      <c r="AS226" s="2">
        <v>10.3207545119458</v>
      </c>
      <c r="AT226" s="2">
        <v>7.43243512992382</v>
      </c>
      <c r="AU226" s="2">
        <v>0.30520379908739198</v>
      </c>
      <c r="AV226" s="2" t="s">
        <v>84</v>
      </c>
      <c r="AY226" s="2" t="s">
        <v>84</v>
      </c>
      <c r="BB226" s="2">
        <v>0.18495842438648799</v>
      </c>
      <c r="BC226" s="2">
        <v>5.6665715237586303E-2</v>
      </c>
      <c r="BD226" s="2">
        <v>0.18495842438648799</v>
      </c>
      <c r="BE226" s="2">
        <v>0.96272161721204397</v>
      </c>
      <c r="BF226" s="2">
        <v>1.2582797205851399</v>
      </c>
      <c r="BG226" s="2">
        <v>0.96272161721204397</v>
      </c>
      <c r="BH226" s="2" t="s">
        <v>84</v>
      </c>
      <c r="BK226" s="2">
        <v>4.6024021706403802E-2</v>
      </c>
      <c r="BL226" s="2">
        <v>3.1722329333187797E-2</v>
      </c>
      <c r="BM226" s="2">
        <v>4.6024021706403802E-2</v>
      </c>
      <c r="BN226" s="2" t="s">
        <v>84</v>
      </c>
      <c r="BQ226" s="2">
        <v>2.1587712220431099E-2</v>
      </c>
      <c r="BR226" s="2">
        <v>2.4026084438597401E-2</v>
      </c>
      <c r="BS226" s="2">
        <v>1.96577169971472E-2</v>
      </c>
      <c r="BT226" s="2">
        <v>0.61515008597737098</v>
      </c>
      <c r="BU226" s="2">
        <v>0.34146780316905501</v>
      </c>
      <c r="BV226" s="2">
        <v>0.27947140043763302</v>
      </c>
      <c r="BW226" s="2">
        <v>2.1205499004732401E-2</v>
      </c>
      <c r="BX226" s="1">
        <v>1.61803054361155E-2</v>
      </c>
      <c r="BY226" s="1">
        <v>2.1205499004732401E-2</v>
      </c>
    </row>
    <row r="227" spans="1:77">
      <c r="A227" s="17">
        <v>43991</v>
      </c>
      <c r="B227" s="1" t="s">
        <v>262</v>
      </c>
      <c r="C227" s="1" t="s">
        <v>51</v>
      </c>
      <c r="D227" s="1" t="s">
        <v>316</v>
      </c>
      <c r="F227" s="2" t="s">
        <v>84</v>
      </c>
      <c r="I227" s="2">
        <v>192852.15940410801</v>
      </c>
      <c r="J227" s="2">
        <v>30692.597984567699</v>
      </c>
      <c r="K227" s="2">
        <v>65.805299688453005</v>
      </c>
      <c r="L227" s="2">
        <v>0.18867936467447999</v>
      </c>
      <c r="M227" s="2">
        <v>5.7710052053199901E-2</v>
      </c>
      <c r="N227" s="2">
        <v>0.18867936467447999</v>
      </c>
      <c r="O227" s="2">
        <v>0.78118415892395199</v>
      </c>
      <c r="P227" s="2">
        <v>0.69412941799343497</v>
      </c>
      <c r="Q227" s="2">
        <v>0.78118415892395199</v>
      </c>
      <c r="R227" s="2">
        <v>221808.629727822</v>
      </c>
      <c r="S227" s="2">
        <v>26057.801438196999</v>
      </c>
      <c r="T227" s="2">
        <v>1.6434683439634501</v>
      </c>
      <c r="U227" s="2">
        <v>188.34314654614499</v>
      </c>
      <c r="V227" s="2">
        <v>71.624870190982506</v>
      </c>
      <c r="W227" s="2">
        <v>10.539507340017799</v>
      </c>
      <c r="X227" s="2" t="s">
        <v>84</v>
      </c>
      <c r="AA227" s="2" t="s">
        <v>84</v>
      </c>
      <c r="AD227" s="2" t="s">
        <v>84</v>
      </c>
      <c r="AG227" s="2" t="s">
        <v>84</v>
      </c>
      <c r="AJ227" s="2">
        <v>0.85402021744198198</v>
      </c>
      <c r="AK227" s="2">
        <v>0.57572839619048</v>
      </c>
      <c r="AL227" s="2">
        <v>0.85402021744198198</v>
      </c>
      <c r="AM227" s="2">
        <v>2.48817875305767</v>
      </c>
      <c r="AN227" s="2">
        <v>3.60400559891433</v>
      </c>
      <c r="AO227" s="2">
        <v>2.48817875305767</v>
      </c>
      <c r="AP227" s="2">
        <v>21.905258726593001</v>
      </c>
      <c r="AQ227" s="2">
        <v>1.35236633670142</v>
      </c>
      <c r="AR227" s="2">
        <v>6.23189849637985E-2</v>
      </c>
      <c r="AS227" s="2">
        <v>4.5007173476386697</v>
      </c>
      <c r="AT227" s="2">
        <v>1.50026207487104</v>
      </c>
      <c r="AU227" s="2">
        <v>0.67044234063180397</v>
      </c>
      <c r="AV227" s="2" t="s">
        <v>84</v>
      </c>
      <c r="AY227" s="2" t="s">
        <v>84</v>
      </c>
      <c r="BB227" s="2">
        <v>0.96594300208914496</v>
      </c>
      <c r="BC227" s="2">
        <v>0.50136158543301002</v>
      </c>
      <c r="BD227" s="2">
        <v>0.127968177794441</v>
      </c>
      <c r="BE227" s="2">
        <v>0.67002187091599796</v>
      </c>
      <c r="BF227" s="2">
        <v>0.49112860853328799</v>
      </c>
      <c r="BG227" s="2">
        <v>0.67002187091599796</v>
      </c>
      <c r="BH227" s="2" t="s">
        <v>84</v>
      </c>
      <c r="BK227" s="2">
        <v>4.4051640612446E-2</v>
      </c>
      <c r="BL227" s="2">
        <v>3.46205560721825E-2</v>
      </c>
      <c r="BM227" s="2">
        <v>4.4051640612446E-2</v>
      </c>
      <c r="BN227" s="2" t="s">
        <v>84</v>
      </c>
      <c r="BQ227" s="2">
        <v>1.8893148505083199E-2</v>
      </c>
      <c r="BR227" s="2">
        <v>2.2135502989742199E-2</v>
      </c>
      <c r="BS227" s="2">
        <v>1.8893148505083199E-2</v>
      </c>
      <c r="BT227" s="2">
        <v>16.9967591880981</v>
      </c>
      <c r="BU227" s="2">
        <v>14.0486947865034</v>
      </c>
      <c r="BV227" s="2">
        <v>0.42855005866790102</v>
      </c>
      <c r="BW227" s="2">
        <v>0</v>
      </c>
      <c r="BX227" s="1">
        <v>2.0601301552750501E-2</v>
      </c>
    </row>
    <row r="228" spans="1:77">
      <c r="A228" s="17">
        <v>43991</v>
      </c>
      <c r="B228" s="1" t="s">
        <v>263</v>
      </c>
      <c r="C228" s="1" t="s">
        <v>51</v>
      </c>
      <c r="D228" s="1" t="s">
        <v>316</v>
      </c>
      <c r="F228" s="2" t="s">
        <v>84</v>
      </c>
      <c r="I228" s="2">
        <v>172813.512084271</v>
      </c>
      <c r="J228" s="2">
        <v>39643.650760493998</v>
      </c>
      <c r="K228" s="2">
        <v>56.877638611384903</v>
      </c>
      <c r="L228" s="2">
        <v>0.113409335213182</v>
      </c>
      <c r="M228" s="2">
        <v>0.111495127129507</v>
      </c>
      <c r="N228" s="2">
        <v>0.113409335213182</v>
      </c>
      <c r="O228" s="2">
        <v>0.60701829915157202</v>
      </c>
      <c r="P228" s="2">
        <v>0.74057463085071595</v>
      </c>
      <c r="Q228" s="2">
        <v>0.60701829915157202</v>
      </c>
      <c r="R228" s="2">
        <v>205930.59728819999</v>
      </c>
      <c r="S228" s="2">
        <v>33289.378354129003</v>
      </c>
      <c r="T228" s="2">
        <v>1.8858102276702</v>
      </c>
      <c r="U228" s="2">
        <v>404.952496775996</v>
      </c>
      <c r="V228" s="2">
        <v>231.95940927525399</v>
      </c>
      <c r="W228" s="2">
        <v>7.5772980965148502</v>
      </c>
      <c r="X228" s="2" t="s">
        <v>84</v>
      </c>
      <c r="AA228" s="2" t="s">
        <v>84</v>
      </c>
      <c r="AD228" s="2" t="s">
        <v>84</v>
      </c>
      <c r="AG228" s="2" t="s">
        <v>84</v>
      </c>
      <c r="AJ228" s="2">
        <v>0.88571930653101905</v>
      </c>
      <c r="AK228" s="2">
        <v>0.61763306013917296</v>
      </c>
      <c r="AL228" s="2">
        <v>0.88571930653101905</v>
      </c>
      <c r="AM228" s="2">
        <v>6.9620655587748903</v>
      </c>
      <c r="AN228" s="2">
        <v>3.0796753055892401</v>
      </c>
      <c r="AO228" s="2">
        <v>6.9620655587748903</v>
      </c>
      <c r="AP228" s="2">
        <v>135.64081189986601</v>
      </c>
      <c r="AQ228" s="2">
        <v>5.2367828026352203</v>
      </c>
      <c r="AR228" s="2">
        <v>6.2466290989884099E-2</v>
      </c>
      <c r="AS228" s="2">
        <v>5.5810409550059701</v>
      </c>
      <c r="AT228" s="2">
        <v>3.2658042952040001</v>
      </c>
      <c r="AU228" s="2">
        <v>0.37871543706286498</v>
      </c>
      <c r="AV228" s="2" t="s">
        <v>84</v>
      </c>
      <c r="AY228" s="2" t="s">
        <v>84</v>
      </c>
      <c r="BB228" s="2">
        <v>0.41792360280075003</v>
      </c>
      <c r="BC228" s="2">
        <v>0.27135642612265598</v>
      </c>
      <c r="BD228" s="2">
        <v>0.184295660892658</v>
      </c>
      <c r="BE228" s="2">
        <v>1.1320885843903099</v>
      </c>
      <c r="BF228" s="2">
        <v>1.15748705569656</v>
      </c>
      <c r="BG228" s="2">
        <v>0.46283789861754299</v>
      </c>
      <c r="BH228" s="2" t="s">
        <v>84</v>
      </c>
      <c r="BK228" s="2">
        <v>6.6984946538625995E-2</v>
      </c>
      <c r="BL228" s="2">
        <v>3.9854846519141798E-2</v>
      </c>
      <c r="BM228" s="2">
        <v>6.6984946538625995E-2</v>
      </c>
      <c r="BN228" s="2" t="s">
        <v>84</v>
      </c>
      <c r="BQ228" s="2">
        <v>3.0925868811616301E-2</v>
      </c>
      <c r="BR228" s="2">
        <v>2.05517318674482E-2</v>
      </c>
      <c r="BS228" s="2">
        <v>3.0925868811616301E-2</v>
      </c>
      <c r="BT228" s="2">
        <v>1.40932864235949</v>
      </c>
      <c r="BU228" s="2">
        <v>0.78281289952669697</v>
      </c>
      <c r="BV228" s="2">
        <v>1.40932864235949</v>
      </c>
      <c r="BW228" s="2">
        <v>3.7516000201168201E-2</v>
      </c>
      <c r="BX228" s="1">
        <v>5.4816254281437903E-2</v>
      </c>
      <c r="BY228" s="1">
        <v>2.9797253615500899E-2</v>
      </c>
    </row>
    <row r="229" spans="1:77">
      <c r="A229" s="17">
        <v>43991</v>
      </c>
      <c r="B229" s="1" t="s">
        <v>264</v>
      </c>
      <c r="C229" s="1" t="s">
        <v>51</v>
      </c>
      <c r="D229" s="1" t="s">
        <v>316</v>
      </c>
      <c r="F229" s="2" t="s">
        <v>84</v>
      </c>
      <c r="I229" s="2">
        <v>237446.88040520001</v>
      </c>
      <c r="J229" s="2">
        <v>70513.844043710604</v>
      </c>
      <c r="K229" s="2">
        <v>62.0687692496859</v>
      </c>
      <c r="L229" s="2">
        <v>0.14177982798628799</v>
      </c>
      <c r="M229" s="2">
        <v>6.5604222175908805E-2</v>
      </c>
      <c r="N229" s="2">
        <v>0.14177982798628799</v>
      </c>
      <c r="O229" s="2">
        <v>0.70779807000397699</v>
      </c>
      <c r="P229" s="2">
        <v>1.5619009908157799</v>
      </c>
      <c r="Q229" s="2">
        <v>0.55403791886846998</v>
      </c>
      <c r="R229" s="2">
        <v>262155.47998998797</v>
      </c>
      <c r="S229" s="2">
        <v>41712.009051094203</v>
      </c>
      <c r="T229" s="2">
        <v>1.4531376316118101</v>
      </c>
      <c r="U229" s="2">
        <v>190.59319090403099</v>
      </c>
      <c r="V229" s="2">
        <v>213.34477957434001</v>
      </c>
      <c r="W229" s="2">
        <v>7.0455941041434302</v>
      </c>
      <c r="X229" s="2" t="s">
        <v>84</v>
      </c>
      <c r="AA229" s="2" t="s">
        <v>84</v>
      </c>
      <c r="AD229" s="2" t="s">
        <v>84</v>
      </c>
      <c r="AG229" s="2" t="s">
        <v>84</v>
      </c>
      <c r="AJ229" s="2">
        <v>1.25196381898002</v>
      </c>
      <c r="AK229" s="2">
        <v>1.7391246499270901E-3</v>
      </c>
      <c r="AL229" s="2">
        <v>1.25196381898002</v>
      </c>
      <c r="AM229" s="2">
        <v>4.0756855951237796</v>
      </c>
      <c r="AN229" s="2">
        <v>1.55100889111553</v>
      </c>
      <c r="AO229" s="2">
        <v>4.0756855951237796</v>
      </c>
      <c r="AP229" s="2">
        <v>109.73806331713401</v>
      </c>
      <c r="AQ229" s="2">
        <v>8.6981086184076997</v>
      </c>
      <c r="AR229" s="2">
        <v>5.4569809279556999E-2</v>
      </c>
      <c r="AS229" s="2">
        <v>1.6172300134995501</v>
      </c>
      <c r="AT229" s="2">
        <v>0.600371514440179</v>
      </c>
      <c r="AU229" s="2">
        <v>0.46223610625561601</v>
      </c>
      <c r="AV229" s="2" t="s">
        <v>84</v>
      </c>
      <c r="AY229" s="2" t="s">
        <v>84</v>
      </c>
      <c r="BB229" s="2">
        <v>0.153814249765797</v>
      </c>
      <c r="BC229" s="2">
        <v>0.22272802573324299</v>
      </c>
      <c r="BD229" s="2">
        <v>0.153814249765797</v>
      </c>
      <c r="BE229" s="2">
        <v>1.00329106319454</v>
      </c>
      <c r="BF229" s="2">
        <v>1.5573001764785099</v>
      </c>
      <c r="BG229" s="2">
        <v>1.00329106319454</v>
      </c>
      <c r="BH229" s="2" t="s">
        <v>84</v>
      </c>
      <c r="BK229" s="2">
        <v>7.6658793746281095E-2</v>
      </c>
      <c r="BL229" s="2">
        <v>4.3587109958867103E-2</v>
      </c>
      <c r="BM229" s="2">
        <v>7.6658793746281095E-2</v>
      </c>
      <c r="BN229" s="2" t="s">
        <v>84</v>
      </c>
      <c r="BQ229" s="2">
        <v>3.4710277097014401E-2</v>
      </c>
      <c r="BR229" s="2">
        <v>1.4973819922023001E-2</v>
      </c>
      <c r="BS229" s="2">
        <v>3.4710277097014401E-2</v>
      </c>
      <c r="BT229" s="2">
        <v>1.3680614301218199</v>
      </c>
      <c r="BU229" s="2">
        <v>0.19913148252139101</v>
      </c>
      <c r="BV229" s="2">
        <v>0.86590915230496301</v>
      </c>
      <c r="BW229" s="2">
        <v>2.0703411037661899E-2</v>
      </c>
      <c r="BX229" s="1">
        <v>1.21957413292466E-4</v>
      </c>
      <c r="BY229" s="1">
        <v>2.0703411037661899E-2</v>
      </c>
    </row>
    <row r="230" spans="1:77">
      <c r="A230" s="17">
        <v>43991</v>
      </c>
      <c r="B230" s="1" t="s">
        <v>265</v>
      </c>
      <c r="C230" s="1" t="s">
        <v>51</v>
      </c>
      <c r="D230" s="1" t="s">
        <v>316</v>
      </c>
      <c r="F230" s="2" t="s">
        <v>84</v>
      </c>
      <c r="I230" s="2">
        <v>208235.578487914</v>
      </c>
      <c r="J230" s="2">
        <v>32661.731646752301</v>
      </c>
      <c r="K230" s="2">
        <v>56.2528471311498</v>
      </c>
      <c r="L230" s="2">
        <v>0.18630326874577799</v>
      </c>
      <c r="M230" s="2">
        <v>9.0733985154877503E-2</v>
      </c>
      <c r="N230" s="2">
        <v>0.18630326874577799</v>
      </c>
      <c r="O230" s="2">
        <v>0.70448479923975904</v>
      </c>
      <c r="P230" s="2">
        <v>0.390453288226705</v>
      </c>
      <c r="Q230" s="2">
        <v>0.70448479923975904</v>
      </c>
      <c r="R230" s="2">
        <v>269178.55978630902</v>
      </c>
      <c r="S230" s="2">
        <v>51427.843659899598</v>
      </c>
      <c r="T230" s="2">
        <v>1.6577279758105801</v>
      </c>
      <c r="U230" s="2">
        <v>1055.2426879652101</v>
      </c>
      <c r="V230" s="2">
        <v>649.00867368323497</v>
      </c>
      <c r="W230" s="2">
        <v>10.561202859424499</v>
      </c>
      <c r="X230" s="2" t="s">
        <v>84</v>
      </c>
      <c r="AA230" s="2" t="s">
        <v>84</v>
      </c>
      <c r="AD230" s="2" t="s">
        <v>84</v>
      </c>
      <c r="AG230" s="2" t="s">
        <v>84</v>
      </c>
      <c r="AJ230" s="2">
        <v>0.61401913056982105</v>
      </c>
      <c r="AK230" s="2">
        <v>0.34003047430254602</v>
      </c>
      <c r="AL230" s="2">
        <v>0.61401913056982105</v>
      </c>
      <c r="AM230" s="2">
        <v>5.6692531965376496</v>
      </c>
      <c r="AN230" s="2">
        <v>2.9089733082265998</v>
      </c>
      <c r="AO230" s="2">
        <v>5.6692531965376496</v>
      </c>
      <c r="AP230" s="2">
        <v>186.62473992416</v>
      </c>
      <c r="AQ230" s="2">
        <v>23.758906457561199</v>
      </c>
      <c r="AR230" s="2">
        <v>0.142943223131974</v>
      </c>
      <c r="AS230" s="2">
        <v>12.190078846251399</v>
      </c>
      <c r="AT230" s="2">
        <v>9.2340957088948006</v>
      </c>
      <c r="AU230" s="2">
        <v>0.44425440809559502</v>
      </c>
      <c r="AV230" s="2" t="s">
        <v>84</v>
      </c>
      <c r="AY230" s="2" t="s">
        <v>84</v>
      </c>
      <c r="BB230" s="2">
        <v>0.364115774940795</v>
      </c>
      <c r="BC230" s="2">
        <v>0.25602070188850801</v>
      </c>
      <c r="BD230" s="2">
        <v>0.103404058094254</v>
      </c>
      <c r="BE230" s="2">
        <v>0.88340579809898201</v>
      </c>
      <c r="BF230" s="2">
        <v>0.42007235432837697</v>
      </c>
      <c r="BG230" s="2">
        <v>0.88340579809898201</v>
      </c>
      <c r="BH230" s="2" t="s">
        <v>84</v>
      </c>
      <c r="BK230" s="2">
        <v>0.10318721790838301</v>
      </c>
      <c r="BL230" s="2">
        <v>4.8424834000700502E-2</v>
      </c>
      <c r="BM230" s="2">
        <v>0.10318721790838301</v>
      </c>
      <c r="BN230" s="2" t="s">
        <v>84</v>
      </c>
      <c r="BQ230" s="2">
        <v>3.2207022221056099E-2</v>
      </c>
      <c r="BR230" s="2">
        <v>1.92526654908628E-2</v>
      </c>
      <c r="BS230" s="2">
        <v>3.2207022221056099E-2</v>
      </c>
      <c r="BT230" s="2">
        <v>0.42189693933023797</v>
      </c>
      <c r="BU230" s="2">
        <v>0.198578067057747</v>
      </c>
      <c r="BV230" s="2">
        <v>0.38214084520817598</v>
      </c>
      <c r="BW230" s="2">
        <v>2.34597479498924E-2</v>
      </c>
      <c r="BX230" s="1">
        <v>9.3287043832121393E-3</v>
      </c>
      <c r="BY230" s="1">
        <v>2.34597479498924E-2</v>
      </c>
    </row>
    <row r="231" spans="1:77">
      <c r="A231" s="17">
        <v>43991</v>
      </c>
      <c r="B231" s="1" t="s">
        <v>266</v>
      </c>
      <c r="C231" s="1" t="s">
        <v>51</v>
      </c>
      <c r="D231" s="1" t="s">
        <v>316</v>
      </c>
      <c r="F231" s="2" t="s">
        <v>84</v>
      </c>
      <c r="I231" s="2">
        <v>217684.85358012299</v>
      </c>
      <c r="J231" s="2">
        <v>40145.462027641603</v>
      </c>
      <c r="K231" s="2">
        <v>39.1899254327489</v>
      </c>
      <c r="L231" s="2">
        <v>6.9327158871480804E-2</v>
      </c>
      <c r="M231" s="2">
        <v>5.8498129517496097E-2</v>
      </c>
      <c r="N231" s="2">
        <v>6.9327158871480804E-2</v>
      </c>
      <c r="O231" s="2">
        <v>1.7809767205331399</v>
      </c>
      <c r="P231" s="2">
        <v>0.57276555637692295</v>
      </c>
      <c r="Q231" s="2">
        <v>1.7809767205331399</v>
      </c>
      <c r="R231" s="2">
        <v>251928.967031621</v>
      </c>
      <c r="S231" s="2">
        <v>27660.052655502401</v>
      </c>
      <c r="T231" s="2">
        <v>1.75077398500964</v>
      </c>
      <c r="U231" s="2">
        <v>481.80890653185298</v>
      </c>
      <c r="V231" s="2">
        <v>270.7635560187</v>
      </c>
      <c r="W231" s="2">
        <v>8.4817497590285596E-5</v>
      </c>
      <c r="X231" s="2" t="s">
        <v>84</v>
      </c>
      <c r="AA231" s="2" t="s">
        <v>84</v>
      </c>
      <c r="AD231" s="2" t="s">
        <v>84</v>
      </c>
      <c r="AG231" s="2" t="s">
        <v>84</v>
      </c>
      <c r="AJ231" s="2">
        <v>1.14392867192263</v>
      </c>
      <c r="AK231" s="2">
        <v>0.67227951490828497</v>
      </c>
      <c r="AL231" s="2">
        <v>1.14392867192263</v>
      </c>
      <c r="AM231" s="2">
        <v>5.4768889890593702</v>
      </c>
      <c r="AN231" s="2">
        <v>4.1726909572494</v>
      </c>
      <c r="AO231" s="2">
        <v>4.4878197907703701</v>
      </c>
      <c r="AP231" s="2">
        <v>173.663159135531</v>
      </c>
      <c r="AQ231" s="2">
        <v>12.462145218805899</v>
      </c>
      <c r="AR231" s="2">
        <v>7.3520812751398698E-2</v>
      </c>
      <c r="AS231" s="2">
        <v>18.2404536419184</v>
      </c>
      <c r="AT231" s="2">
        <v>23.8333889937634</v>
      </c>
      <c r="AU231" s="2">
        <v>0.73283968761682206</v>
      </c>
      <c r="AV231" s="2" t="s">
        <v>84</v>
      </c>
      <c r="AY231" s="2" t="s">
        <v>84</v>
      </c>
      <c r="BB231" s="2">
        <v>0.48343393653824901</v>
      </c>
      <c r="BC231" s="2">
        <v>0.219413667098181</v>
      </c>
      <c r="BD231" s="2">
        <v>0.16555907519816301</v>
      </c>
      <c r="BE231" s="2">
        <v>0.604864233138242</v>
      </c>
      <c r="BF231" s="2">
        <v>0.69797181196352298</v>
      </c>
      <c r="BG231" s="2">
        <v>0.604864233138242</v>
      </c>
      <c r="BH231" s="2" t="s">
        <v>84</v>
      </c>
      <c r="BK231" s="2">
        <v>5.2914317631207797E-2</v>
      </c>
      <c r="BL231" s="2">
        <v>9.27726669678169E-2</v>
      </c>
      <c r="BM231" s="2">
        <v>5.4363437740931198E-5</v>
      </c>
      <c r="BN231" s="2" t="s">
        <v>84</v>
      </c>
      <c r="BQ231" s="2">
        <v>3.11491998644444E-2</v>
      </c>
      <c r="BR231" s="2">
        <v>2.26471421051492E-2</v>
      </c>
      <c r="BS231" s="2">
        <v>3.11491998644444E-2</v>
      </c>
      <c r="BT231" s="2">
        <v>0.82525536398070598</v>
      </c>
      <c r="BU231" s="2">
        <v>0.42062757723030297</v>
      </c>
      <c r="BV231" s="2">
        <v>0.276027959298624</v>
      </c>
      <c r="BW231" s="2">
        <v>3.8683531605980599E-2</v>
      </c>
      <c r="BX231" s="1">
        <v>4.2311238884189702E-2</v>
      </c>
      <c r="BY231" s="1">
        <v>3.8683531605980599E-2</v>
      </c>
    </row>
    <row r="232" spans="1:77">
      <c r="A232" s="17">
        <v>43991</v>
      </c>
      <c r="B232" s="1" t="s">
        <v>267</v>
      </c>
      <c r="C232" s="1" t="s">
        <v>51</v>
      </c>
      <c r="D232" s="1" t="s">
        <v>316</v>
      </c>
      <c r="F232" s="2" t="s">
        <v>84</v>
      </c>
      <c r="I232" s="2">
        <v>172865.54505255201</v>
      </c>
      <c r="J232" s="2">
        <v>31929.610627398</v>
      </c>
      <c r="K232" s="2">
        <v>41.222174008652303</v>
      </c>
      <c r="L232" s="2">
        <v>0.17072556413135501</v>
      </c>
      <c r="M232" s="2">
        <v>0.105112048121017</v>
      </c>
      <c r="N232" s="2">
        <v>0.17072556413135501</v>
      </c>
      <c r="O232" s="2">
        <v>0.92357690403446602</v>
      </c>
      <c r="P232" s="2">
        <v>0.60261172023041498</v>
      </c>
      <c r="Q232" s="2">
        <v>0.92357690403446602</v>
      </c>
      <c r="R232" s="2">
        <v>218516.42342570299</v>
      </c>
      <c r="S232" s="2">
        <v>31645.049262485401</v>
      </c>
      <c r="T232" s="2">
        <v>1.7794047067015499</v>
      </c>
      <c r="U232" s="2">
        <v>263.18795261849402</v>
      </c>
      <c r="V232" s="2">
        <v>246.54914861552899</v>
      </c>
      <c r="W232" s="2">
        <v>8.2222066122418305</v>
      </c>
      <c r="X232" s="2" t="s">
        <v>84</v>
      </c>
      <c r="AA232" s="2" t="s">
        <v>84</v>
      </c>
      <c r="AD232" s="2" t="s">
        <v>84</v>
      </c>
      <c r="AG232" s="2" t="s">
        <v>84</v>
      </c>
      <c r="AJ232" s="2">
        <v>2.9977301018296099</v>
      </c>
      <c r="AK232" s="2">
        <v>1.83960689774277</v>
      </c>
      <c r="AL232" s="2">
        <v>1.0936408170684799</v>
      </c>
      <c r="AM232" s="2">
        <v>5.7029706346578202</v>
      </c>
      <c r="AN232" s="2">
        <v>4.1031799159265496</v>
      </c>
      <c r="AO232" s="2">
        <v>5.7029706346578202</v>
      </c>
      <c r="AP232" s="2">
        <v>124.372621410204</v>
      </c>
      <c r="AQ232" s="2">
        <v>9.4949982267965005</v>
      </c>
      <c r="AR232" s="2">
        <v>8.3211991862670101E-2</v>
      </c>
      <c r="AS232" s="2">
        <v>2.2944693635568698</v>
      </c>
      <c r="AT232" s="2">
        <v>1.10211557710446</v>
      </c>
      <c r="AU232" s="2">
        <v>0.45198890333737302</v>
      </c>
      <c r="AV232" s="2" t="s">
        <v>84</v>
      </c>
      <c r="AY232" s="2" t="s">
        <v>84</v>
      </c>
      <c r="BB232" s="2">
        <v>2.9500090182519298</v>
      </c>
      <c r="BC232" s="2">
        <v>0.79635533169464301</v>
      </c>
      <c r="BD232" s="2">
        <v>0.211702670607572</v>
      </c>
      <c r="BE232" s="2">
        <v>0.97858447744788302</v>
      </c>
      <c r="BF232" s="2">
        <v>1.0705380414329</v>
      </c>
      <c r="BG232" s="2">
        <v>0.97858447744788302</v>
      </c>
      <c r="BH232" s="2" t="s">
        <v>84</v>
      </c>
      <c r="BK232" s="2">
        <v>7.9676571748624206E-2</v>
      </c>
      <c r="BL232" s="2">
        <v>6.0471751030631397E-2</v>
      </c>
      <c r="BM232" s="2">
        <v>7.9676571748624206E-2</v>
      </c>
      <c r="BN232" s="2" t="s">
        <v>84</v>
      </c>
      <c r="BQ232" s="2">
        <v>2.9727046365048401E-2</v>
      </c>
      <c r="BR232" s="2">
        <v>2.18308830888823E-2</v>
      </c>
      <c r="BS232" s="2">
        <v>2.9727046365048401E-2</v>
      </c>
      <c r="BT232" s="2">
        <v>4.5224597903999104</v>
      </c>
      <c r="BU232" s="2">
        <v>1.1896519977956199</v>
      </c>
      <c r="BV232" s="2">
        <v>0.85431166806679604</v>
      </c>
      <c r="BW232" s="2">
        <v>2.3261768808534901E-2</v>
      </c>
      <c r="BX232" s="1">
        <v>2.2754034662978199E-2</v>
      </c>
      <c r="BY232" s="1">
        <v>2.3261768808534901E-2</v>
      </c>
    </row>
    <row r="233" spans="1:77">
      <c r="A233" s="17">
        <v>43991</v>
      </c>
      <c r="B233" s="1" t="s">
        <v>268</v>
      </c>
      <c r="C233" s="1" t="s">
        <v>51</v>
      </c>
      <c r="D233" s="1" t="s">
        <v>316</v>
      </c>
      <c r="F233" s="2" t="s">
        <v>84</v>
      </c>
      <c r="I233" s="2">
        <v>170899.94716102199</v>
      </c>
      <c r="J233" s="2">
        <v>44976.554475258497</v>
      </c>
      <c r="K233" s="2">
        <v>91.819537110381006</v>
      </c>
      <c r="L233" s="2">
        <v>0.164904821705678</v>
      </c>
      <c r="M233" s="2">
        <v>0.22991437712766899</v>
      </c>
      <c r="N233" s="2">
        <v>0.164904821705678</v>
      </c>
      <c r="O233" s="2">
        <v>1.5121726992395801</v>
      </c>
      <c r="P233" s="2">
        <v>0.77632236282179101</v>
      </c>
      <c r="Q233" s="2">
        <v>1.5121726992395801</v>
      </c>
      <c r="R233" s="2">
        <v>201019.05341328101</v>
      </c>
      <c r="S233" s="2">
        <v>53674.216664948399</v>
      </c>
      <c r="T233" s="2">
        <v>2.48534671741294</v>
      </c>
      <c r="U233" s="2">
        <v>69.676764859294195</v>
      </c>
      <c r="V233" s="2">
        <v>49.025218269850299</v>
      </c>
      <c r="W233" s="2">
        <v>11.7154077149471</v>
      </c>
      <c r="X233" s="2" t="s">
        <v>84</v>
      </c>
      <c r="AA233" s="2" t="s">
        <v>84</v>
      </c>
      <c r="AD233" s="2" t="s">
        <v>84</v>
      </c>
      <c r="AG233" s="2" t="s">
        <v>84</v>
      </c>
      <c r="AJ233" s="2">
        <v>2.3802052863726302</v>
      </c>
      <c r="AK233" s="2">
        <v>2.7107479789285498</v>
      </c>
      <c r="AL233" s="2">
        <v>1.51950043776572</v>
      </c>
      <c r="AM233" s="2">
        <v>8.8657151891526809</v>
      </c>
      <c r="AN233" s="2">
        <v>10.860462810695999</v>
      </c>
      <c r="AO233" s="2">
        <v>7.03851846462097</v>
      </c>
      <c r="AP233" s="2">
        <v>106.22180537343201</v>
      </c>
      <c r="AQ233" s="2">
        <v>8.8090603118140098</v>
      </c>
      <c r="AR233" s="2">
        <v>0.121945767291072</v>
      </c>
      <c r="AS233" s="2">
        <v>0.77437967804599095</v>
      </c>
      <c r="AT233" s="2">
        <v>0.83091120708495203</v>
      </c>
      <c r="AU233" s="2">
        <v>0.77437967804599095</v>
      </c>
      <c r="AV233" s="2" t="s">
        <v>84</v>
      </c>
      <c r="AY233" s="2" t="s">
        <v>84</v>
      </c>
      <c r="BB233" s="2">
        <v>33.745167950477999</v>
      </c>
      <c r="BC233" s="2">
        <v>11.4905082687652</v>
      </c>
      <c r="BD233" s="2">
        <v>0.15527600793490201</v>
      </c>
      <c r="BE233" s="2">
        <v>1.2901366366440901</v>
      </c>
      <c r="BF233" s="2">
        <v>3.2583058208490399</v>
      </c>
      <c r="BG233" s="2">
        <v>0.80955956058605305</v>
      </c>
      <c r="BH233" s="2" t="s">
        <v>84</v>
      </c>
      <c r="BK233" s="2">
        <v>7.0547551591929603E-2</v>
      </c>
      <c r="BL233" s="2">
        <v>9.5789537562648297E-2</v>
      </c>
      <c r="BM233" s="2">
        <v>7.0547551591929603E-2</v>
      </c>
      <c r="BN233" s="2" t="s">
        <v>84</v>
      </c>
      <c r="BQ233" s="2">
        <v>7.1805624937359494E-2</v>
      </c>
      <c r="BR233" s="2">
        <v>6.5312951095420901E-2</v>
      </c>
      <c r="BS233" s="2">
        <v>2.6697600230564E-2</v>
      </c>
      <c r="BT233" s="2">
        <v>12.7365171502944</v>
      </c>
      <c r="BU233" s="2">
        <v>2.6207005647957602</v>
      </c>
      <c r="BV233" s="2">
        <v>0.756283874240674</v>
      </c>
      <c r="BW233" s="2">
        <v>3.23136403013531E-2</v>
      </c>
      <c r="BX233" s="1">
        <v>6.5906289213373201E-2</v>
      </c>
      <c r="BY233" s="1">
        <v>3.23136403013531E-2</v>
      </c>
    </row>
    <row r="234" spans="1:77">
      <c r="A234" s="17">
        <v>43991</v>
      </c>
      <c r="B234" s="1" t="s">
        <v>269</v>
      </c>
      <c r="C234" s="1" t="s">
        <v>51</v>
      </c>
      <c r="D234" s="1" t="s">
        <v>316</v>
      </c>
      <c r="F234" s="2" t="s">
        <v>84</v>
      </c>
      <c r="I234" s="2">
        <v>217370.27212764299</v>
      </c>
      <c r="J234" s="2">
        <v>35437.003939810202</v>
      </c>
      <c r="K234" s="2">
        <v>52.425993323624098</v>
      </c>
      <c r="L234" s="2">
        <v>0.12798209847697001</v>
      </c>
      <c r="M234" s="2">
        <v>0.11126880261237</v>
      </c>
      <c r="N234" s="2">
        <v>0.12798209847697001</v>
      </c>
      <c r="O234" s="2">
        <v>0.71020994512662605</v>
      </c>
      <c r="P234" s="2">
        <v>0.78263490951584402</v>
      </c>
      <c r="Q234" s="2">
        <v>0.71020994512662605</v>
      </c>
      <c r="R234" s="2">
        <v>252865.777879631</v>
      </c>
      <c r="S234" s="2">
        <v>30736.5149881494</v>
      </c>
      <c r="T234" s="2">
        <v>1.50014076819792</v>
      </c>
      <c r="U234" s="2">
        <v>2207.8938407518999</v>
      </c>
      <c r="V234" s="2">
        <v>1841.7045163416799</v>
      </c>
      <c r="W234" s="2">
        <v>8.1300131149955899</v>
      </c>
      <c r="X234" s="2" t="s">
        <v>84</v>
      </c>
      <c r="AA234" s="2" t="s">
        <v>84</v>
      </c>
      <c r="AD234" s="2" t="s">
        <v>84</v>
      </c>
      <c r="AG234" s="2" t="s">
        <v>84</v>
      </c>
      <c r="AJ234" s="2">
        <v>1.12470981919535</v>
      </c>
      <c r="AK234" s="2">
        <v>1.28909327864225</v>
      </c>
      <c r="AL234" s="2">
        <v>1.12470981919535</v>
      </c>
      <c r="AM234" s="2">
        <v>4.1586831014741303</v>
      </c>
      <c r="AN234" s="2">
        <v>2.2476434731500001</v>
      </c>
      <c r="AO234" s="2">
        <v>4.1586831014741303</v>
      </c>
      <c r="AP234" s="2">
        <v>84.6240629966413</v>
      </c>
      <c r="AQ234" s="2">
        <v>8.5143176106569491</v>
      </c>
      <c r="AR234" s="2">
        <v>6.3061021521574501E-2</v>
      </c>
      <c r="AS234" s="2">
        <v>17.640573189127299</v>
      </c>
      <c r="AT234" s="2">
        <v>19.619656838277301</v>
      </c>
      <c r="AU234" s="2">
        <v>0.73367396405285101</v>
      </c>
      <c r="AV234" s="2" t="s">
        <v>84</v>
      </c>
      <c r="AY234" s="2" t="s">
        <v>84</v>
      </c>
      <c r="BB234" s="2">
        <v>0.25438816411989701</v>
      </c>
      <c r="BC234" s="2">
        <v>0.18525049009275801</v>
      </c>
      <c r="BD234" s="2">
        <v>0.11466586689326801</v>
      </c>
      <c r="BE234" s="2">
        <v>0.67650990370312303</v>
      </c>
      <c r="BF234" s="2">
        <v>0.78285457741907405</v>
      </c>
      <c r="BG234" s="2">
        <v>0.67650990370312303</v>
      </c>
      <c r="BH234" s="2" t="s">
        <v>84</v>
      </c>
      <c r="BK234" s="2">
        <v>5.5501532915834401E-2</v>
      </c>
      <c r="BL234" s="2">
        <v>2.3432859198186499E-2</v>
      </c>
      <c r="BM234" s="2">
        <v>5.5501532915834401E-2</v>
      </c>
      <c r="BN234" s="2" t="s">
        <v>84</v>
      </c>
      <c r="BQ234" s="2">
        <v>3.3588212753882601E-2</v>
      </c>
      <c r="BR234" s="2">
        <v>1.1958669171222999E-2</v>
      </c>
      <c r="BS234" s="2">
        <v>3.3588212753882601E-2</v>
      </c>
      <c r="BT234" s="2">
        <v>0.61306966922960404</v>
      </c>
      <c r="BU234" s="2">
        <v>0.55403591052803902</v>
      </c>
      <c r="BV234" s="2">
        <v>0.61306966922960404</v>
      </c>
      <c r="BW234" s="2">
        <v>2.05765141541259E-2</v>
      </c>
      <c r="BX234" s="1">
        <v>1.62158933272952E-2</v>
      </c>
      <c r="BY234" s="1">
        <v>2.05765141541259E-2</v>
      </c>
    </row>
    <row r="238" spans="1:77">
      <c r="A238" s="17">
        <v>44167</v>
      </c>
      <c r="B238" s="1" t="s">
        <v>270</v>
      </c>
      <c r="C238" s="1" t="s">
        <v>51</v>
      </c>
      <c r="D238" s="1" t="s">
        <v>317</v>
      </c>
      <c r="F238" s="2">
        <v>0.75616360401912197</v>
      </c>
      <c r="G238" s="2">
        <v>0.21838686701381299</v>
      </c>
      <c r="H238" s="2">
        <v>0.32933188161788302</v>
      </c>
      <c r="I238" s="2">
        <v>8.5740063706089096</v>
      </c>
      <c r="J238" s="2">
        <v>4.7172872467313098</v>
      </c>
      <c r="K238" s="2">
        <v>8.5740063706089096</v>
      </c>
      <c r="L238" s="2">
        <v>8.1296841123602304E-2</v>
      </c>
      <c r="M238" s="2">
        <v>3.7086003660447002E-2</v>
      </c>
      <c r="N238" s="2">
        <v>8.1296841123602304E-2</v>
      </c>
      <c r="O238" s="2">
        <v>0.83113369347838295</v>
      </c>
      <c r="P238" s="2">
        <v>0.428190163098771</v>
      </c>
      <c r="Q238" s="2">
        <v>0.83113369347838295</v>
      </c>
      <c r="R238" s="2">
        <v>1.1471901271549101</v>
      </c>
      <c r="S238" s="2">
        <v>0.66663256461097198</v>
      </c>
      <c r="T238" s="2">
        <v>0.27410186159479</v>
      </c>
      <c r="U238" s="2">
        <v>2.00553424911205</v>
      </c>
      <c r="V238" s="2">
        <v>0.99523912931965197</v>
      </c>
      <c r="W238" s="2">
        <v>2.00553424911205</v>
      </c>
      <c r="X238" s="2">
        <v>9.2012574187393198E-2</v>
      </c>
      <c r="Y238" s="2">
        <v>2.65096986479233E-2</v>
      </c>
      <c r="Z238" s="2">
        <v>9.2012574187393198E-2</v>
      </c>
      <c r="AA238" s="2">
        <v>4.87994797313656E-2</v>
      </c>
      <c r="AB238" s="2">
        <v>2.96993855759571E-2</v>
      </c>
      <c r="AC238" s="2">
        <v>4.87994797313656E-2</v>
      </c>
      <c r="AD238" s="2">
        <v>0.85008221967554098</v>
      </c>
      <c r="AE238" s="2">
        <v>0.203707005499557</v>
      </c>
      <c r="AF238" s="2">
        <v>0.85008221967554098</v>
      </c>
      <c r="AG238" s="2">
        <v>1.95784318452015</v>
      </c>
      <c r="AH238" s="2">
        <v>0.401834412824357</v>
      </c>
      <c r="AI238" s="2">
        <v>0.265257866000432</v>
      </c>
      <c r="AJ238" s="2">
        <v>0.42494681638784998</v>
      </c>
      <c r="AK238" s="2">
        <v>0.118972558408713</v>
      </c>
      <c r="AL238" s="2">
        <v>0.42494681638784998</v>
      </c>
      <c r="AM238" s="2">
        <v>367.42990119652802</v>
      </c>
      <c r="AN238" s="2">
        <v>48.672151585390502</v>
      </c>
      <c r="AO238" s="2">
        <v>2.0303177455950099</v>
      </c>
      <c r="AP238" s="2">
        <v>549.19710179834999</v>
      </c>
      <c r="AQ238" s="2">
        <v>67.335951781133204</v>
      </c>
      <c r="AR238" s="2">
        <v>4.5814164150763198E-2</v>
      </c>
      <c r="AS238" s="2">
        <v>47.076373914325302</v>
      </c>
      <c r="AT238" s="2">
        <v>5.3500705876406904</v>
      </c>
      <c r="AU238" s="2">
        <v>0.301040905770671</v>
      </c>
      <c r="AV238" s="2">
        <v>9.4092844657162999E-2</v>
      </c>
      <c r="AW238" s="2">
        <v>4.1972943699846901E-2</v>
      </c>
      <c r="AX238" s="2">
        <v>1.39243728832978E-2</v>
      </c>
      <c r="AY238" s="2">
        <v>0.15903202084430701</v>
      </c>
      <c r="AZ238" s="2">
        <v>0.163065878422538</v>
      </c>
      <c r="BA238" s="2">
        <v>0.15903202084430701</v>
      </c>
      <c r="BB238" s="2">
        <v>384.34735182170198</v>
      </c>
      <c r="BC238" s="2">
        <v>24.6841512808431</v>
      </c>
      <c r="BD238" s="2">
        <v>5.99688775326193E-2</v>
      </c>
      <c r="BE238" s="2">
        <v>184.22157358768601</v>
      </c>
      <c r="BF238" s="2">
        <v>35.573177222721498</v>
      </c>
      <c r="BG238" s="2">
        <v>0.316351140059561</v>
      </c>
      <c r="BH238" s="2">
        <v>9.4151294252613704E-2</v>
      </c>
      <c r="BI238" s="2">
        <v>2.04940883145633E-3</v>
      </c>
      <c r="BJ238" s="2">
        <v>9.4151294252613704E-2</v>
      </c>
      <c r="BK238" s="2">
        <v>0.28713220037200698</v>
      </c>
      <c r="BL238" s="2">
        <v>9.2050343880597393E-2</v>
      </c>
      <c r="BM238" s="2">
        <v>5.7794254267443203E-2</v>
      </c>
      <c r="BN238" s="2">
        <v>0.2456484156391</v>
      </c>
      <c r="BO238" s="2">
        <v>0.10571782150945901</v>
      </c>
      <c r="BP238" s="2">
        <v>0.2456484156391</v>
      </c>
      <c r="BQ238" s="2">
        <v>19.123128899063701</v>
      </c>
      <c r="BR238" s="2">
        <v>1.7857450271881501</v>
      </c>
      <c r="BS238" s="2">
        <v>2.4213363531979198E-2</v>
      </c>
      <c r="BT238" s="2">
        <v>1529123.4604996401</v>
      </c>
      <c r="BU238" s="2">
        <v>109988.498364618</v>
      </c>
      <c r="BV238" s="2">
        <v>7.4885997927307102E-2</v>
      </c>
      <c r="BW238" s="2">
        <v>211.25855563929201</v>
      </c>
      <c r="BX238" s="1">
        <v>16.7911239116921</v>
      </c>
      <c r="BY238" s="1">
        <v>1.5198912169869299E-2</v>
      </c>
    </row>
    <row r="239" spans="1:77">
      <c r="A239" s="17">
        <v>44167</v>
      </c>
      <c r="B239" s="1" t="s">
        <v>271</v>
      </c>
      <c r="C239" s="1" t="s">
        <v>51</v>
      </c>
      <c r="D239" s="1" t="s">
        <v>317</v>
      </c>
      <c r="F239" s="2">
        <v>3.5586105632288798</v>
      </c>
      <c r="G239" s="2">
        <v>5.2397494998841498</v>
      </c>
      <c r="H239" s="2">
        <v>0.37843168878963601</v>
      </c>
      <c r="I239" s="2">
        <v>51.845339411169697</v>
      </c>
      <c r="J239" s="2">
        <v>78.160984497568805</v>
      </c>
      <c r="K239" s="2">
        <v>11.015905254221099</v>
      </c>
      <c r="L239" s="2">
        <v>5.7081225149082301E-2</v>
      </c>
      <c r="M239" s="2">
        <v>2.3586560678325898E-2</v>
      </c>
      <c r="N239" s="2">
        <v>5.7081225149082301E-2</v>
      </c>
      <c r="O239" s="2">
        <v>0.68174807608320298</v>
      </c>
      <c r="P239" s="2">
        <v>0.64989742175967802</v>
      </c>
      <c r="Q239" s="2">
        <v>0.68174807608320298</v>
      </c>
      <c r="R239" s="2">
        <v>2.9619232831400701</v>
      </c>
      <c r="S239" s="2">
        <v>1.55809561013478</v>
      </c>
      <c r="T239" s="2">
        <v>0.307341881551011</v>
      </c>
      <c r="U239" s="2">
        <v>1.6478180794991899</v>
      </c>
      <c r="V239" s="2">
        <v>2.7508253772911</v>
      </c>
      <c r="W239" s="2">
        <v>1.6478180794991899</v>
      </c>
      <c r="X239" s="2">
        <v>7.7469661320630406E-2</v>
      </c>
      <c r="Y239" s="2">
        <v>4.7169502882662702E-2</v>
      </c>
      <c r="Z239" s="2">
        <v>7.7469661320630406E-2</v>
      </c>
      <c r="AA239" s="2">
        <v>8.4099174801346502E-2</v>
      </c>
      <c r="AB239" s="2">
        <v>8.7740804519739396E-2</v>
      </c>
      <c r="AC239" s="2">
        <v>8.4099174801346502E-2</v>
      </c>
      <c r="AD239" s="2">
        <v>0.79656107034871504</v>
      </c>
      <c r="AE239" s="2">
        <v>0.28710884477837501</v>
      </c>
      <c r="AF239" s="2">
        <v>0.79656107034871504</v>
      </c>
      <c r="AG239" s="2">
        <v>2.6840924149734802</v>
      </c>
      <c r="AH239" s="2">
        <v>0.70856669434979802</v>
      </c>
      <c r="AI239" s="2">
        <v>0.16672944030484099</v>
      </c>
      <c r="AJ239" s="2">
        <v>0.39383032493419501</v>
      </c>
      <c r="AK239" s="2">
        <v>0.20603791360746099</v>
      </c>
      <c r="AL239" s="2">
        <v>0.34307875757990602</v>
      </c>
      <c r="AM239" s="2">
        <v>470.04254047402497</v>
      </c>
      <c r="AN239" s="2">
        <v>99.072624238677605</v>
      </c>
      <c r="AO239" s="2">
        <v>2.58594701277466</v>
      </c>
      <c r="AP239" s="2">
        <v>468.55660243703301</v>
      </c>
      <c r="AQ239" s="2">
        <v>71.631775885942901</v>
      </c>
      <c r="AR239" s="2">
        <v>2.8360541803724999E-2</v>
      </c>
      <c r="AS239" s="2">
        <v>47.7290403552093</v>
      </c>
      <c r="AT239" s="2">
        <v>3.75719566627123</v>
      </c>
      <c r="AU239" s="2">
        <v>0.13165367128878</v>
      </c>
      <c r="AV239" s="2">
        <v>3.3143999498298903E-2</v>
      </c>
      <c r="AW239" s="2">
        <v>1.7509645117834899E-2</v>
      </c>
      <c r="AX239" s="2">
        <v>2.88580879886743E-2</v>
      </c>
      <c r="AY239" s="2">
        <v>0.132893565756106</v>
      </c>
      <c r="AZ239" s="2">
        <v>5.5029517988261799E-2</v>
      </c>
      <c r="BA239" s="2">
        <v>0.132893565756106</v>
      </c>
      <c r="BB239" s="2">
        <v>295.16745375356197</v>
      </c>
      <c r="BC239" s="2">
        <v>21.792502323474601</v>
      </c>
      <c r="BD239" s="2">
        <v>4.7823732644891197E-2</v>
      </c>
      <c r="BE239" s="2">
        <v>124.158475966078</v>
      </c>
      <c r="BF239" s="2">
        <v>51.241873501703999</v>
      </c>
      <c r="BG239" s="2">
        <v>6.9051925282965403E-3</v>
      </c>
      <c r="BH239" s="2">
        <v>5.4829893883536401E-2</v>
      </c>
      <c r="BI239" s="2">
        <v>1.9592577455355999E-2</v>
      </c>
      <c r="BJ239" s="2">
        <v>5.4829893883536401E-2</v>
      </c>
      <c r="BK239" s="2">
        <v>0.63512081199533499</v>
      </c>
      <c r="BL239" s="2">
        <v>0.38192131963728199</v>
      </c>
      <c r="BM239" s="2">
        <v>6.3933330300896096E-2</v>
      </c>
      <c r="BN239" s="2">
        <v>0.39757227167425602</v>
      </c>
      <c r="BO239" s="2">
        <v>0.16768098263167899</v>
      </c>
      <c r="BP239" s="2">
        <v>0.27704626894060502</v>
      </c>
      <c r="BQ239" s="2">
        <v>19.680167034848701</v>
      </c>
      <c r="BR239" s="2">
        <v>1.5582474751078399</v>
      </c>
      <c r="BS239" s="2">
        <v>1.9965059591719E-2</v>
      </c>
      <c r="BT239" s="2">
        <v>1495364.73156261</v>
      </c>
      <c r="BU239" s="2">
        <v>138656.46085775099</v>
      </c>
      <c r="BV239" s="2">
        <v>0.31798540483105198</v>
      </c>
      <c r="BW239" s="2">
        <v>263.421125482653</v>
      </c>
      <c r="BX239" s="1">
        <v>30.344606922335</v>
      </c>
      <c r="BY239" s="1">
        <v>3.2168705740794799E-2</v>
      </c>
    </row>
    <row r="240" spans="1:77">
      <c r="A240" s="17">
        <v>44167</v>
      </c>
      <c r="B240" s="1" t="s">
        <v>272</v>
      </c>
      <c r="C240" s="1" t="s">
        <v>51</v>
      </c>
      <c r="D240" s="1" t="s">
        <v>317</v>
      </c>
      <c r="F240" s="2">
        <v>10.7644826674693</v>
      </c>
      <c r="G240" s="2">
        <v>0.768091884993373</v>
      </c>
      <c r="H240" s="2">
        <v>0.348946967598256</v>
      </c>
      <c r="I240" s="2">
        <v>13.8634826241226</v>
      </c>
      <c r="J240" s="2">
        <v>9.5525467658650207</v>
      </c>
      <c r="K240" s="2">
        <v>13.8634826241226</v>
      </c>
      <c r="L240" s="2">
        <v>9.3882138932762899E-2</v>
      </c>
      <c r="M240" s="2">
        <v>2.46879863015101E-2</v>
      </c>
      <c r="N240" s="2">
        <v>9.3882138932762899E-2</v>
      </c>
      <c r="O240" s="2">
        <v>0.69840343805460503</v>
      </c>
      <c r="P240" s="2">
        <v>1.10160870396967</v>
      </c>
      <c r="Q240" s="2">
        <v>0.69840343805460503</v>
      </c>
      <c r="R240" s="2">
        <v>0.46916784784569698</v>
      </c>
      <c r="S240" s="2">
        <v>0.43495946423862097</v>
      </c>
      <c r="T240" s="2">
        <v>0.46916784784569698</v>
      </c>
      <c r="U240" s="2">
        <v>2.21863841480529</v>
      </c>
      <c r="V240" s="2">
        <v>1.5846689448940301</v>
      </c>
      <c r="W240" s="2">
        <v>2.21863841480529</v>
      </c>
      <c r="X240" s="2">
        <v>6.7340281339600405E-2</v>
      </c>
      <c r="Y240" s="2">
        <v>5.3804127203453803E-2</v>
      </c>
      <c r="Z240" s="2">
        <v>6.7340281339600405E-2</v>
      </c>
      <c r="AA240" s="2">
        <v>7.3846739898510497E-2</v>
      </c>
      <c r="AB240" s="2">
        <v>4.70733794072885E-2</v>
      </c>
      <c r="AC240" s="2">
        <v>7.3846739898510497E-2</v>
      </c>
      <c r="AD240" s="2">
        <v>0.76801984088891895</v>
      </c>
      <c r="AE240" s="2">
        <v>0.24327891123552101</v>
      </c>
      <c r="AF240" s="2">
        <v>0.76801984088891895</v>
      </c>
      <c r="AG240" s="2">
        <v>1.8783733948938299</v>
      </c>
      <c r="AH240" s="2">
        <v>0.42888891323689199</v>
      </c>
      <c r="AI240" s="2">
        <v>0.24168782815301201</v>
      </c>
      <c r="AJ240" s="2">
        <v>0.678953955091396</v>
      </c>
      <c r="AK240" s="2">
        <v>0.56456737183318695</v>
      </c>
      <c r="AL240" s="2">
        <v>0.678953955091396</v>
      </c>
      <c r="AM240" s="2">
        <v>199.94504986842</v>
      </c>
      <c r="AN240" s="2">
        <v>19.677048287778799</v>
      </c>
      <c r="AO240" s="2">
        <v>2.56310561197105</v>
      </c>
      <c r="AP240" s="2">
        <v>328.917897421124</v>
      </c>
      <c r="AQ240" s="2">
        <v>24.050318205789601</v>
      </c>
      <c r="AR240" s="2">
        <v>2.7517147030613202E-2</v>
      </c>
      <c r="AS240" s="2">
        <v>63.585338286540498</v>
      </c>
      <c r="AT240" s="2">
        <v>6.9968923816748996</v>
      </c>
      <c r="AU240" s="2">
        <v>0.25045539796320199</v>
      </c>
      <c r="AV240" s="2">
        <v>2.71006506792274E-2</v>
      </c>
      <c r="AW240" s="2">
        <v>2.7033146704155599E-2</v>
      </c>
      <c r="AX240" s="2">
        <v>3.0938171624167601E-4</v>
      </c>
      <c r="AY240" s="2">
        <v>0.15439707954732901</v>
      </c>
      <c r="AZ240" s="2">
        <v>0.154659663684409</v>
      </c>
      <c r="BA240" s="2">
        <v>0.15439707954732901</v>
      </c>
      <c r="BB240" s="2">
        <v>286.17482833807099</v>
      </c>
      <c r="BC240" s="2">
        <v>18.7999812266258</v>
      </c>
      <c r="BD240" s="2">
        <v>7.9474733306765494E-2</v>
      </c>
      <c r="BE240" s="2">
        <v>82.538063202614197</v>
      </c>
      <c r="BF240" s="2">
        <v>36.207234105174997</v>
      </c>
      <c r="BG240" s="2">
        <v>0.39145272092689198</v>
      </c>
      <c r="BH240" s="2">
        <v>7.7235303824592205E-2</v>
      </c>
      <c r="BI240" s="2">
        <v>1.00524555255657E-3</v>
      </c>
      <c r="BJ240" s="2">
        <v>7.7235303824592205E-2</v>
      </c>
      <c r="BK240" s="2">
        <v>0.14354700654465</v>
      </c>
      <c r="BL240" s="2">
        <v>9.0534891735982795E-2</v>
      </c>
      <c r="BM240" s="2">
        <v>3.9516096556787901E-2</v>
      </c>
      <c r="BN240" s="2">
        <v>0.460396193998453</v>
      </c>
      <c r="BO240" s="2">
        <v>0.235826641298999</v>
      </c>
      <c r="BP240" s="2">
        <v>0.460396193998453</v>
      </c>
      <c r="BQ240" s="2">
        <v>17.9157944408826</v>
      </c>
      <c r="BR240" s="2">
        <v>1.0752905011512099</v>
      </c>
      <c r="BS240" s="2">
        <v>1.8203605933390699E-2</v>
      </c>
      <c r="BT240" s="2">
        <v>1355269.78695411</v>
      </c>
      <c r="BU240" s="2">
        <v>102964.544241079</v>
      </c>
      <c r="BV240" s="2">
        <v>0.10807250934969601</v>
      </c>
      <c r="BW240" s="2">
        <v>123.620159437463</v>
      </c>
      <c r="BX240" s="1">
        <v>12.2390808210278</v>
      </c>
      <c r="BY240" s="1">
        <v>3.4999459977830098E-2</v>
      </c>
    </row>
    <row r="241" spans="1:77">
      <c r="A241" s="17">
        <v>44167</v>
      </c>
      <c r="B241" s="1" t="s">
        <v>273</v>
      </c>
      <c r="C241" s="1" t="s">
        <v>51</v>
      </c>
      <c r="D241" s="1" t="s">
        <v>317</v>
      </c>
      <c r="F241" s="2">
        <v>11.2532222944878</v>
      </c>
      <c r="G241" s="2">
        <v>0.88233915949956199</v>
      </c>
      <c r="H241" s="2">
        <v>0.49867404792313602</v>
      </c>
      <c r="I241" s="2">
        <v>14.2616107348097</v>
      </c>
      <c r="J241" s="2">
        <v>5.15671146139145</v>
      </c>
      <c r="K241" s="2">
        <v>14.2616107348097</v>
      </c>
      <c r="L241" s="2">
        <v>0.15835911595445501</v>
      </c>
      <c r="M241" s="2">
        <v>4.7769950827041698E-2</v>
      </c>
      <c r="N241" s="2">
        <v>0.15835911595445501</v>
      </c>
      <c r="O241" s="2">
        <v>0.47141141086333599</v>
      </c>
      <c r="P241" s="2">
        <v>0.45485745046245402</v>
      </c>
      <c r="Q241" s="2">
        <v>0.47141141086333599</v>
      </c>
      <c r="R241" s="2">
        <v>0.44803413937430703</v>
      </c>
      <c r="S241" s="2">
        <v>0.36009053431196902</v>
      </c>
      <c r="T241" s="2">
        <v>0.44803413937430703</v>
      </c>
      <c r="U241" s="2">
        <v>3.0689170288597398</v>
      </c>
      <c r="V241" s="2">
        <v>0.84236244449991404</v>
      </c>
      <c r="W241" s="2">
        <v>3.0689170288597398</v>
      </c>
      <c r="X241" s="2">
        <v>0.11518618028800801</v>
      </c>
      <c r="Y241" s="2">
        <v>3.8086452316973302E-2</v>
      </c>
      <c r="Z241" s="2">
        <v>0.11518618028800801</v>
      </c>
      <c r="AA241" s="2">
        <v>5.8255457205163098E-2</v>
      </c>
      <c r="AB241" s="2">
        <v>2.2039545748010702E-3</v>
      </c>
      <c r="AC241" s="2">
        <v>5.8255457205163098E-2</v>
      </c>
      <c r="AD241" s="2">
        <v>0.58895935876112704</v>
      </c>
      <c r="AE241" s="2">
        <v>0.596490758717651</v>
      </c>
      <c r="AF241" s="2">
        <v>0.58895935876112704</v>
      </c>
      <c r="AG241" s="2">
        <v>3.6758656457254801</v>
      </c>
      <c r="AH241" s="2">
        <v>0.18657449899393699</v>
      </c>
      <c r="AI241" s="2">
        <v>0.31945443423812597</v>
      </c>
      <c r="AJ241" s="2">
        <v>0.59921940095635895</v>
      </c>
      <c r="AK241" s="2">
        <v>0.17036064017475799</v>
      </c>
      <c r="AL241" s="2">
        <v>0.59921940095635895</v>
      </c>
      <c r="AM241" s="2">
        <v>512.26120655079706</v>
      </c>
      <c r="AN241" s="2">
        <v>6.8938189298859696</v>
      </c>
      <c r="AO241" s="2">
        <v>2.95509384562828</v>
      </c>
      <c r="AP241" s="2">
        <v>158.346575299991</v>
      </c>
      <c r="AQ241" s="2">
        <v>1.5901908034899299</v>
      </c>
      <c r="AR241" s="2">
        <v>4.3765117501205097E-2</v>
      </c>
      <c r="AS241" s="2">
        <v>64.3904241801133</v>
      </c>
      <c r="AT241" s="2">
        <v>7.3895043669303098</v>
      </c>
      <c r="AU241" s="2">
        <v>0.25271449233051402</v>
      </c>
      <c r="AV241" s="2">
        <v>2.39267276232106E-2</v>
      </c>
      <c r="AW241" s="2">
        <v>1.57070484535731E-2</v>
      </c>
      <c r="AX241" s="2">
        <v>2.39267276232106E-2</v>
      </c>
      <c r="AY241" s="2">
        <v>0.23057899727783401</v>
      </c>
      <c r="AZ241" s="2">
        <v>0.35741491446756501</v>
      </c>
      <c r="BA241" s="2">
        <v>0.18305843613888001</v>
      </c>
      <c r="BB241" s="2">
        <v>150.28786008198699</v>
      </c>
      <c r="BC241" s="2">
        <v>0.80688481424319303</v>
      </c>
      <c r="BD241" s="2">
        <v>0.13502069420707499</v>
      </c>
      <c r="BE241" s="2">
        <v>45.368179118324697</v>
      </c>
      <c r="BF241" s="2">
        <v>5.1799825299955398</v>
      </c>
      <c r="BG241" s="2">
        <v>0.39263847362022097</v>
      </c>
      <c r="BH241" s="2">
        <v>6.5447252329848105E-2</v>
      </c>
      <c r="BI241" s="2">
        <v>1.0249673851117E-3</v>
      </c>
      <c r="BJ241" s="2">
        <v>6.5447252329848105E-2</v>
      </c>
      <c r="BK241" s="2">
        <v>0.183654297271791</v>
      </c>
      <c r="BL241" s="2">
        <v>0.15390380721770699</v>
      </c>
      <c r="BM241" s="2">
        <v>4.6236936839256101E-2</v>
      </c>
      <c r="BN241" s="2">
        <v>0.48522311088110598</v>
      </c>
      <c r="BO241" s="2">
        <v>0.209612207745207</v>
      </c>
      <c r="BP241" s="2">
        <v>0.48522311088110598</v>
      </c>
      <c r="BQ241" s="2">
        <v>18.0774279910462</v>
      </c>
      <c r="BR241" s="2">
        <v>0.53279875967935797</v>
      </c>
      <c r="BS241" s="2">
        <v>5.0107366168990301E-2</v>
      </c>
      <c r="BT241" s="2">
        <v>1304380.48848911</v>
      </c>
      <c r="BU241" s="2">
        <v>42908.701787737897</v>
      </c>
      <c r="BV241" s="2">
        <v>0.52575680628927102</v>
      </c>
      <c r="BW241" s="2">
        <v>76.6864831091155</v>
      </c>
      <c r="BX241" s="1">
        <v>6.4062169054681304</v>
      </c>
      <c r="BY241" s="1">
        <v>3.5251557773171301E-2</v>
      </c>
    </row>
    <row r="242" spans="1:77">
      <c r="A242" s="17">
        <v>44167</v>
      </c>
      <c r="B242" s="1" t="s">
        <v>274</v>
      </c>
      <c r="C242" s="1" t="s">
        <v>51</v>
      </c>
      <c r="D242" s="1" t="s">
        <v>317</v>
      </c>
      <c r="F242" s="2">
        <v>5.0359714942922</v>
      </c>
      <c r="G242" s="2">
        <v>0.28813633034670899</v>
      </c>
      <c r="H242" s="2">
        <v>0.34031384757800398</v>
      </c>
      <c r="I242" s="2">
        <v>11.4639240905633</v>
      </c>
      <c r="J242" s="2">
        <v>5.8786456786579304</v>
      </c>
      <c r="K242" s="2">
        <v>11.4639240905633</v>
      </c>
      <c r="L242" s="2">
        <v>5.4542722819865497E-2</v>
      </c>
      <c r="M242" s="2">
        <v>4.1884996137987199E-2</v>
      </c>
      <c r="N242" s="2">
        <v>5.4542722819865497E-2</v>
      </c>
      <c r="O242" s="2">
        <v>0.78720029350612797</v>
      </c>
      <c r="P242" s="2">
        <v>0.12681346497697299</v>
      </c>
      <c r="Q242" s="2">
        <v>0.78720029350612797</v>
      </c>
      <c r="R242" s="2">
        <v>0.82095498872303097</v>
      </c>
      <c r="S242" s="2">
        <v>0.39469778640630798</v>
      </c>
      <c r="T242" s="2">
        <v>0.35120037736085502</v>
      </c>
      <c r="U242" s="2">
        <v>2.0342751730504398</v>
      </c>
      <c r="V242" s="2">
        <v>0.99365881160160596</v>
      </c>
      <c r="W242" s="2">
        <v>2.0342751730504398</v>
      </c>
      <c r="X242" s="2">
        <v>5.5491627765418099E-2</v>
      </c>
      <c r="Y242" s="2">
        <v>5.6225700552989498E-2</v>
      </c>
      <c r="Z242" s="2">
        <v>5.5491627765418099E-2</v>
      </c>
      <c r="AA242" s="2">
        <v>6.5540145698784205E-2</v>
      </c>
      <c r="AB242" s="2">
        <v>5.4109265474196901E-2</v>
      </c>
      <c r="AC242" s="2">
        <v>6.5540145698784205E-2</v>
      </c>
      <c r="AD242" s="2">
        <v>1.00396071147085</v>
      </c>
      <c r="AE242" s="2">
        <v>0.39207549499426703</v>
      </c>
      <c r="AF242" s="2">
        <v>1.00396071147085</v>
      </c>
      <c r="AG242" s="2">
        <v>1.0969363501761999</v>
      </c>
      <c r="AH242" s="2">
        <v>0.14045295374968</v>
      </c>
      <c r="AI242" s="2">
        <v>0.214182193762154</v>
      </c>
      <c r="AJ242" s="2">
        <v>0.51254617247467404</v>
      </c>
      <c r="AK242" s="2">
        <v>0.26900002644842402</v>
      </c>
      <c r="AL242" s="2">
        <v>0.51254617247467404</v>
      </c>
      <c r="AM242" s="2">
        <v>186.70183763825401</v>
      </c>
      <c r="AN242" s="2">
        <v>7.1920918477276601</v>
      </c>
      <c r="AO242" s="2">
        <v>1.4672015601863699</v>
      </c>
      <c r="AP242" s="2">
        <v>397.91536121610199</v>
      </c>
      <c r="AQ242" s="2">
        <v>25.366078398908201</v>
      </c>
      <c r="AR242" s="2">
        <v>4.9907872275121501E-2</v>
      </c>
      <c r="AS242" s="2">
        <v>45.215855464228902</v>
      </c>
      <c r="AT242" s="2">
        <v>6.0516484775617796</v>
      </c>
      <c r="AU242" s="2">
        <v>0.32170499001498998</v>
      </c>
      <c r="AV242" s="2">
        <v>1.4592035073909999E-2</v>
      </c>
      <c r="AW242" s="2">
        <v>9.5537051545967998E-3</v>
      </c>
      <c r="AX242" s="2">
        <v>1.4592035073909999E-2</v>
      </c>
      <c r="AY242" s="2">
        <v>0.116819763342139</v>
      </c>
      <c r="AZ242" s="2">
        <v>0.10800123686820701</v>
      </c>
      <c r="BA242" s="2">
        <v>0.116819763342139</v>
      </c>
      <c r="BB242" s="2">
        <v>451.822756572689</v>
      </c>
      <c r="BC242" s="2">
        <v>19.742436130839199</v>
      </c>
      <c r="BD242" s="2">
        <v>5.9225445067558703E-2</v>
      </c>
      <c r="BE242" s="2">
        <v>43.200567086986197</v>
      </c>
      <c r="BF242" s="2">
        <v>8.0637935318897398</v>
      </c>
      <c r="BG242" s="2">
        <v>0.37188649540010499</v>
      </c>
      <c r="BH242" s="2">
        <v>3.8849769155545603E-2</v>
      </c>
      <c r="BI242" s="2">
        <v>4.1737921494982497E-2</v>
      </c>
      <c r="BJ242" s="2">
        <v>3.8849769155545603E-2</v>
      </c>
      <c r="BK242" s="2">
        <v>0.39388284812233598</v>
      </c>
      <c r="BL242" s="2">
        <v>0.124759353842329</v>
      </c>
      <c r="BM242" s="2">
        <v>7.1887373636756304E-4</v>
      </c>
      <c r="BN242" s="2">
        <v>0.344451182463825</v>
      </c>
      <c r="BO242" s="2">
        <v>5.7315209862901999E-2</v>
      </c>
      <c r="BP242" s="2">
        <v>0.344451182463825</v>
      </c>
      <c r="BQ242" s="2">
        <v>17.048985760440502</v>
      </c>
      <c r="BR242" s="2">
        <v>0.96669619770889903</v>
      </c>
      <c r="BS242" s="2">
        <v>2.93713040337409E-2</v>
      </c>
      <c r="BT242" s="2">
        <v>1348483.6357172199</v>
      </c>
      <c r="BU242" s="2">
        <v>77150.027065001093</v>
      </c>
      <c r="BV242" s="2">
        <v>0.48264008605412601</v>
      </c>
      <c r="BW242" s="2">
        <v>19.5799792221001</v>
      </c>
      <c r="BX242" s="1">
        <v>2.4838403642457498</v>
      </c>
      <c r="BY242" s="1">
        <v>2.2123823255849499E-2</v>
      </c>
    </row>
    <row r="243" spans="1:77">
      <c r="A243" s="17">
        <v>44167</v>
      </c>
      <c r="B243" s="1" t="s">
        <v>275</v>
      </c>
      <c r="C243" s="1" t="s">
        <v>51</v>
      </c>
      <c r="D243" s="1" t="s">
        <v>317</v>
      </c>
      <c r="F243" s="2">
        <v>10.8142610148836</v>
      </c>
      <c r="G243" s="2">
        <v>1.7132526976567</v>
      </c>
      <c r="H243" s="2">
        <v>0.54688066863309504</v>
      </c>
      <c r="I243" s="2">
        <v>13.0474301141114</v>
      </c>
      <c r="J243" s="2">
        <v>6.3424806732881098</v>
      </c>
      <c r="K243" s="2">
        <v>13.0474301141114</v>
      </c>
      <c r="L243" s="2">
        <v>5.57326027870663E-2</v>
      </c>
      <c r="M243" s="2">
        <v>5.0802031960537501E-2</v>
      </c>
      <c r="N243" s="2">
        <v>5.57326027870663E-2</v>
      </c>
      <c r="O243" s="2">
        <v>0.43335220051225998</v>
      </c>
      <c r="P243" s="2">
        <v>0.32634393641828702</v>
      </c>
      <c r="Q243" s="2">
        <v>0.43335220051225998</v>
      </c>
      <c r="R243" s="2">
        <v>3.6731921630819202</v>
      </c>
      <c r="S243" s="2">
        <v>5.6781928202076397</v>
      </c>
      <c r="T243" s="2">
        <v>0.34311485173692002</v>
      </c>
      <c r="U243" s="2">
        <v>2.3858362566236</v>
      </c>
      <c r="V243" s="2">
        <v>2.1110727043967401</v>
      </c>
      <c r="W243" s="2">
        <v>2.3858362566236</v>
      </c>
      <c r="X243" s="2">
        <v>8.8090814689909105E-2</v>
      </c>
      <c r="Y243" s="2">
        <v>3.7830415369592203E-2</v>
      </c>
      <c r="Z243" s="2">
        <v>8.8090814689909105E-2</v>
      </c>
      <c r="AA243" s="2">
        <v>8.8349225923691002E-2</v>
      </c>
      <c r="AB243" s="2">
        <v>3.4256701211845299E-2</v>
      </c>
      <c r="AC243" s="2">
        <v>8.8349225923691002E-2</v>
      </c>
      <c r="AD243" s="2">
        <v>0.638459694626346</v>
      </c>
      <c r="AE243" s="2">
        <v>0.34878468054447798</v>
      </c>
      <c r="AF243" s="2">
        <v>0.638459694626346</v>
      </c>
      <c r="AG243" s="2">
        <v>0.27198382952448102</v>
      </c>
      <c r="AH243" s="2">
        <v>0.15117266927571099</v>
      </c>
      <c r="AI243" s="2">
        <v>0.27198382952448102</v>
      </c>
      <c r="AJ243" s="2">
        <v>0.510798099720704</v>
      </c>
      <c r="AK243" s="2">
        <v>0.324336255120379</v>
      </c>
      <c r="AL243" s="2">
        <v>0.510798099720704</v>
      </c>
      <c r="AM243" s="2">
        <v>20.4883225705046</v>
      </c>
      <c r="AN243" s="2">
        <v>4.6387463628213501</v>
      </c>
      <c r="AO243" s="2">
        <v>4.0981365561722498</v>
      </c>
      <c r="AP243" s="2">
        <v>340.08579162392601</v>
      </c>
      <c r="AQ243" s="2">
        <v>27.8963390239361</v>
      </c>
      <c r="AR243" s="2">
        <v>6.7700849597078699E-2</v>
      </c>
      <c r="AS243" s="2">
        <v>53.733198156806402</v>
      </c>
      <c r="AT243" s="2">
        <v>5.0630472030818803</v>
      </c>
      <c r="AU243" s="2">
        <v>0.36546583388791898</v>
      </c>
      <c r="AV243" s="2">
        <v>1.22234135595623E-2</v>
      </c>
      <c r="AW243" s="2">
        <v>1.7972259164177901E-2</v>
      </c>
      <c r="AX243" s="2">
        <v>1.22234135595623E-2</v>
      </c>
      <c r="AY243" s="2">
        <v>0.18701234576932399</v>
      </c>
      <c r="AZ243" s="2">
        <v>0.11705115448711299</v>
      </c>
      <c r="BA243" s="2">
        <v>0.18701234576932399</v>
      </c>
      <c r="BB243" s="2">
        <v>362.62656931277797</v>
      </c>
      <c r="BC243" s="2">
        <v>23.8884425823192</v>
      </c>
      <c r="BD243" s="2">
        <v>0.115079425230145</v>
      </c>
      <c r="BE243" s="2">
        <v>62.106954329504298</v>
      </c>
      <c r="BF243" s="2">
        <v>6.6982704431177602</v>
      </c>
      <c r="BG243" s="2">
        <v>0.34229443119928199</v>
      </c>
      <c r="BH243" s="2">
        <v>4.2032107260572202E-2</v>
      </c>
      <c r="BI243" s="2">
        <v>7.5524053522272401E-4</v>
      </c>
      <c r="BJ243" s="2">
        <v>4.2032107260572202E-2</v>
      </c>
      <c r="BK243" s="2">
        <v>0.229063439254169</v>
      </c>
      <c r="BL243" s="2">
        <v>0.12821020253222601</v>
      </c>
      <c r="BM243" s="2">
        <v>2.5371011415906902E-2</v>
      </c>
      <c r="BN243" s="2">
        <v>0.407239193895166</v>
      </c>
      <c r="BO243" s="2">
        <v>0.124933452505585</v>
      </c>
      <c r="BP243" s="2">
        <v>0.407239193895166</v>
      </c>
      <c r="BQ243" s="2">
        <v>18.285558450979401</v>
      </c>
      <c r="BR243" s="2">
        <v>1.2958246690778199</v>
      </c>
      <c r="BS243" s="2">
        <v>2.1286567035131002E-2</v>
      </c>
      <c r="BT243" s="2">
        <v>1368764.01408292</v>
      </c>
      <c r="BU243" s="2">
        <v>66638.681786097106</v>
      </c>
      <c r="BV243" s="2">
        <v>0.54445857423963095</v>
      </c>
      <c r="BW243" s="2">
        <v>2.8713608891551301</v>
      </c>
      <c r="BX243" s="1">
        <v>0.29911676142206201</v>
      </c>
      <c r="BY243" s="1">
        <v>3.17472936667339E-2</v>
      </c>
    </row>
    <row r="244" spans="1:77">
      <c r="A244" s="17">
        <v>44167</v>
      </c>
      <c r="B244" s="1" t="s">
        <v>276</v>
      </c>
      <c r="C244" s="1" t="s">
        <v>51</v>
      </c>
      <c r="D244" s="1" t="s">
        <v>317</v>
      </c>
      <c r="F244" s="2">
        <v>0.78803502950030602</v>
      </c>
      <c r="G244" s="2">
        <v>1.8066115339275499</v>
      </c>
      <c r="H244" s="2">
        <v>0.46189345587113501</v>
      </c>
      <c r="I244" s="2">
        <v>9.8968019919013805</v>
      </c>
      <c r="J244" s="2">
        <v>12.566216608432899</v>
      </c>
      <c r="K244" s="2">
        <v>9.8968019919013805</v>
      </c>
      <c r="L244" s="2">
        <v>4.3563931760062E-2</v>
      </c>
      <c r="M244" s="2">
        <v>3.9156022817330403E-2</v>
      </c>
      <c r="N244" s="2">
        <v>4.3563931760062E-2</v>
      </c>
      <c r="O244" s="2">
        <v>0.37317181585880499</v>
      </c>
      <c r="P244" s="2">
        <v>0.39235718066141601</v>
      </c>
      <c r="Q244" s="2">
        <v>0.37317181585880499</v>
      </c>
      <c r="R244" s="2">
        <v>0.39490134682832201</v>
      </c>
      <c r="S244" s="2">
        <v>0.45193615729827702</v>
      </c>
      <c r="T244" s="2">
        <v>0.39490134682832201</v>
      </c>
      <c r="U244" s="2">
        <v>1.80879931919256</v>
      </c>
      <c r="V244" s="2">
        <v>1.5405207010619599</v>
      </c>
      <c r="W244" s="2">
        <v>1.80879931919256</v>
      </c>
      <c r="X244" s="2">
        <v>5.6776253733950698E-2</v>
      </c>
      <c r="Y244" s="2">
        <v>3.04114266238447E-2</v>
      </c>
      <c r="Z244" s="2">
        <v>5.6776253733950698E-2</v>
      </c>
      <c r="AA244" s="2">
        <v>8.3369044325615801E-2</v>
      </c>
      <c r="AB244" s="2">
        <v>3.8757734778835401E-2</v>
      </c>
      <c r="AC244" s="2">
        <v>8.3369044325615801E-2</v>
      </c>
      <c r="AD244" s="2">
        <v>0.874098977659028</v>
      </c>
      <c r="AE244" s="2">
        <v>1.0853685933375701</v>
      </c>
      <c r="AF244" s="2">
        <v>0.874098977659028</v>
      </c>
      <c r="AG244" s="2">
        <v>3.2034679492174098</v>
      </c>
      <c r="AH244" s="2">
        <v>0.93033693120461602</v>
      </c>
      <c r="AI244" s="2">
        <v>0.31960751783904301</v>
      </c>
      <c r="AJ244" s="2">
        <v>0.49793496330481601</v>
      </c>
      <c r="AK244" s="2">
        <v>0.165612451346515</v>
      </c>
      <c r="AL244" s="2">
        <v>0.49793496330481601</v>
      </c>
      <c r="AM244" s="2">
        <v>492.70942617251302</v>
      </c>
      <c r="AN244" s="2">
        <v>67.837739490399997</v>
      </c>
      <c r="AO244" s="2">
        <v>3.2445177506073799</v>
      </c>
      <c r="AP244" s="2">
        <v>360.69002569289802</v>
      </c>
      <c r="AQ244" s="2">
        <v>19.4503980677312</v>
      </c>
      <c r="AR244" s="2">
        <v>3.6165458165463397E-2</v>
      </c>
      <c r="AS244" s="2">
        <v>36.052643691117801</v>
      </c>
      <c r="AT244" s="2">
        <v>7.7389594735649396</v>
      </c>
      <c r="AU244" s="2">
        <v>0.15477795171827399</v>
      </c>
      <c r="AV244" s="2">
        <v>1.49942566242008E-2</v>
      </c>
      <c r="AW244" s="2">
        <v>3.3333739431851199E-4</v>
      </c>
      <c r="AX244" s="2">
        <v>1.49942566242008E-2</v>
      </c>
      <c r="AY244" s="2">
        <v>0.19585816777163001</v>
      </c>
      <c r="AZ244" s="2">
        <v>0.124835308689294</v>
      </c>
      <c r="BA244" s="2">
        <v>0.19585816777163001</v>
      </c>
      <c r="BB244" s="2">
        <v>300.22169676050299</v>
      </c>
      <c r="BC244" s="2">
        <v>19.528091527125198</v>
      </c>
      <c r="BD244" s="2">
        <v>8.8676723139643199E-2</v>
      </c>
      <c r="BE244" s="2">
        <v>51.286033246087001</v>
      </c>
      <c r="BF244" s="2">
        <v>14.323748429636201</v>
      </c>
      <c r="BG244" s="2">
        <v>0.57113010341671</v>
      </c>
      <c r="BH244" s="2">
        <v>8.6958077161212802E-2</v>
      </c>
      <c r="BI244" s="2">
        <v>9.954221387056361E-4</v>
      </c>
      <c r="BJ244" s="2">
        <v>8.6958077161212802E-2</v>
      </c>
      <c r="BK244" s="2">
        <v>0.45464976357018</v>
      </c>
      <c r="BL244" s="2">
        <v>0.32370486313324598</v>
      </c>
      <c r="BM244" s="2">
        <v>1.89821624721716E-3</v>
      </c>
      <c r="BN244" s="2">
        <v>0.30303794462523698</v>
      </c>
      <c r="BO244" s="2">
        <v>0.37564565348557399</v>
      </c>
      <c r="BP244" s="2">
        <v>0.30303794462523698</v>
      </c>
      <c r="BQ244" s="2">
        <v>16.7772642773296</v>
      </c>
      <c r="BR244" s="2">
        <v>2.2344498775461901</v>
      </c>
      <c r="BS244" s="2">
        <v>1.17167070463328E-2</v>
      </c>
      <c r="BT244" s="2">
        <v>1368874.6455184</v>
      </c>
      <c r="BU244" s="2">
        <v>85639.571451410302</v>
      </c>
      <c r="BV244" s="2">
        <v>0.477568782180742</v>
      </c>
      <c r="BW244" s="2">
        <v>240.01545071158799</v>
      </c>
      <c r="BX244" s="1">
        <v>24.856214829052899</v>
      </c>
      <c r="BY244" s="1">
        <v>2.46725681669069E-2</v>
      </c>
    </row>
    <row r="245" spans="1:77">
      <c r="A245" s="17">
        <v>44167</v>
      </c>
      <c r="B245" s="1" t="s">
        <v>277</v>
      </c>
      <c r="C245" s="1" t="s">
        <v>51</v>
      </c>
      <c r="D245" s="1" t="s">
        <v>317</v>
      </c>
      <c r="F245" s="2">
        <v>0.38101714336854298</v>
      </c>
      <c r="G245" s="2">
        <v>0.19635933682224899</v>
      </c>
      <c r="H245" s="2">
        <v>0.34308337816796203</v>
      </c>
      <c r="I245" s="2">
        <v>11.8240784638894</v>
      </c>
      <c r="J245" s="2">
        <v>2.61195000726774</v>
      </c>
      <c r="K245" s="2">
        <v>11.8240784638894</v>
      </c>
      <c r="L245" s="2">
        <v>5.7373472642356899E-2</v>
      </c>
      <c r="M245" s="2">
        <v>7.1601100223875599E-2</v>
      </c>
      <c r="N245" s="2">
        <v>5.7373472642356899E-2</v>
      </c>
      <c r="O245" s="2">
        <v>0.60638265875166597</v>
      </c>
      <c r="P245" s="2">
        <v>0.28946890413644299</v>
      </c>
      <c r="Q245" s="2">
        <v>0.60638265875166597</v>
      </c>
      <c r="R245" s="2">
        <v>0.54352249325635105</v>
      </c>
      <c r="S245" s="2">
        <v>0.69933819626913596</v>
      </c>
      <c r="T245" s="2">
        <v>0.54352249325635105</v>
      </c>
      <c r="U245" s="2">
        <v>2.4272938944123301</v>
      </c>
      <c r="V245" s="2">
        <v>1.2777704991421499</v>
      </c>
      <c r="W245" s="2">
        <v>2.4272938944123301</v>
      </c>
      <c r="X245" s="2">
        <v>6.6687285873039195E-2</v>
      </c>
      <c r="Y245" s="2">
        <v>3.5692955314521498E-2</v>
      </c>
      <c r="Z245" s="2">
        <v>6.6687285873039195E-2</v>
      </c>
      <c r="AA245" s="2">
        <v>0.12708199322048699</v>
      </c>
      <c r="AB245" s="2">
        <v>1.89098393690139E-3</v>
      </c>
      <c r="AC245" s="2">
        <v>0.12708199322048699</v>
      </c>
      <c r="AD245" s="2">
        <v>1.0582419021353799</v>
      </c>
      <c r="AE245" s="2">
        <v>0.53695501971679704</v>
      </c>
      <c r="AF245" s="2">
        <v>1.0582419021353799</v>
      </c>
      <c r="AG245" s="2">
        <v>1.6175697312000901</v>
      </c>
      <c r="AH245" s="2">
        <v>0.56673953176429004</v>
      </c>
      <c r="AI245" s="2">
        <v>0.27753511606477699</v>
      </c>
      <c r="AJ245" s="2">
        <v>0.45495336443675699</v>
      </c>
      <c r="AK245" s="2">
        <v>2.3451616268522798E-3</v>
      </c>
      <c r="AL245" s="2">
        <v>0.45495336443675699</v>
      </c>
      <c r="AM245" s="2">
        <v>306.386331521312</v>
      </c>
      <c r="AN245" s="2">
        <v>52.358700355027402</v>
      </c>
      <c r="AO245" s="2">
        <v>2.7673851679708701</v>
      </c>
      <c r="AP245" s="2">
        <v>400.85337150819299</v>
      </c>
      <c r="AQ245" s="2">
        <v>43.825954384251901</v>
      </c>
      <c r="AR245" s="2">
        <v>4.1524496502836801E-2</v>
      </c>
      <c r="AS245" s="2">
        <v>37.685257625448799</v>
      </c>
      <c r="AT245" s="2">
        <v>2.3773979838224499</v>
      </c>
      <c r="AU245" s="2">
        <v>0.27872666231552901</v>
      </c>
      <c r="AV245" s="2">
        <v>2.3903345480343299E-2</v>
      </c>
      <c r="AW245" s="2">
        <v>2.5314177463380601E-2</v>
      </c>
      <c r="AX245" s="2">
        <v>2.3903345480343299E-2</v>
      </c>
      <c r="AY245" s="2">
        <v>0.17263744796523001</v>
      </c>
      <c r="AZ245" s="2">
        <v>5.4000026670749497E-2</v>
      </c>
      <c r="BA245" s="2">
        <v>0.17263744796523001</v>
      </c>
      <c r="BB245" s="2">
        <v>294.50517169494299</v>
      </c>
      <c r="BC245" s="2">
        <v>22.588695689706199</v>
      </c>
      <c r="BD245" s="2">
        <v>0.10544109915062</v>
      </c>
      <c r="BE245" s="2">
        <v>81.552840603523606</v>
      </c>
      <c r="BF245" s="2">
        <v>7.5418308101826002</v>
      </c>
      <c r="BG245" s="2">
        <v>0.37475388536738602</v>
      </c>
      <c r="BH245" s="2">
        <v>9.9976794389344703E-2</v>
      </c>
      <c r="BI245" s="2">
        <v>1.25565038047983E-3</v>
      </c>
      <c r="BJ245" s="2">
        <v>9.9976794389344703E-2</v>
      </c>
      <c r="BK245" s="2">
        <v>8.9159947264623202E-2</v>
      </c>
      <c r="BL245" s="2">
        <v>0.106611243704105</v>
      </c>
      <c r="BM245" s="2">
        <v>6.8012323144173895E-2</v>
      </c>
      <c r="BN245" s="2">
        <v>0.42574645005035699</v>
      </c>
      <c r="BO245" s="2">
        <v>0.156707110392376</v>
      </c>
      <c r="BP245" s="2">
        <v>0.42574645005035699</v>
      </c>
      <c r="BQ245" s="2">
        <v>17.939641653869</v>
      </c>
      <c r="BR245" s="2">
        <v>1.4294492428663099</v>
      </c>
      <c r="BS245" s="2">
        <v>1.8969890447678099E-2</v>
      </c>
      <c r="BT245" s="2">
        <v>1371431.8758986699</v>
      </c>
      <c r="BU245" s="2">
        <v>91663.358141788995</v>
      </c>
      <c r="BV245" s="2">
        <v>0.44591659605787498</v>
      </c>
      <c r="BW245" s="2">
        <v>241.789199524841</v>
      </c>
      <c r="BX245" s="1">
        <v>26.772112084380399</v>
      </c>
      <c r="BY245" s="1">
        <v>2.41183059505055E-2</v>
      </c>
    </row>
    <row r="246" spans="1:77">
      <c r="A246" s="17">
        <v>44167</v>
      </c>
      <c r="B246" s="1" t="s">
        <v>278</v>
      </c>
      <c r="C246" s="1" t="s">
        <v>51</v>
      </c>
      <c r="D246" s="1" t="s">
        <v>317</v>
      </c>
      <c r="F246" s="2">
        <v>0.394640426354398</v>
      </c>
      <c r="G246" s="2">
        <v>0.17067745383211699</v>
      </c>
      <c r="H246" s="2">
        <v>0.394640426354398</v>
      </c>
      <c r="I246" s="2">
        <v>13.0402873898039</v>
      </c>
      <c r="J246" s="2">
        <v>17.539051808605802</v>
      </c>
      <c r="K246" s="2">
        <v>13.0402873898039</v>
      </c>
      <c r="L246" s="2">
        <v>8.34419119411796E-2</v>
      </c>
      <c r="M246" s="2">
        <v>3.5329191958853E-2</v>
      </c>
      <c r="N246" s="2">
        <v>8.34419119411796E-2</v>
      </c>
      <c r="O246" s="2">
        <v>0.60486521543587202</v>
      </c>
      <c r="P246" s="2">
        <v>0.201746412244522</v>
      </c>
      <c r="Q246" s="2">
        <v>0.60486521543587202</v>
      </c>
      <c r="R246" s="2">
        <v>0.51958287943036097</v>
      </c>
      <c r="S246" s="2">
        <v>0.34234019137245097</v>
      </c>
      <c r="T246" s="2">
        <v>0.51958287943036097</v>
      </c>
      <c r="U246" s="2">
        <v>2.90300635751092</v>
      </c>
      <c r="V246" s="2">
        <v>4.3520904699677197E-2</v>
      </c>
      <c r="W246" s="2">
        <v>2.90300635751092</v>
      </c>
      <c r="X246" s="2">
        <v>5.4042620467062701E-2</v>
      </c>
      <c r="Y246" s="2">
        <v>4.7346264277520499E-2</v>
      </c>
      <c r="Z246" s="2">
        <v>5.4042620467062701E-2</v>
      </c>
      <c r="AA246" s="2">
        <v>0.11701672973810499</v>
      </c>
      <c r="AB246" s="2">
        <v>7.5208781054697505E-4</v>
      </c>
      <c r="AC246" s="2">
        <v>0.11701672973810499</v>
      </c>
      <c r="AD246" s="2">
        <v>1.3076517940527299</v>
      </c>
      <c r="AE246" s="2">
        <v>3.7106807072854299E-3</v>
      </c>
      <c r="AF246" s="2">
        <v>1.3076517940527299</v>
      </c>
      <c r="AG246" s="2">
        <v>1.24940048388577</v>
      </c>
      <c r="AH246" s="2">
        <v>3.8873160865013197E-2</v>
      </c>
      <c r="AI246" s="2">
        <v>0.30712581345460499</v>
      </c>
      <c r="AJ246" s="2">
        <v>0.33475883043140903</v>
      </c>
      <c r="AK246" s="2">
        <v>0.57069875492976196</v>
      </c>
      <c r="AL246" s="2">
        <v>0.33475883043140903</v>
      </c>
      <c r="AM246" s="2">
        <v>181.708722212396</v>
      </c>
      <c r="AN246" s="2">
        <v>8.0751538050303999</v>
      </c>
      <c r="AO246" s="2">
        <v>1.5363854757008499</v>
      </c>
      <c r="AP246" s="2">
        <v>223.89790531220601</v>
      </c>
      <c r="AQ246" s="2">
        <v>16.403734812647699</v>
      </c>
      <c r="AR246" s="2">
        <v>4.9672396043051001E-2</v>
      </c>
      <c r="AS246" s="2">
        <v>30.713300093148899</v>
      </c>
      <c r="AT246" s="2">
        <v>4.5080564251423398</v>
      </c>
      <c r="AU246" s="2">
        <v>0.340841437628713</v>
      </c>
      <c r="AV246" s="2">
        <v>1.6525485768667501E-2</v>
      </c>
      <c r="AW246" s="2">
        <v>3.4936450478263603E-2</v>
      </c>
      <c r="AX246" s="2">
        <v>1.04726507995015E-2</v>
      </c>
      <c r="AY246" s="2">
        <v>0.17018061066881099</v>
      </c>
      <c r="AZ246" s="2">
        <v>0.22396884849849499</v>
      </c>
      <c r="BA246" s="2">
        <v>0.17018061066881099</v>
      </c>
      <c r="BB246" s="2">
        <v>240.29528754496599</v>
      </c>
      <c r="BC246" s="2">
        <v>42.431044686350297</v>
      </c>
      <c r="BD246" s="2">
        <v>0.108086092547324</v>
      </c>
      <c r="BE246" s="2">
        <v>30.043246538299499</v>
      </c>
      <c r="BF246" s="2">
        <v>2.5234570857662102</v>
      </c>
      <c r="BG246" s="2">
        <v>0.29136559858203398</v>
      </c>
      <c r="BH246" s="2">
        <v>9.5894458800708696E-2</v>
      </c>
      <c r="BI246" s="2">
        <v>1.82391348700607E-4</v>
      </c>
      <c r="BJ246" s="2">
        <v>9.5894458800708696E-2</v>
      </c>
      <c r="BK246" s="2">
        <v>2.9662816961115199E-2</v>
      </c>
      <c r="BL246" s="2">
        <v>4.6883496954610402E-5</v>
      </c>
      <c r="BM246" s="2">
        <v>2.9662816961115199E-2</v>
      </c>
      <c r="BN246" s="2">
        <v>0.42780740069988998</v>
      </c>
      <c r="BO246" s="2">
        <v>0.50797925374783803</v>
      </c>
      <c r="BP246" s="2">
        <v>0.42780740069988998</v>
      </c>
      <c r="BQ246" s="2">
        <v>16.8475248160359</v>
      </c>
      <c r="BR246" s="2">
        <v>0.437772249752516</v>
      </c>
      <c r="BS246" s="2">
        <v>2.49191836169095E-2</v>
      </c>
      <c r="BT246" s="2">
        <v>1280245.8114686699</v>
      </c>
      <c r="BU246" s="2">
        <v>126892.42233578701</v>
      </c>
      <c r="BV246" s="2">
        <v>0.68069890902707497</v>
      </c>
      <c r="BW246" s="2">
        <v>45.690378579093903</v>
      </c>
      <c r="BX246" s="1">
        <v>11.246692031540499</v>
      </c>
      <c r="BY246" s="1">
        <v>3.1399807048341402E-2</v>
      </c>
    </row>
    <row r="247" spans="1:77">
      <c r="A247" s="17">
        <v>44167</v>
      </c>
      <c r="B247" s="1" t="s">
        <v>279</v>
      </c>
      <c r="C247" s="1" t="s">
        <v>51</v>
      </c>
      <c r="D247" s="1" t="s">
        <v>317</v>
      </c>
      <c r="F247" s="2">
        <v>0.516962672737314</v>
      </c>
      <c r="G247" s="2">
        <v>0.34344651651793201</v>
      </c>
      <c r="H247" s="2">
        <v>0.516962672737314</v>
      </c>
      <c r="I247" s="2">
        <v>13.909517153170601</v>
      </c>
      <c r="J247" s="2">
        <v>4.2608798288938798</v>
      </c>
      <c r="K247" s="2">
        <v>13.909517153170601</v>
      </c>
      <c r="L247" s="2">
        <v>8.91793387759727E-2</v>
      </c>
      <c r="M247" s="2">
        <v>0.111852665991411</v>
      </c>
      <c r="N247" s="2">
        <v>8.91793387759727E-2</v>
      </c>
      <c r="O247" s="2">
        <v>0.60430909564805602</v>
      </c>
      <c r="P247" s="2">
        <v>5.0827029580605102E-5</v>
      </c>
      <c r="Q247" s="2">
        <v>0.60430909564805602</v>
      </c>
      <c r="R247" s="2">
        <v>0.53728491728113903</v>
      </c>
      <c r="S247" s="2">
        <v>0.40689269694568198</v>
      </c>
      <c r="T247" s="2">
        <v>0.53728491728113903</v>
      </c>
      <c r="U247" s="2">
        <v>3.2253819206765901</v>
      </c>
      <c r="V247" s="2">
        <v>1.5305378591727901E-2</v>
      </c>
      <c r="W247" s="2">
        <v>3.2253819206765901</v>
      </c>
      <c r="X247" s="2">
        <v>0.12626706210972599</v>
      </c>
      <c r="Y247" s="2">
        <v>4.8816199248382999E-2</v>
      </c>
      <c r="Z247" s="2">
        <v>0.12626706210972599</v>
      </c>
      <c r="AA247" s="2">
        <v>0.13870702309105101</v>
      </c>
      <c r="AB247" s="2">
        <v>1.69582362423256E-4</v>
      </c>
      <c r="AC247" s="2">
        <v>0.13870702309105101</v>
      </c>
      <c r="AD247" s="2">
        <v>1.24236159379732</v>
      </c>
      <c r="AE247" s="2">
        <v>1.7820143116652201E-4</v>
      </c>
      <c r="AF247" s="2">
        <v>1.24236159379732</v>
      </c>
      <c r="AG247" s="2">
        <v>2.51916187213335</v>
      </c>
      <c r="AH247" s="2">
        <v>9.5751712459380703E-2</v>
      </c>
      <c r="AI247" s="2">
        <v>0.34351486912561402</v>
      </c>
      <c r="AJ247" s="2">
        <v>0.50310220385919102</v>
      </c>
      <c r="AK247" s="2">
        <v>0.58557356516763404</v>
      </c>
      <c r="AL247" s="2">
        <v>0.50310220385919102</v>
      </c>
      <c r="AM247" s="2">
        <v>328.41454230081803</v>
      </c>
      <c r="AN247" s="2">
        <v>3.4838429617731199</v>
      </c>
      <c r="AO247" s="2">
        <v>6.4286464910413699</v>
      </c>
      <c r="AP247" s="2">
        <v>133.637267507605</v>
      </c>
      <c r="AQ247" s="2">
        <v>1.24445501056948</v>
      </c>
      <c r="AR247" s="2">
        <v>2.8179807071142999E-2</v>
      </c>
      <c r="AS247" s="2">
        <v>41.758059278593898</v>
      </c>
      <c r="AT247" s="2">
        <v>1.83667027865136</v>
      </c>
      <c r="AU247" s="2">
        <v>0.30699224435114703</v>
      </c>
      <c r="AV247" s="2">
        <v>6.6315849824903899E-4</v>
      </c>
      <c r="AW247" s="2">
        <v>1.2457183174404701E-4</v>
      </c>
      <c r="AX247" s="2">
        <v>6.6315849824903899E-4</v>
      </c>
      <c r="AY247" s="2">
        <v>0.28885987478674802</v>
      </c>
      <c r="AZ247" s="2">
        <v>0.31304873846929199</v>
      </c>
      <c r="BA247" s="2">
        <v>0.28885987478674802</v>
      </c>
      <c r="BB247" s="2">
        <v>129.94171191877601</v>
      </c>
      <c r="BC247" s="2">
        <v>12.9286000011141</v>
      </c>
      <c r="BD247" s="2">
        <v>0.16034730890174301</v>
      </c>
      <c r="BE247" s="2">
        <v>7.2850776032175801</v>
      </c>
      <c r="BF247" s="2">
        <v>1.58579345921564</v>
      </c>
      <c r="BG247" s="2">
        <v>0.71149870749257504</v>
      </c>
      <c r="BH247" s="2">
        <v>0.114991203630008</v>
      </c>
      <c r="BI247" s="2">
        <v>1.5679542771864999E-4</v>
      </c>
      <c r="BJ247" s="2">
        <v>0.114991203630008</v>
      </c>
      <c r="BK247" s="2">
        <v>7.0751371402393806E-2</v>
      </c>
      <c r="BL247" s="2">
        <v>9.8028158119493197E-5</v>
      </c>
      <c r="BM247" s="2">
        <v>7.0751371402393806E-2</v>
      </c>
      <c r="BN247" s="2">
        <v>0.37619486293683402</v>
      </c>
      <c r="BO247" s="2">
        <v>0.53325186185613105</v>
      </c>
      <c r="BP247" s="2">
        <v>0.37619486293683402</v>
      </c>
      <c r="BQ247" s="2">
        <v>17.248885256849501</v>
      </c>
      <c r="BR247" s="2">
        <v>3.5110383439425998</v>
      </c>
      <c r="BS247" s="2">
        <v>3.0558408442979999E-2</v>
      </c>
      <c r="BT247" s="2">
        <v>1341628.8748014399</v>
      </c>
      <c r="BU247" s="2">
        <v>22954.799679919401</v>
      </c>
      <c r="BV247" s="2">
        <v>0.45872144453699498</v>
      </c>
      <c r="BW247" s="2">
        <v>122.75026497892399</v>
      </c>
      <c r="BX247" s="1">
        <v>0.21162708708342801</v>
      </c>
    </row>
    <row r="248" spans="1:77">
      <c r="A248" s="17">
        <v>43991</v>
      </c>
      <c r="B248" s="1" t="s">
        <v>280</v>
      </c>
      <c r="C248" s="1" t="s">
        <v>51</v>
      </c>
      <c r="D248" s="1" t="s">
        <v>317</v>
      </c>
      <c r="F248" s="2" t="s">
        <v>84</v>
      </c>
      <c r="I248" s="2">
        <v>14.3382232347788</v>
      </c>
      <c r="J248" s="2">
        <v>13.119454784938499</v>
      </c>
      <c r="K248" s="2">
        <v>14.3382232347788</v>
      </c>
      <c r="L248" s="2">
        <v>5.60261649360798E-2</v>
      </c>
      <c r="M248" s="2">
        <v>1.00198594141854E-2</v>
      </c>
      <c r="N248" s="2">
        <v>5.60261649360798E-2</v>
      </c>
      <c r="O248" s="2">
        <v>0.30637305940666998</v>
      </c>
      <c r="P248" s="2">
        <v>0.223608143088834</v>
      </c>
      <c r="Q248" s="2">
        <v>0.30637305940666998</v>
      </c>
      <c r="R248" s="2">
        <v>0.92878958378728904</v>
      </c>
      <c r="S248" s="2">
        <v>0.70123798680957095</v>
      </c>
      <c r="T248" s="2">
        <v>0.92878958378728904</v>
      </c>
      <c r="U248" s="2">
        <v>4.5546705199741</v>
      </c>
      <c r="V248" s="2">
        <v>1.2967028704911301</v>
      </c>
      <c r="W248" s="2">
        <v>4.5546705199741</v>
      </c>
      <c r="X248" s="2" t="s">
        <v>84</v>
      </c>
      <c r="AA248" s="2" t="s">
        <v>84</v>
      </c>
      <c r="AD248" s="2" t="s">
        <v>84</v>
      </c>
      <c r="AG248" s="2" t="s">
        <v>84</v>
      </c>
      <c r="AJ248" s="2">
        <v>0.61348850215011497</v>
      </c>
      <c r="AK248" s="2">
        <v>0.36490436224906497</v>
      </c>
      <c r="AL248" s="2">
        <v>0.41483325520453401</v>
      </c>
      <c r="AM248" s="2">
        <v>313.48756940586901</v>
      </c>
      <c r="AN248" s="2">
        <v>25.769780836835</v>
      </c>
      <c r="AO248" s="2">
        <v>2.2471105770893001</v>
      </c>
      <c r="AP248" s="2">
        <v>219.51219854057601</v>
      </c>
      <c r="AQ248" s="2">
        <v>26.820304882301599</v>
      </c>
      <c r="AR248" s="2">
        <v>4.3862561466573399E-2</v>
      </c>
      <c r="AS248" s="2">
        <v>40.274294263966198</v>
      </c>
      <c r="AT248" s="2">
        <v>8.6340813247701504</v>
      </c>
      <c r="AU248" s="2">
        <v>0.27867420413914601</v>
      </c>
      <c r="AV248" s="2" t="s">
        <v>84</v>
      </c>
      <c r="AY248" s="2" t="s">
        <v>84</v>
      </c>
      <c r="BB248" s="2">
        <v>231.03138366482801</v>
      </c>
      <c r="BC248" s="2">
        <v>22.495726682674</v>
      </c>
      <c r="BD248" s="2">
        <v>6.0443519749962003E-2</v>
      </c>
      <c r="BE248" s="2">
        <v>48.3525860500311</v>
      </c>
      <c r="BF248" s="2">
        <v>8.0733839780772598</v>
      </c>
      <c r="BG248" s="2">
        <v>0.26040639947715499</v>
      </c>
      <c r="BH248" s="2" t="s">
        <v>84</v>
      </c>
      <c r="BK248" s="2">
        <v>5.0178741802198501E-2</v>
      </c>
      <c r="BL248" s="2">
        <v>1.28253269985167E-2</v>
      </c>
      <c r="BM248" s="2">
        <v>5.0178741802198501E-2</v>
      </c>
      <c r="BN248" s="2" t="s">
        <v>84</v>
      </c>
      <c r="BQ248" s="2">
        <v>28.091751845672999</v>
      </c>
      <c r="BR248" s="2">
        <v>3.2960645867888498</v>
      </c>
      <c r="BS248" s="2">
        <v>7.4698704921427102E-3</v>
      </c>
      <c r="BT248" s="2">
        <v>1299372.1141459399</v>
      </c>
      <c r="BU248" s="2">
        <v>232336.51220012599</v>
      </c>
      <c r="BV248" s="2">
        <v>0.45582885635215897</v>
      </c>
      <c r="BW248" s="2">
        <v>137.03794832996201</v>
      </c>
      <c r="BX248" s="1">
        <v>23.715360466404999</v>
      </c>
      <c r="BY248" s="1">
        <v>8.2765340742448294E-3</v>
      </c>
    </row>
    <row r="249" spans="1:77">
      <c r="A249" s="17">
        <v>43991</v>
      </c>
      <c r="B249" s="1" t="s">
        <v>281</v>
      </c>
      <c r="C249" s="1" t="s">
        <v>51</v>
      </c>
      <c r="D249" s="1" t="s">
        <v>317</v>
      </c>
      <c r="F249" s="2" t="s">
        <v>84</v>
      </c>
      <c r="I249" s="2">
        <v>13.982020517075</v>
      </c>
      <c r="J249" s="2">
        <v>10.9426343945086</v>
      </c>
      <c r="K249" s="2">
        <v>13.982020517075</v>
      </c>
      <c r="L249" s="2">
        <v>5.6100145609846497E-2</v>
      </c>
      <c r="M249" s="2">
        <v>6.9279791537712104E-2</v>
      </c>
      <c r="N249" s="2">
        <v>1.9406602650824601E-2</v>
      </c>
      <c r="O249" s="2">
        <v>0.209995032367465</v>
      </c>
      <c r="P249" s="2">
        <v>0.110313662138943</v>
      </c>
      <c r="Q249" s="2">
        <v>0.209995032367465</v>
      </c>
      <c r="R249" s="2">
        <v>18.3819238514115</v>
      </c>
      <c r="S249" s="2">
        <v>33.883977673340901</v>
      </c>
      <c r="T249" s="2">
        <v>0.478912867153934</v>
      </c>
      <c r="U249" s="2">
        <v>659.44380293909899</v>
      </c>
      <c r="V249" s="2">
        <v>1313.1793203403799</v>
      </c>
      <c r="W249" s="2">
        <v>3.2657931882429598</v>
      </c>
      <c r="X249" s="2" t="s">
        <v>84</v>
      </c>
      <c r="AA249" s="2" t="s">
        <v>84</v>
      </c>
      <c r="AD249" s="2" t="s">
        <v>84</v>
      </c>
      <c r="AG249" s="2" t="s">
        <v>84</v>
      </c>
      <c r="AJ249" s="2">
        <v>0.165561070739671</v>
      </c>
      <c r="AK249" s="2">
        <v>0.202342214267521</v>
      </c>
      <c r="AL249" s="2">
        <v>0.165561070739671</v>
      </c>
      <c r="AM249" s="2">
        <v>280.626963404359</v>
      </c>
      <c r="AN249" s="2">
        <v>13.012154273412699</v>
      </c>
      <c r="AO249" s="2">
        <v>1.18565576696904</v>
      </c>
      <c r="AP249" s="2">
        <v>325.804132230346</v>
      </c>
      <c r="AQ249" s="2">
        <v>29.559952576326101</v>
      </c>
      <c r="AR249" s="2">
        <v>2.3196691912504602E-2</v>
      </c>
      <c r="AS249" s="2">
        <v>46.7659984748638</v>
      </c>
      <c r="AT249" s="2">
        <v>11.3976740600521</v>
      </c>
      <c r="AU249" s="2">
        <v>0.16316759154941701</v>
      </c>
      <c r="AV249" s="2" t="s">
        <v>84</v>
      </c>
      <c r="AY249" s="2" t="s">
        <v>84</v>
      </c>
      <c r="BB249" s="2">
        <v>362.61108635853498</v>
      </c>
      <c r="BC249" s="2">
        <v>42.653473818360403</v>
      </c>
      <c r="BD249" s="2">
        <v>4.3050305944336197E-2</v>
      </c>
      <c r="BE249" s="2">
        <v>25.721522251334601</v>
      </c>
      <c r="BF249" s="2">
        <v>2.5641870254552801</v>
      </c>
      <c r="BG249" s="2">
        <v>0.113921590443242</v>
      </c>
      <c r="BH249" s="2" t="s">
        <v>84</v>
      </c>
      <c r="BK249" s="2">
        <v>2.7651563911765199E-2</v>
      </c>
      <c r="BL249" s="2">
        <v>1.49876696596206E-2</v>
      </c>
      <c r="BM249" s="2">
        <v>1.76904821793076E-2</v>
      </c>
      <c r="BN249" s="2" t="s">
        <v>84</v>
      </c>
      <c r="BQ249" s="2">
        <v>23.277417905369301</v>
      </c>
      <c r="BR249" s="2">
        <v>1.5980215323893401</v>
      </c>
      <c r="BS249" s="2">
        <v>1.13794782983894E-2</v>
      </c>
      <c r="BT249" s="2">
        <v>1033043.88282693</v>
      </c>
      <c r="BU249" s="2">
        <v>108642.62014412601</v>
      </c>
      <c r="BV249" s="2">
        <v>0.12011522181975</v>
      </c>
      <c r="BW249" s="2">
        <v>103.644180290994</v>
      </c>
      <c r="BX249" s="1">
        <v>6.4913931152624702</v>
      </c>
      <c r="BY249" s="1">
        <v>7.8180726900385009E-3</v>
      </c>
    </row>
    <row r="250" spans="1:77">
      <c r="A250" s="17">
        <v>43991</v>
      </c>
      <c r="B250" s="1" t="s">
        <v>282</v>
      </c>
      <c r="C250" s="1" t="s">
        <v>51</v>
      </c>
      <c r="D250" s="1" t="s">
        <v>317</v>
      </c>
      <c r="F250" s="2" t="s">
        <v>84</v>
      </c>
      <c r="I250" s="2">
        <v>88.587253263347307</v>
      </c>
      <c r="J250" s="2">
        <v>64.743543386578494</v>
      </c>
      <c r="K250" s="2">
        <v>12.086100638662201</v>
      </c>
      <c r="L250" s="2">
        <v>0.199360124079205</v>
      </c>
      <c r="M250" s="2">
        <v>0.21754830754329699</v>
      </c>
      <c r="N250" s="2">
        <v>3.45818168601459E-2</v>
      </c>
      <c r="O250" s="2">
        <v>0.21560126214049199</v>
      </c>
      <c r="P250" s="2">
        <v>0.25178846687425199</v>
      </c>
      <c r="Q250" s="2">
        <v>0.21560126214049199</v>
      </c>
      <c r="R250" s="2">
        <v>605.046207808752</v>
      </c>
      <c r="S250" s="2">
        <v>704.674606268253</v>
      </c>
      <c r="T250" s="2">
        <v>0.37286687554540299</v>
      </c>
      <c r="U250" s="2">
        <v>207.25634047875201</v>
      </c>
      <c r="V250" s="2">
        <v>244.42941701282899</v>
      </c>
      <c r="W250" s="2">
        <v>3.4890208417776898</v>
      </c>
      <c r="X250" s="2" t="s">
        <v>84</v>
      </c>
      <c r="AA250" s="2" t="s">
        <v>84</v>
      </c>
      <c r="AD250" s="2" t="s">
        <v>84</v>
      </c>
      <c r="AG250" s="2" t="s">
        <v>84</v>
      </c>
      <c r="AJ250" s="2">
        <v>15.384697531425299</v>
      </c>
      <c r="AK250" s="2">
        <v>17.048675942264701</v>
      </c>
      <c r="AL250" s="2">
        <v>0.34573550900223898</v>
      </c>
      <c r="AM250" s="2">
        <v>284.36320937899802</v>
      </c>
      <c r="AN250" s="2">
        <v>22.183232635768199</v>
      </c>
      <c r="AO250" s="2">
        <v>1.26628268973628</v>
      </c>
      <c r="AP250" s="2">
        <v>318.20981930657899</v>
      </c>
      <c r="AQ250" s="2">
        <v>31.099596105592902</v>
      </c>
      <c r="AR250" s="2">
        <v>1.5696704625607402E-2</v>
      </c>
      <c r="AS250" s="2">
        <v>44.187977873785499</v>
      </c>
      <c r="AT250" s="2">
        <v>4.6040340902358698</v>
      </c>
      <c r="AU250" s="2">
        <v>0.18235452583348</v>
      </c>
      <c r="AV250" s="2" t="s">
        <v>84</v>
      </c>
      <c r="AY250" s="2" t="s">
        <v>84</v>
      </c>
      <c r="BB250" s="2">
        <v>650.87100474381896</v>
      </c>
      <c r="BC250" s="2">
        <v>327.72714202924698</v>
      </c>
      <c r="BD250" s="2">
        <v>7.8197699828096101E-2</v>
      </c>
      <c r="BE250" s="2">
        <v>98.828617348695403</v>
      </c>
      <c r="BF250" s="2">
        <v>36.909408689543703</v>
      </c>
      <c r="BG250" s="2">
        <v>0.230228753317094</v>
      </c>
      <c r="BH250" s="2" t="s">
        <v>84</v>
      </c>
      <c r="BK250" s="2">
        <v>0.18488158565468699</v>
      </c>
      <c r="BL250" s="2">
        <v>0.18290640969561001</v>
      </c>
      <c r="BM250" s="2">
        <v>2.6701112350180599E-2</v>
      </c>
      <c r="BN250" s="2" t="s">
        <v>84</v>
      </c>
      <c r="BQ250" s="2">
        <v>23.3402375619021</v>
      </c>
      <c r="BR250" s="2">
        <v>1.8501351623067399</v>
      </c>
      <c r="BS250" s="2">
        <v>5.4282930706533901E-3</v>
      </c>
      <c r="BT250" s="2">
        <v>952734.14743575</v>
      </c>
      <c r="BU250" s="2">
        <v>102321.551448489</v>
      </c>
      <c r="BV250" s="2">
        <v>0.36323987047099898</v>
      </c>
      <c r="BW250" s="2">
        <v>120.50609387224399</v>
      </c>
      <c r="BX250" s="1">
        <v>14.364972472624601</v>
      </c>
      <c r="BY250" s="1">
        <v>6.8049703809267299E-3</v>
      </c>
    </row>
    <row r="251" spans="1:77">
      <c r="A251" s="17">
        <v>43991</v>
      </c>
      <c r="B251" s="1" t="s">
        <v>283</v>
      </c>
      <c r="C251" s="1" t="s">
        <v>51</v>
      </c>
      <c r="D251" s="1" t="s">
        <v>317</v>
      </c>
      <c r="F251" s="2" t="s">
        <v>84</v>
      </c>
      <c r="I251" s="2">
        <v>38.849513528231498</v>
      </c>
      <c r="J251" s="2">
        <v>54.812546522313603</v>
      </c>
      <c r="K251" s="2">
        <v>9.4894678955198906</v>
      </c>
      <c r="L251" s="2">
        <v>3.04287844147349E-2</v>
      </c>
      <c r="M251" s="2">
        <v>7.0661377826912897E-2</v>
      </c>
      <c r="N251" s="2">
        <v>3.04287844147349E-2</v>
      </c>
      <c r="O251" s="2">
        <v>0.21228397447851599</v>
      </c>
      <c r="P251" s="2">
        <v>0.295961231155496</v>
      </c>
      <c r="Q251" s="2">
        <v>0.21228397447851599</v>
      </c>
      <c r="R251" s="2">
        <v>0.38077453713609399</v>
      </c>
      <c r="S251" s="2">
        <v>0.47561313164971097</v>
      </c>
      <c r="T251" s="2">
        <v>0.37570914103212599</v>
      </c>
      <c r="U251" s="2">
        <v>2.1502137579783498</v>
      </c>
      <c r="V251" s="2">
        <v>1.5888658788680701</v>
      </c>
      <c r="W251" s="2">
        <v>2.1502137579783498</v>
      </c>
      <c r="X251" s="2" t="s">
        <v>84</v>
      </c>
      <c r="AA251" s="2" t="s">
        <v>84</v>
      </c>
      <c r="AD251" s="2" t="s">
        <v>84</v>
      </c>
      <c r="AG251" s="2" t="s">
        <v>84</v>
      </c>
      <c r="AJ251" s="2">
        <v>0.373451109910449</v>
      </c>
      <c r="AK251" s="2">
        <v>0.22806091685969701</v>
      </c>
      <c r="AL251" s="2">
        <v>0.24517406579840501</v>
      </c>
      <c r="AM251" s="2">
        <v>305.79756941596497</v>
      </c>
      <c r="AN251" s="2">
        <v>34.970166650358898</v>
      </c>
      <c r="AO251" s="2">
        <v>1.39478494032429</v>
      </c>
      <c r="AP251" s="2">
        <v>588.769696081294</v>
      </c>
      <c r="AQ251" s="2">
        <v>166.90061129841101</v>
      </c>
      <c r="AR251" s="2">
        <v>1.6669575100472098E-2</v>
      </c>
      <c r="AS251" s="2">
        <v>33.574924661454403</v>
      </c>
      <c r="AT251" s="2">
        <v>2.92712125847053</v>
      </c>
      <c r="AU251" s="2">
        <v>0.16798306968117399</v>
      </c>
      <c r="AV251" s="2" t="s">
        <v>84</v>
      </c>
      <c r="AY251" s="2" t="s">
        <v>84</v>
      </c>
      <c r="BB251" s="2">
        <v>457.40954486814798</v>
      </c>
      <c r="BC251" s="2">
        <v>16.5444040745245</v>
      </c>
      <c r="BD251" s="2">
        <v>5.1890715500579901E-2</v>
      </c>
      <c r="BE251" s="2">
        <v>111.233086954884</v>
      </c>
      <c r="BF251" s="2">
        <v>51.632797064214103</v>
      </c>
      <c r="BG251" s="2">
        <v>0.15388140612548101</v>
      </c>
      <c r="BH251" s="2" t="s">
        <v>84</v>
      </c>
      <c r="BK251" s="2">
        <v>0.60331063329984902</v>
      </c>
      <c r="BL251" s="2">
        <v>0.112791394754127</v>
      </c>
      <c r="BM251" s="2">
        <v>1.88207584594644E-2</v>
      </c>
      <c r="BN251" s="2" t="s">
        <v>84</v>
      </c>
      <c r="BQ251" s="2">
        <v>24.6292477941215</v>
      </c>
      <c r="BR251" s="2">
        <v>1.8304792816312501</v>
      </c>
      <c r="BS251" s="2">
        <v>4.7004727720900696E-3</v>
      </c>
      <c r="BT251" s="2">
        <v>1019449.1967464</v>
      </c>
      <c r="BU251" s="2">
        <v>97895.8549462316</v>
      </c>
      <c r="BV251" s="2">
        <v>0.27000361182268201</v>
      </c>
      <c r="BW251" s="2">
        <v>94.336334859309204</v>
      </c>
      <c r="BX251" s="1">
        <v>11.5346600458965</v>
      </c>
      <c r="BY251" s="1">
        <v>4.6054045906613501E-3</v>
      </c>
    </row>
    <row r="252" spans="1:77">
      <c r="A252" s="17">
        <v>43991</v>
      </c>
      <c r="B252" s="1" t="s">
        <v>284</v>
      </c>
      <c r="C252" s="1" t="s">
        <v>51</v>
      </c>
      <c r="D252" s="1" t="s">
        <v>317</v>
      </c>
      <c r="F252" s="2" t="s">
        <v>84</v>
      </c>
      <c r="I252" s="2">
        <v>11.122074427587</v>
      </c>
      <c r="J252" s="2">
        <v>7.3621416918699296</v>
      </c>
      <c r="K252" s="2">
        <v>11.122074427587</v>
      </c>
      <c r="L252" s="2">
        <v>2.4012089138606599E-2</v>
      </c>
      <c r="M252" s="2">
        <v>1.6980022812545001E-2</v>
      </c>
      <c r="N252" s="2">
        <v>2.4012089138606599E-2</v>
      </c>
      <c r="O252" s="2">
        <v>0.181236114112132</v>
      </c>
      <c r="P252" s="2">
        <v>0.13565545614555799</v>
      </c>
      <c r="Q252" s="2">
        <v>0.181236114112132</v>
      </c>
      <c r="R252" s="2">
        <v>0.467409236138221</v>
      </c>
      <c r="S252" s="2">
        <v>0.58553416751615595</v>
      </c>
      <c r="T252" s="2">
        <v>0.467409236138221</v>
      </c>
      <c r="U252" s="2">
        <v>2.79827639501032</v>
      </c>
      <c r="V252" s="2">
        <v>1.13328483370156</v>
      </c>
      <c r="W252" s="2">
        <v>2.79827639501032</v>
      </c>
      <c r="X252" s="2" t="s">
        <v>84</v>
      </c>
      <c r="AA252" s="2" t="s">
        <v>84</v>
      </c>
      <c r="AD252" s="2" t="s">
        <v>84</v>
      </c>
      <c r="AG252" s="2" t="s">
        <v>84</v>
      </c>
      <c r="AJ252" s="2">
        <v>0.18412620844048599</v>
      </c>
      <c r="AK252" s="2">
        <v>0.167036382167286</v>
      </c>
      <c r="AL252" s="2">
        <v>0.18412620844048599</v>
      </c>
      <c r="AM252" s="2">
        <v>159.35772158767199</v>
      </c>
      <c r="AN252" s="2">
        <v>11.567600325190901</v>
      </c>
      <c r="AO252" s="2">
        <v>1.8110380296680499</v>
      </c>
      <c r="AP252" s="2">
        <v>708.29227192109897</v>
      </c>
      <c r="AQ252" s="2">
        <v>72.827809676840204</v>
      </c>
      <c r="AR252" s="2">
        <v>1.5285284892036999E-2</v>
      </c>
      <c r="AS252" s="2">
        <v>43.002886943236099</v>
      </c>
      <c r="AT252" s="2">
        <v>4.2622074249070403</v>
      </c>
      <c r="AU252" s="2">
        <v>0.168619039915063</v>
      </c>
      <c r="AV252" s="2" t="s">
        <v>84</v>
      </c>
      <c r="AY252" s="2" t="s">
        <v>84</v>
      </c>
      <c r="BB252" s="2">
        <v>854.46685243936304</v>
      </c>
      <c r="BC252" s="2">
        <v>59.774918357734499</v>
      </c>
      <c r="BD252" s="2">
        <v>6.4119420792595E-2</v>
      </c>
      <c r="BE252" s="2">
        <v>128.19523308211399</v>
      </c>
      <c r="BF252" s="2">
        <v>50.0884887508874</v>
      </c>
      <c r="BG252" s="2">
        <v>0.177911648663514</v>
      </c>
      <c r="BH252" s="2" t="s">
        <v>84</v>
      </c>
      <c r="BK252" s="2">
        <v>7.2101214151085502E-2</v>
      </c>
      <c r="BL252" s="2">
        <v>5.4954796625907402E-2</v>
      </c>
      <c r="BM252" s="2">
        <v>2.37573288890724E-2</v>
      </c>
      <c r="BN252" s="2" t="s">
        <v>84</v>
      </c>
      <c r="BQ252" s="2">
        <v>24.941646776310701</v>
      </c>
      <c r="BR252" s="2">
        <v>2.7776293135077199</v>
      </c>
      <c r="BS252" s="2">
        <v>5.9219875863786202E-3</v>
      </c>
      <c r="BT252" s="2">
        <v>1014635.04636573</v>
      </c>
      <c r="BU252" s="2">
        <v>137089.20824032699</v>
      </c>
      <c r="BV252" s="2">
        <v>0.795960619556079</v>
      </c>
      <c r="BW252" s="2">
        <v>17.832326035817999</v>
      </c>
      <c r="BX252" s="1">
        <v>2.4666280972981398</v>
      </c>
      <c r="BY252" s="1">
        <v>5.90698667058903E-3</v>
      </c>
    </row>
    <row r="253" spans="1:77">
      <c r="A253" s="17">
        <v>43991</v>
      </c>
      <c r="B253" s="1" t="s">
        <v>285</v>
      </c>
      <c r="C253" s="1" t="s">
        <v>51</v>
      </c>
      <c r="D253" s="1" t="s">
        <v>317</v>
      </c>
      <c r="F253" s="2" t="s">
        <v>84</v>
      </c>
      <c r="I253" s="2">
        <v>8.7624626999116106</v>
      </c>
      <c r="J253" s="2">
        <v>6.3572296347399</v>
      </c>
      <c r="K253" s="2">
        <v>8.7624626999116106</v>
      </c>
      <c r="L253" s="2">
        <v>3.06194641939363E-2</v>
      </c>
      <c r="M253" s="2">
        <v>1.33764698333627E-2</v>
      </c>
      <c r="N253" s="2">
        <v>3.06194641939363E-2</v>
      </c>
      <c r="O253" s="2">
        <v>0.189380571507239</v>
      </c>
      <c r="P253" s="2">
        <v>0.12627131198025199</v>
      </c>
      <c r="Q253" s="2">
        <v>0.189380571507239</v>
      </c>
      <c r="R253" s="2">
        <v>0.36380358599791801</v>
      </c>
      <c r="S253" s="2">
        <v>0.59147765884165504</v>
      </c>
      <c r="T253" s="2">
        <v>0.28801527568409402</v>
      </c>
      <c r="U253" s="2">
        <v>2.23329924995185</v>
      </c>
      <c r="V253" s="2">
        <v>1.8356433868763999</v>
      </c>
      <c r="W253" s="2">
        <v>2.23329924995185</v>
      </c>
      <c r="X253" s="2" t="s">
        <v>84</v>
      </c>
      <c r="AA253" s="2" t="s">
        <v>84</v>
      </c>
      <c r="AD253" s="2" t="s">
        <v>84</v>
      </c>
      <c r="AG253" s="2" t="s">
        <v>84</v>
      </c>
      <c r="AJ253" s="2">
        <v>0.21610747167611999</v>
      </c>
      <c r="AK253" s="2">
        <v>0.215929821191091</v>
      </c>
      <c r="AL253" s="2">
        <v>0.21610747167611999</v>
      </c>
      <c r="AM253" s="2">
        <v>374.91655091649102</v>
      </c>
      <c r="AN253" s="2">
        <v>27.445661511197098</v>
      </c>
      <c r="AO253" s="2">
        <v>1.23846274014733</v>
      </c>
      <c r="AP253" s="2">
        <v>616.60978161834601</v>
      </c>
      <c r="AQ253" s="2">
        <v>135.03714989659801</v>
      </c>
      <c r="AR253" s="2">
        <v>2.8508055599858501E-2</v>
      </c>
      <c r="AS253" s="2">
        <v>51.095287447963898</v>
      </c>
      <c r="AT253" s="2">
        <v>3.2830408252145098</v>
      </c>
      <c r="AU253" s="2">
        <v>9.1988018146927697E-2</v>
      </c>
      <c r="AV253" s="2" t="s">
        <v>84</v>
      </c>
      <c r="AY253" s="2" t="s">
        <v>84</v>
      </c>
      <c r="BB253" s="2">
        <v>602.26211985144801</v>
      </c>
      <c r="BC253" s="2">
        <v>51.1122394306595</v>
      </c>
      <c r="BD253" s="2">
        <v>5.4848108459542098E-2</v>
      </c>
      <c r="BE253" s="2">
        <v>100.935377318387</v>
      </c>
      <c r="BF253" s="2">
        <v>38.704911391558198</v>
      </c>
      <c r="BG253" s="2">
        <v>0.13734489466334099</v>
      </c>
      <c r="BH253" s="2" t="s">
        <v>84</v>
      </c>
      <c r="BK253" s="2">
        <v>0.25509677845224499</v>
      </c>
      <c r="BL253" s="2">
        <v>9.1684411982282499E-2</v>
      </c>
      <c r="BM253" s="2">
        <v>1.3160649052689001E-2</v>
      </c>
      <c r="BN253" s="2" t="s">
        <v>84</v>
      </c>
      <c r="BQ253" s="2">
        <v>25.526217937242102</v>
      </c>
      <c r="BR253" s="2">
        <v>1.19711893635069</v>
      </c>
      <c r="BS253" s="2">
        <v>7.8307530524264896E-3</v>
      </c>
      <c r="BT253" s="2">
        <v>1018631.82157463</v>
      </c>
      <c r="BU253" s="2">
        <v>88161.551170710998</v>
      </c>
      <c r="BV253" s="2">
        <v>0.49072364723899298</v>
      </c>
      <c r="BW253" s="2">
        <v>73.638317455138207</v>
      </c>
      <c r="BX253" s="1">
        <v>4.3495145941301203</v>
      </c>
      <c r="BY253" s="1">
        <v>5.7885718629280599E-3</v>
      </c>
    </row>
    <row r="254" spans="1:77">
      <c r="A254" s="17">
        <v>43991</v>
      </c>
      <c r="B254" s="1" t="s">
        <v>286</v>
      </c>
      <c r="C254" s="1" t="s">
        <v>51</v>
      </c>
      <c r="D254" s="1" t="s">
        <v>317</v>
      </c>
      <c r="F254" s="2" t="s">
        <v>84</v>
      </c>
      <c r="I254" s="2">
        <v>7.9389603956329999</v>
      </c>
      <c r="J254" s="2">
        <v>9.1550249344823609</v>
      </c>
      <c r="K254" s="2">
        <v>7.9389603956329999</v>
      </c>
      <c r="L254" s="2">
        <v>3.04905232506563E-2</v>
      </c>
      <c r="M254" s="2">
        <v>2.2208433469810499E-2</v>
      </c>
      <c r="N254" s="2">
        <v>3.04905232506563E-2</v>
      </c>
      <c r="O254" s="2">
        <v>0.14942102696557</v>
      </c>
      <c r="P254" s="2">
        <v>0.12626531972712901</v>
      </c>
      <c r="Q254" s="2">
        <v>0.14942102696557</v>
      </c>
      <c r="R254" s="2">
        <v>0.29741037216082999</v>
      </c>
      <c r="S254" s="2">
        <v>0.33568138786733398</v>
      </c>
      <c r="T254" s="2">
        <v>0.29741037216082999</v>
      </c>
      <c r="U254" s="2">
        <v>3.81499530039593</v>
      </c>
      <c r="V254" s="2">
        <v>0.97421677150304897</v>
      </c>
      <c r="W254" s="2">
        <v>3.81499530039593</v>
      </c>
      <c r="X254" s="2" t="s">
        <v>84</v>
      </c>
      <c r="AA254" s="2" t="s">
        <v>84</v>
      </c>
      <c r="AD254" s="2" t="s">
        <v>84</v>
      </c>
      <c r="AG254" s="2" t="s">
        <v>84</v>
      </c>
      <c r="AJ254" s="2">
        <v>0.24840791695902201</v>
      </c>
      <c r="AK254" s="2">
        <v>0.16576296213169001</v>
      </c>
      <c r="AL254" s="2">
        <v>0.24840791695902201</v>
      </c>
      <c r="AM254" s="2">
        <v>389.16915476794901</v>
      </c>
      <c r="AN254" s="2">
        <v>30.148240074621</v>
      </c>
      <c r="AO254" s="2">
        <v>1.5047139070900899</v>
      </c>
      <c r="AP254" s="2">
        <v>743.90734634802095</v>
      </c>
      <c r="AQ254" s="2">
        <v>134.75580944420801</v>
      </c>
      <c r="AR254" s="2">
        <v>1.40575042045898E-2</v>
      </c>
      <c r="AS254" s="2">
        <v>55.446737522666801</v>
      </c>
      <c r="AT254" s="2">
        <v>5.6359064866119999</v>
      </c>
      <c r="AU254" s="2">
        <v>9.7640934376558394E-2</v>
      </c>
      <c r="AV254" s="2" t="s">
        <v>84</v>
      </c>
      <c r="AY254" s="2" t="s">
        <v>84</v>
      </c>
      <c r="BB254" s="2">
        <v>814.07288524771502</v>
      </c>
      <c r="BC254" s="2">
        <v>74.042968050108399</v>
      </c>
      <c r="BD254" s="2">
        <v>5.0880839869261299E-2</v>
      </c>
      <c r="BE254" s="2">
        <v>91.242520654723194</v>
      </c>
      <c r="BF254" s="2">
        <v>28.477370713346001</v>
      </c>
      <c r="BG254" s="2">
        <v>0.31255145951570301</v>
      </c>
      <c r="BH254" s="2" t="s">
        <v>84</v>
      </c>
      <c r="BK254" s="2">
        <v>0.65996960016064798</v>
      </c>
      <c r="BL254" s="2">
        <v>0.54006243848968905</v>
      </c>
      <c r="BM254" s="2">
        <v>1.6858756818331499E-2</v>
      </c>
      <c r="BN254" s="2" t="s">
        <v>84</v>
      </c>
      <c r="BQ254" s="2">
        <v>25.020244206612801</v>
      </c>
      <c r="BR254" s="2">
        <v>2.2430646767282401</v>
      </c>
      <c r="BS254" s="2">
        <v>5.8684214604853404E-3</v>
      </c>
      <c r="BT254" s="2">
        <v>961965.24302113999</v>
      </c>
      <c r="BU254" s="2">
        <v>89374.736573590606</v>
      </c>
      <c r="BV254" s="2">
        <v>1.12686632671565</v>
      </c>
      <c r="BW254" s="2">
        <v>55.289839695440797</v>
      </c>
      <c r="BX254" s="1">
        <v>4.5385461338897803</v>
      </c>
      <c r="BY254" s="1">
        <v>5.3338881587842897E-3</v>
      </c>
    </row>
    <row r="255" spans="1:77">
      <c r="A255" s="17">
        <v>43991</v>
      </c>
      <c r="B255" s="1" t="s">
        <v>287</v>
      </c>
      <c r="C255" s="1" t="s">
        <v>51</v>
      </c>
      <c r="D255" s="1" t="s">
        <v>317</v>
      </c>
      <c r="F255" s="2" t="s">
        <v>84</v>
      </c>
      <c r="I255" s="2">
        <v>7.9037818877654198</v>
      </c>
      <c r="J255" s="2">
        <v>11.481023681807599</v>
      </c>
      <c r="K255" s="2">
        <v>7.9037818877654198</v>
      </c>
      <c r="L255" s="2">
        <v>2.4057740889074801E-2</v>
      </c>
      <c r="M255" s="2">
        <v>2.3622084186910398E-2</v>
      </c>
      <c r="N255" s="2">
        <v>2.4057740889074801E-2</v>
      </c>
      <c r="O255" s="2">
        <v>0.16716171388703099</v>
      </c>
      <c r="P255" s="2">
        <v>8.6627869683058203E-2</v>
      </c>
      <c r="Q255" s="2">
        <v>0.16716171388703099</v>
      </c>
      <c r="R255" s="2">
        <v>0.38783646186072301</v>
      </c>
      <c r="S255" s="2">
        <v>0.19227028060784501</v>
      </c>
      <c r="T255" s="2">
        <v>0.38783646186072301</v>
      </c>
      <c r="U255" s="2">
        <v>2.6851794653590102</v>
      </c>
      <c r="V255" s="2">
        <v>1.52384466454511</v>
      </c>
      <c r="W255" s="2">
        <v>2.6851794653590102</v>
      </c>
      <c r="X255" s="2" t="s">
        <v>84</v>
      </c>
      <c r="AA255" s="2" t="s">
        <v>84</v>
      </c>
      <c r="AD255" s="2" t="s">
        <v>84</v>
      </c>
      <c r="AG255" s="2" t="s">
        <v>84</v>
      </c>
      <c r="AJ255" s="2">
        <v>0.20813302544450099</v>
      </c>
      <c r="AK255" s="2">
        <v>0.14731751801878401</v>
      </c>
      <c r="AL255" s="2">
        <v>0.20813302544450099</v>
      </c>
      <c r="AM255" s="2">
        <v>528.63366274958298</v>
      </c>
      <c r="AN255" s="2">
        <v>42.817922065684101</v>
      </c>
      <c r="AO255" s="2">
        <v>1.00707956490632</v>
      </c>
      <c r="AP255" s="2">
        <v>348.39222717428498</v>
      </c>
      <c r="AQ255" s="2">
        <v>26.953097365729899</v>
      </c>
      <c r="AR255" s="2">
        <v>2.2378827358943001E-2</v>
      </c>
      <c r="AS255" s="2">
        <v>34.867049040519099</v>
      </c>
      <c r="AT255" s="2">
        <v>2.9990743242417999</v>
      </c>
      <c r="AU255" s="2">
        <v>0.121333290549951</v>
      </c>
      <c r="AV255" s="2" t="s">
        <v>84</v>
      </c>
      <c r="AY255" s="2" t="s">
        <v>84</v>
      </c>
      <c r="BB255" s="2">
        <v>413.076398755958</v>
      </c>
      <c r="BC255" s="2">
        <v>33.3182882448219</v>
      </c>
      <c r="BD255" s="2">
        <v>3.6544134442447897E-2</v>
      </c>
      <c r="BE255" s="2">
        <v>30.9208165573259</v>
      </c>
      <c r="BF255" s="2">
        <v>3.4243933332144301</v>
      </c>
      <c r="BG255" s="2">
        <v>0.260979416674955</v>
      </c>
      <c r="BH255" s="2" t="s">
        <v>84</v>
      </c>
      <c r="BK255" s="2">
        <v>6.2262032244555003E-2</v>
      </c>
      <c r="BL255" s="2">
        <v>2.2711969489766701E-2</v>
      </c>
      <c r="BM255" s="2">
        <v>2.7270632319516899E-2</v>
      </c>
      <c r="BN255" s="2" t="s">
        <v>84</v>
      </c>
      <c r="BQ255" s="2">
        <v>24.967515140393999</v>
      </c>
      <c r="BR255" s="2">
        <v>1.99161299085745</v>
      </c>
      <c r="BS255" s="2">
        <v>8.2996707830709695E-3</v>
      </c>
      <c r="BT255" s="2">
        <v>982508.07796211995</v>
      </c>
      <c r="BU255" s="2">
        <v>99008.815347480995</v>
      </c>
      <c r="BV255" s="2">
        <v>0.218578853580989</v>
      </c>
      <c r="BW255" s="2">
        <v>77.395908045965299</v>
      </c>
      <c r="BX255" s="1">
        <v>3.4550078034128</v>
      </c>
      <c r="BY255" s="1">
        <v>1.01391836870155E-2</v>
      </c>
    </row>
    <row r="256" spans="1:77">
      <c r="A256" s="17">
        <v>43991</v>
      </c>
      <c r="B256" s="1" t="s">
        <v>288</v>
      </c>
      <c r="C256" s="1" t="s">
        <v>51</v>
      </c>
      <c r="D256" s="1" t="s">
        <v>317</v>
      </c>
      <c r="F256" s="2" t="s">
        <v>84</v>
      </c>
      <c r="I256" s="2">
        <v>24.137112044513099</v>
      </c>
      <c r="J256" s="2">
        <v>15.5812146651429</v>
      </c>
      <c r="K256" s="2">
        <v>12.2609903640735</v>
      </c>
      <c r="L256" s="2">
        <v>3.3601309224809098E-2</v>
      </c>
      <c r="M256" s="2">
        <v>1.30440271560778E-2</v>
      </c>
      <c r="N256" s="2">
        <v>3.3601309224809098E-2</v>
      </c>
      <c r="O256" s="2">
        <v>0.17477062521477801</v>
      </c>
      <c r="P256" s="2">
        <v>0.15937519380361101</v>
      </c>
      <c r="Q256" s="2">
        <v>0.17477062521477801</v>
      </c>
      <c r="R256" s="2">
        <v>0.44339809669296798</v>
      </c>
      <c r="S256" s="2">
        <v>0.46554568483391001</v>
      </c>
      <c r="T256" s="2">
        <v>0.44339809669296798</v>
      </c>
      <c r="U256" s="2">
        <v>2.49931363577929</v>
      </c>
      <c r="V256" s="2">
        <v>1.62838999136689</v>
      </c>
      <c r="W256" s="2">
        <v>2.49931363577929</v>
      </c>
      <c r="X256" s="2" t="s">
        <v>84</v>
      </c>
      <c r="AA256" s="2" t="s">
        <v>84</v>
      </c>
      <c r="AD256" s="2" t="s">
        <v>84</v>
      </c>
      <c r="AG256" s="2" t="s">
        <v>84</v>
      </c>
      <c r="AJ256" s="2">
        <v>0.19227453636853301</v>
      </c>
      <c r="AK256" s="2">
        <v>0.108263971709235</v>
      </c>
      <c r="AL256" s="2">
        <v>0.19227453636853301</v>
      </c>
      <c r="AM256" s="2">
        <v>282.968944416375</v>
      </c>
      <c r="AN256" s="2">
        <v>12.9914412474937</v>
      </c>
      <c r="AO256" s="2">
        <v>1.1350401024167001</v>
      </c>
      <c r="AP256" s="2">
        <v>307.63578619171398</v>
      </c>
      <c r="AQ256" s="2">
        <v>23.667426468930501</v>
      </c>
      <c r="AR256" s="2">
        <v>2.3320395770442402E-2</v>
      </c>
      <c r="AS256" s="2">
        <v>32.4730476593489</v>
      </c>
      <c r="AT256" s="2">
        <v>2.6383227257017801</v>
      </c>
      <c r="AU256" s="2">
        <v>0.118233724237578</v>
      </c>
      <c r="AV256" s="2" t="s">
        <v>84</v>
      </c>
      <c r="AY256" s="2" t="s">
        <v>84</v>
      </c>
      <c r="BB256" s="2">
        <v>368.280964375211</v>
      </c>
      <c r="BC256" s="2">
        <v>23.680271467093601</v>
      </c>
      <c r="BD256" s="2">
        <v>3.5721026581482698E-2</v>
      </c>
      <c r="BE256" s="2">
        <v>31.373431929403399</v>
      </c>
      <c r="BF256" s="2">
        <v>4.1369591523226097</v>
      </c>
      <c r="BG256" s="2">
        <v>0.13103925205745101</v>
      </c>
      <c r="BH256" s="2" t="s">
        <v>84</v>
      </c>
      <c r="BK256" s="2">
        <v>9.0383331125071104E-2</v>
      </c>
      <c r="BL256" s="2">
        <v>3.7855811345615602E-2</v>
      </c>
      <c r="BM256" s="2">
        <v>1.3900199919190901E-2</v>
      </c>
      <c r="BN256" s="2" t="s">
        <v>84</v>
      </c>
      <c r="BQ256" s="2">
        <v>24.870441907733401</v>
      </c>
      <c r="BR256" s="2">
        <v>2.2852459091674602</v>
      </c>
      <c r="BS256" s="2">
        <v>1.0540385688071001E-2</v>
      </c>
      <c r="BT256" s="2">
        <v>1004908.16264893</v>
      </c>
      <c r="BU256" s="2">
        <v>120339.83592692101</v>
      </c>
      <c r="BV256" s="2">
        <v>0.78386880640578105</v>
      </c>
      <c r="BW256" s="2">
        <v>51.119824380269101</v>
      </c>
      <c r="BX256" s="1">
        <v>4.0969546725975103</v>
      </c>
      <c r="BY256" s="1">
        <v>9.7086091813892404E-3</v>
      </c>
    </row>
  </sheetData>
  <mergeCells count="1">
    <mergeCell ref="A1:L1"/>
  </mergeCells>
  <pageMargins left="0.7" right="0.7" top="0.78740157499999996" bottom="0.78740157499999996" header="0.3" footer="0.3"/>
  <pageSetup paperSize="9" orientation="landscape" horizontalDpi="0" verticalDpi="0"/>
  <rowBreaks count="1" manualBreakCount="1">
    <brk id="2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2D7EA-1C06-D247-98AC-C79EA17CE056}">
  <dimension ref="A1:T49"/>
  <sheetViews>
    <sheetView workbookViewId="0">
      <selection activeCell="B1" sqref="B1:B1048576"/>
    </sheetView>
  </sheetViews>
  <sheetFormatPr baseColWidth="10" defaultRowHeight="16"/>
  <cols>
    <col min="1" max="1" width="10.83203125" style="5"/>
    <col min="2" max="2" width="29.5" customWidth="1"/>
    <col min="3" max="4" width="10.83203125" style="5"/>
    <col min="5" max="6" width="11" style="5" bestFit="1" customWidth="1"/>
    <col min="7" max="8" width="11.1640625" style="5" bestFit="1" customWidth="1"/>
    <col min="9" max="18" width="11" style="5" bestFit="1" customWidth="1"/>
    <col min="19" max="16384" width="10.83203125" style="5"/>
  </cols>
  <sheetData>
    <row r="1" spans="1:20" s="23" customFormat="1">
      <c r="B1" s="3" t="s">
        <v>319</v>
      </c>
      <c r="C1" s="23" t="s">
        <v>327</v>
      </c>
      <c r="D1" s="23" t="s">
        <v>291</v>
      </c>
      <c r="E1" s="23" t="s">
        <v>292</v>
      </c>
      <c r="F1" s="23" t="s">
        <v>293</v>
      </c>
      <c r="G1" s="23" t="s">
        <v>294</v>
      </c>
      <c r="H1" s="23" t="s">
        <v>295</v>
      </c>
      <c r="I1" s="23" t="s">
        <v>300</v>
      </c>
      <c r="J1" s="23" t="s">
        <v>301</v>
      </c>
      <c r="K1" s="23" t="s">
        <v>302</v>
      </c>
      <c r="L1" s="23" t="s">
        <v>303</v>
      </c>
      <c r="M1" s="23" t="s">
        <v>306</v>
      </c>
      <c r="N1" s="23" t="s">
        <v>307</v>
      </c>
      <c r="O1" s="23" t="s">
        <v>309</v>
      </c>
      <c r="P1" s="23" t="s">
        <v>311</v>
      </c>
      <c r="Q1" s="23" t="s">
        <v>312</v>
      </c>
      <c r="R1" s="23" t="s">
        <v>313</v>
      </c>
    </row>
    <row r="2" spans="1:20" s="23" customFormat="1">
      <c r="A2" s="23" t="s">
        <v>324</v>
      </c>
      <c r="B2" s="3"/>
    </row>
    <row r="3" spans="1:20">
      <c r="B3" s="4">
        <v>43991.407195486099</v>
      </c>
      <c r="C3" s="9">
        <v>444849.78357714898</v>
      </c>
      <c r="D3" s="9">
        <v>481677.73655362899</v>
      </c>
      <c r="E3" s="9">
        <v>583.93492741730302</v>
      </c>
      <c r="F3" s="9">
        <v>26407.897346083901</v>
      </c>
      <c r="G3" s="9">
        <v>22013.044639212199</v>
      </c>
      <c r="H3" s="9">
        <v>244.842673407305</v>
      </c>
      <c r="I3" s="9">
        <v>1561.40348573458</v>
      </c>
      <c r="J3" s="9">
        <v>377.27765688384397</v>
      </c>
      <c r="K3" s="9">
        <v>143.98133568528101</v>
      </c>
      <c r="L3" s="9">
        <v>1.8773218376152201</v>
      </c>
      <c r="M3" s="9">
        <v>92.869910477623904</v>
      </c>
      <c r="N3" s="9">
        <v>195.93369593181799</v>
      </c>
      <c r="O3" s="9">
        <v>49.623469873730201</v>
      </c>
      <c r="P3" s="9">
        <v>0.13157063430473601</v>
      </c>
      <c r="Q3" s="9">
        <v>86.914312400114397</v>
      </c>
      <c r="R3" s="9">
        <v>134.10768308151901</v>
      </c>
      <c r="T3" s="23"/>
    </row>
    <row r="4" spans="1:20">
      <c r="B4" s="4">
        <v>43991.407892048599</v>
      </c>
      <c r="C4" s="9">
        <v>437833.13619720802</v>
      </c>
      <c r="D4" s="9">
        <v>457183.81005189702</v>
      </c>
      <c r="E4" s="9">
        <v>562.11342973501905</v>
      </c>
      <c r="F4" s="9">
        <v>26169.8463367964</v>
      </c>
      <c r="G4" s="9">
        <v>24498.558965822402</v>
      </c>
      <c r="H4" s="9">
        <v>275.66395132806002</v>
      </c>
      <c r="I4" s="9">
        <v>1734.4833092184199</v>
      </c>
      <c r="J4" s="9">
        <v>371.77375185304402</v>
      </c>
      <c r="K4" s="9">
        <v>142.421697509631</v>
      </c>
      <c r="L4" s="9">
        <v>2.3883031557011098</v>
      </c>
      <c r="M4" s="9">
        <v>106.911960614455</v>
      </c>
      <c r="N4" s="9">
        <v>185.853911336869</v>
      </c>
      <c r="O4" s="9">
        <v>68.817225481380405</v>
      </c>
      <c r="P4" s="9">
        <v>0.211522410835113</v>
      </c>
      <c r="Q4" s="9">
        <v>95.3609147509856</v>
      </c>
      <c r="R4" s="9">
        <v>141.84030396745001</v>
      </c>
    </row>
    <row r="5" spans="1:20">
      <c r="B5" s="4">
        <v>43991.4099775</v>
      </c>
      <c r="C5" s="9">
        <v>442556.33273751597</v>
      </c>
      <c r="D5" s="9">
        <v>451371.601521843</v>
      </c>
      <c r="E5" s="9">
        <v>575.070980528566</v>
      </c>
      <c r="F5" s="9">
        <v>25853.796774172999</v>
      </c>
      <c r="G5" s="9">
        <v>22429.439227075101</v>
      </c>
      <c r="H5" s="9">
        <v>269.730651426392</v>
      </c>
      <c r="I5" s="9">
        <v>1575.29196242126</v>
      </c>
      <c r="J5" s="9">
        <v>370.56214156221603</v>
      </c>
      <c r="K5" s="9">
        <v>154.412324495896</v>
      </c>
      <c r="L5" s="9">
        <v>1.9180583035623</v>
      </c>
      <c r="M5" s="9">
        <v>101.30585698386599</v>
      </c>
      <c r="N5" s="9">
        <v>195.13141523591699</v>
      </c>
      <c r="O5" s="9">
        <v>61.519281778764302</v>
      </c>
      <c r="P5" s="9">
        <v>0.24172784842449799</v>
      </c>
      <c r="Q5" s="9">
        <v>90.509715993079197</v>
      </c>
      <c r="R5" s="9">
        <v>119.003362655852</v>
      </c>
    </row>
    <row r="6" spans="1:20">
      <c r="B6" s="4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20">
      <c r="B7" s="6" t="s">
        <v>321</v>
      </c>
      <c r="C7" s="15">
        <f>AVERAGE(C3:C5)</f>
        <v>441746.41750395764</v>
      </c>
      <c r="D7" s="15">
        <f t="shared" ref="D7:R7" si="0">AVERAGE(D3:D5)</f>
        <v>463411.04937578971</v>
      </c>
      <c r="E7" s="15">
        <f t="shared" si="0"/>
        <v>573.70644589362939</v>
      </c>
      <c r="F7" s="15">
        <f t="shared" si="0"/>
        <v>26143.846819017766</v>
      </c>
      <c r="G7" s="15">
        <f t="shared" si="0"/>
        <v>22980.347610703233</v>
      </c>
      <c r="H7" s="15">
        <f t="shared" si="0"/>
        <v>263.41242538725231</v>
      </c>
      <c r="I7" s="15">
        <f t="shared" si="0"/>
        <v>1623.7262524580867</v>
      </c>
      <c r="J7" s="15">
        <f t="shared" si="0"/>
        <v>373.20451676636799</v>
      </c>
      <c r="K7" s="15">
        <f t="shared" si="0"/>
        <v>146.93845256360268</v>
      </c>
      <c r="L7" s="15">
        <f t="shared" si="0"/>
        <v>2.0612277656262097</v>
      </c>
      <c r="M7" s="15">
        <f t="shared" si="0"/>
        <v>100.36257602531498</v>
      </c>
      <c r="N7" s="15">
        <f t="shared" si="0"/>
        <v>192.306340834868</v>
      </c>
      <c r="O7" s="15">
        <f t="shared" si="0"/>
        <v>59.986659044624965</v>
      </c>
      <c r="P7" s="15">
        <f t="shared" si="0"/>
        <v>0.19494029785478231</v>
      </c>
      <c r="Q7" s="15">
        <f t="shared" si="0"/>
        <v>90.928314381393079</v>
      </c>
      <c r="R7" s="15">
        <f t="shared" si="0"/>
        <v>131.650449901607</v>
      </c>
    </row>
    <row r="8" spans="1:20">
      <c r="B8" s="6" t="s">
        <v>322</v>
      </c>
      <c r="C8" s="15">
        <f>_xlfn.STDEV.P(C3:C5)</f>
        <v>2921.2220191523093</v>
      </c>
      <c r="D8" s="15">
        <f t="shared" ref="D8:R8" si="1">_xlfn.STDEV.P(D3:D5)</f>
        <v>13132.639677256759</v>
      </c>
      <c r="E8" s="15">
        <f t="shared" si="1"/>
        <v>8.9606884539056608</v>
      </c>
      <c r="F8" s="15">
        <f t="shared" si="1"/>
        <v>226.95644536861863</v>
      </c>
      <c r="G8" s="15">
        <f t="shared" si="1"/>
        <v>1086.9131833806425</v>
      </c>
      <c r="H8" s="15">
        <f t="shared" si="1"/>
        <v>13.352347568332997</v>
      </c>
      <c r="I8" s="15">
        <f t="shared" si="1"/>
        <v>78.522042182764935</v>
      </c>
      <c r="J8" s="15">
        <f t="shared" si="1"/>
        <v>2.9223110359957896</v>
      </c>
      <c r="K8" s="15">
        <f t="shared" si="1"/>
        <v>5.3230435563987735</v>
      </c>
      <c r="L8" s="15">
        <f t="shared" si="1"/>
        <v>0.23187438842176347</v>
      </c>
      <c r="M8" s="15">
        <f t="shared" si="1"/>
        <v>5.7713156926529461</v>
      </c>
      <c r="N8" s="15">
        <f t="shared" si="1"/>
        <v>4.574297643627161</v>
      </c>
      <c r="O8" s="15">
        <f t="shared" si="1"/>
        <v>7.910405085095273</v>
      </c>
      <c r="P8" s="15">
        <f t="shared" si="1"/>
        <v>4.6474923767741746E-2</v>
      </c>
      <c r="Q8" s="15">
        <f t="shared" si="1"/>
        <v>3.4609913104446401</v>
      </c>
      <c r="R8" s="15">
        <f t="shared" si="1"/>
        <v>9.4836690611699552</v>
      </c>
    </row>
    <row r="9" spans="1:20">
      <c r="B9" s="6" t="s">
        <v>323</v>
      </c>
      <c r="C9" s="15">
        <f>(C8/C7)*100</f>
        <v>0.66128935140173217</v>
      </c>
      <c r="D9" s="15">
        <f t="shared" ref="D9:R9" si="2">(D8/D7)*100</f>
        <v>2.8339073258927034</v>
      </c>
      <c r="E9" s="15">
        <f t="shared" si="2"/>
        <v>1.5618943308102655</v>
      </c>
      <c r="F9" s="15">
        <f t="shared" si="2"/>
        <v>0.86810654506866292</v>
      </c>
      <c r="G9" s="15">
        <f t="shared" si="2"/>
        <v>4.7297508366427241</v>
      </c>
      <c r="H9" s="15">
        <f t="shared" si="2"/>
        <v>5.0689892660542561</v>
      </c>
      <c r="I9" s="15">
        <f t="shared" si="2"/>
        <v>4.8359162798466748</v>
      </c>
      <c r="J9" s="15">
        <f t="shared" si="2"/>
        <v>0.78303206545198467</v>
      </c>
      <c r="K9" s="15">
        <f t="shared" si="2"/>
        <v>3.6226348267106467</v>
      </c>
      <c r="L9" s="15">
        <f t="shared" si="2"/>
        <v>11.24933363932826</v>
      </c>
      <c r="M9" s="15">
        <f t="shared" si="2"/>
        <v>5.750465882020821</v>
      </c>
      <c r="N9" s="15">
        <f t="shared" si="2"/>
        <v>2.3786514910369365</v>
      </c>
      <c r="O9" s="15">
        <f t="shared" si="2"/>
        <v>13.186940581589326</v>
      </c>
      <c r="P9" s="15">
        <f t="shared" si="2"/>
        <v>23.8405933915021</v>
      </c>
      <c r="Q9" s="15">
        <f t="shared" si="2"/>
        <v>3.8062855712113284</v>
      </c>
      <c r="R9" s="15">
        <f t="shared" si="2"/>
        <v>7.2036738714207713</v>
      </c>
    </row>
    <row r="10" spans="1:20">
      <c r="B10" s="6"/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20">
      <c r="B11" s="6"/>
      <c r="C11" s="11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P11" s="24"/>
      <c r="Q11" s="24"/>
      <c r="R11" s="24"/>
    </row>
    <row r="12" spans="1:20">
      <c r="B12" s="6"/>
      <c r="C12" s="11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P12" s="24"/>
      <c r="Q12" s="24"/>
      <c r="R12" s="24"/>
    </row>
    <row r="13" spans="1:20" s="23" customFormat="1">
      <c r="A13" s="23" t="s">
        <v>320</v>
      </c>
      <c r="B13" s="3"/>
      <c r="C13" s="19"/>
      <c r="T13" s="5"/>
    </row>
    <row r="14" spans="1:20">
      <c r="B14" s="4">
        <v>43991.393999976797</v>
      </c>
      <c r="C14" s="24">
        <v>280127.51146071398</v>
      </c>
      <c r="D14" s="24">
        <v>162313.32345686801</v>
      </c>
      <c r="E14" s="24">
        <v>61.305775056654298</v>
      </c>
      <c r="F14" s="24">
        <v>98.1127643293365</v>
      </c>
      <c r="G14" s="24">
        <v>144687.55673731302</v>
      </c>
      <c r="H14" s="24">
        <v>215451.66775363497</v>
      </c>
      <c r="I14" s="24">
        <v>68.544638438158799</v>
      </c>
      <c r="J14" s="24">
        <v>54.283055258922893</v>
      </c>
      <c r="K14" s="24">
        <v>53.207216720695094</v>
      </c>
      <c r="L14" s="24">
        <v>60.836617585580399</v>
      </c>
      <c r="M14" s="24">
        <v>61.822750705570904</v>
      </c>
      <c r="N14" s="24">
        <v>14.927803689060898</v>
      </c>
      <c r="O14" s="5">
        <v>36.490761345638298</v>
      </c>
      <c r="P14" s="24">
        <v>53.923192933134899</v>
      </c>
      <c r="Q14" s="24">
        <v>75.465243243946901</v>
      </c>
      <c r="R14" s="24">
        <v>62.838746803818502</v>
      </c>
      <c r="T14" s="26"/>
    </row>
    <row r="15" spans="1:20">
      <c r="B15" s="4">
        <v>43991.395388865698</v>
      </c>
      <c r="C15" s="24">
        <v>276922.20403537597</v>
      </c>
      <c r="D15" s="24">
        <v>154298.17485186702</v>
      </c>
      <c r="E15" s="24">
        <v>61.062231547431402</v>
      </c>
      <c r="F15" s="24">
        <v>99.932557369374493</v>
      </c>
      <c r="G15" s="24">
        <v>139042.889423933</v>
      </c>
      <c r="H15" s="24">
        <v>209775.85249216901</v>
      </c>
      <c r="I15" s="24">
        <v>62.863742861359604</v>
      </c>
      <c r="J15" s="24">
        <v>50.128942046861297</v>
      </c>
      <c r="K15" s="24">
        <v>49.475771030365294</v>
      </c>
      <c r="L15" s="24">
        <v>58.826659138771994</v>
      </c>
      <c r="M15" s="24">
        <v>59.201690918780805</v>
      </c>
      <c r="N15" s="24">
        <v>14.4755711935523</v>
      </c>
      <c r="O15" s="5">
        <v>46.665871352158298</v>
      </c>
      <c r="P15" s="24">
        <v>49.8118282745627</v>
      </c>
      <c r="Q15" s="24">
        <v>68.269352071598107</v>
      </c>
      <c r="R15" s="24">
        <v>59.929895115670099</v>
      </c>
    </row>
    <row r="16" spans="1:20">
      <c r="B16" s="4">
        <v>43991.397474317098</v>
      </c>
      <c r="C16" s="24">
        <v>263781.38027499901</v>
      </c>
      <c r="D16" s="24">
        <v>123224.60020162101</v>
      </c>
      <c r="E16" s="24">
        <v>46.233541320030795</v>
      </c>
      <c r="F16" s="24">
        <v>76.103055962827298</v>
      </c>
      <c r="G16" s="24">
        <v>99583.592393204293</v>
      </c>
      <c r="H16" s="24">
        <v>168031.79680137802</v>
      </c>
      <c r="I16" s="24">
        <v>53.456421592695996</v>
      </c>
      <c r="J16" s="24">
        <v>43.322613694649398</v>
      </c>
      <c r="K16" s="24">
        <v>39.352500607855895</v>
      </c>
      <c r="L16" s="24">
        <v>53.473004335949497</v>
      </c>
      <c r="M16" s="24">
        <v>48.214696807244799</v>
      </c>
      <c r="N16" s="24">
        <v>13.6878083802301</v>
      </c>
      <c r="O16" s="5">
        <v>27.393865803414403</v>
      </c>
      <c r="P16" s="24">
        <v>36.277598274838404</v>
      </c>
      <c r="Q16" s="24">
        <v>53.128934399234097</v>
      </c>
      <c r="R16" s="24">
        <v>47.947783112786702</v>
      </c>
    </row>
    <row r="17" spans="2:18">
      <c r="B17" s="4">
        <v>43991.398169826403</v>
      </c>
      <c r="C17" s="24">
        <v>276048.262757744</v>
      </c>
      <c r="D17" s="24">
        <v>164973.649277105</v>
      </c>
      <c r="E17" s="24">
        <v>62.016733560844798</v>
      </c>
      <c r="F17" s="24">
        <v>103.080036479342</v>
      </c>
      <c r="G17" s="24">
        <v>134828.04481229602</v>
      </c>
      <c r="H17" s="24">
        <v>216158.38154971699</v>
      </c>
      <c r="I17" s="24">
        <v>68.417232520593203</v>
      </c>
      <c r="J17" s="24">
        <v>51.412535240236195</v>
      </c>
      <c r="K17" s="24">
        <v>50.035747476642797</v>
      </c>
      <c r="L17" s="24">
        <v>62.538269125866705</v>
      </c>
      <c r="M17" s="24">
        <v>62.835774598023598</v>
      </c>
      <c r="N17" s="24">
        <v>15.526881532005101</v>
      </c>
      <c r="O17" s="5">
        <v>35.640897982130994</v>
      </c>
      <c r="P17" s="24">
        <v>52.314847239671202</v>
      </c>
      <c r="Q17" s="24">
        <v>72.384759794413299</v>
      </c>
      <c r="R17" s="24">
        <v>61.840609506827398</v>
      </c>
    </row>
    <row r="18" spans="2:18">
      <c r="B18" s="4">
        <v>43991.4724775</v>
      </c>
      <c r="C18" s="24">
        <v>271408.10391059401</v>
      </c>
      <c r="D18" s="24">
        <v>131236.836829918</v>
      </c>
      <c r="E18" s="24">
        <v>51.101806589755299</v>
      </c>
      <c r="F18" s="24">
        <v>81.127474587052205</v>
      </c>
      <c r="G18" s="24">
        <v>116295.519589242</v>
      </c>
      <c r="H18" s="24">
        <v>180344.83178011302</v>
      </c>
      <c r="I18" s="24">
        <v>56.052063346875201</v>
      </c>
      <c r="J18" s="24">
        <v>46.657530456714596</v>
      </c>
      <c r="K18" s="24">
        <v>42.664224143477199</v>
      </c>
      <c r="L18" s="24">
        <v>51.870887763934903</v>
      </c>
      <c r="M18" s="24">
        <v>51.784243852023295</v>
      </c>
      <c r="N18" s="24">
        <v>11.4860479207082</v>
      </c>
      <c r="O18" s="5">
        <v>32.020502915231205</v>
      </c>
      <c r="P18" s="24">
        <v>38.993839880793601</v>
      </c>
      <c r="Q18" s="24">
        <v>55.907190451039895</v>
      </c>
      <c r="R18" s="24">
        <v>49.340597762109802</v>
      </c>
    </row>
    <row r="19" spans="2:18">
      <c r="B19" s="4">
        <v>43991.473861088001</v>
      </c>
      <c r="C19" s="24">
        <v>277945.835427418</v>
      </c>
      <c r="D19" s="24">
        <v>153612.196645483</v>
      </c>
      <c r="E19" s="24">
        <v>57.0663328811737</v>
      </c>
      <c r="F19" s="24">
        <v>93.989242464006708</v>
      </c>
      <c r="G19" s="24">
        <v>132871.11416421298</v>
      </c>
      <c r="H19" s="24">
        <v>220532.368063425</v>
      </c>
      <c r="I19" s="24">
        <v>64.7889136878334</v>
      </c>
      <c r="J19" s="24">
        <v>56.495409879573003</v>
      </c>
      <c r="K19" s="24">
        <v>51.9067138254225</v>
      </c>
      <c r="L19" s="24">
        <v>54.194255049106701</v>
      </c>
      <c r="M19" s="24">
        <v>58.421480383541095</v>
      </c>
      <c r="N19" s="24">
        <v>16.413597134532502</v>
      </c>
      <c r="O19" s="5">
        <v>58.809265048579199</v>
      </c>
      <c r="P19" s="24">
        <v>52.195486331450198</v>
      </c>
      <c r="Q19" s="24">
        <v>69.42712106701191</v>
      </c>
      <c r="R19" s="24">
        <v>62.810072358369105</v>
      </c>
    </row>
    <row r="20" spans="2:18">
      <c r="B20" s="4">
        <v>43991.474558715301</v>
      </c>
      <c r="C20" s="24">
        <v>276547.23429243901</v>
      </c>
      <c r="D20" s="24">
        <v>134005.26889666199</v>
      </c>
      <c r="E20" s="24">
        <v>52.800985439356303</v>
      </c>
      <c r="F20" s="24">
        <v>86.821397775853399</v>
      </c>
      <c r="G20" s="24">
        <v>108655.182941868</v>
      </c>
      <c r="H20" s="24">
        <v>189987.846405591</v>
      </c>
      <c r="I20" s="24">
        <v>57.016168109526994</v>
      </c>
      <c r="J20" s="24">
        <v>51.599669984278897</v>
      </c>
      <c r="K20" s="24">
        <v>40.699991515163298</v>
      </c>
      <c r="L20" s="24">
        <v>50.875413109849298</v>
      </c>
      <c r="M20" s="24">
        <v>53.094751610830706</v>
      </c>
      <c r="N20" s="24">
        <v>13.441696168486402</v>
      </c>
      <c r="O20" s="5">
        <v>37.147943414340503</v>
      </c>
      <c r="P20" s="24">
        <v>39.603343305726796</v>
      </c>
      <c r="Q20" s="24">
        <v>61.064654721343508</v>
      </c>
      <c r="R20" s="24">
        <v>52.995622073404</v>
      </c>
    </row>
    <row r="21" spans="2:18">
      <c r="B21" s="4">
        <v>43991.494004212997</v>
      </c>
      <c r="C21" s="24">
        <v>275329.96732212702</v>
      </c>
      <c r="D21" s="24">
        <v>157954.57183032401</v>
      </c>
      <c r="E21" s="24">
        <v>59.021645070420902</v>
      </c>
      <c r="F21" s="24">
        <v>104.68442640034201</v>
      </c>
      <c r="G21" s="24">
        <v>122301.03730625</v>
      </c>
      <c r="H21" s="24">
        <v>201999.49815037998</v>
      </c>
      <c r="I21" s="24">
        <v>61.255575028986598</v>
      </c>
      <c r="J21" s="24">
        <v>44.819552145362302</v>
      </c>
      <c r="K21" s="24">
        <v>49.7173515319679</v>
      </c>
      <c r="L21" s="24">
        <v>61.956062848937805</v>
      </c>
      <c r="M21" s="24">
        <v>56.724196698027399</v>
      </c>
      <c r="N21" s="24">
        <v>14.5004878271381</v>
      </c>
      <c r="O21" s="5">
        <v>57.835742428376399</v>
      </c>
      <c r="P21" s="24">
        <v>52.5311616097406</v>
      </c>
      <c r="Q21" s="24">
        <v>69.406656046633898</v>
      </c>
      <c r="R21" s="24">
        <v>61.669613754187502</v>
      </c>
    </row>
    <row r="22" spans="2:18">
      <c r="B22" s="4">
        <v>43991.495395231497</v>
      </c>
      <c r="C22" s="24">
        <v>277589.52139434603</v>
      </c>
      <c r="D22" s="24">
        <v>154757.88768856102</v>
      </c>
      <c r="E22" s="24">
        <v>64.788431424384697</v>
      </c>
      <c r="F22" s="24">
        <v>102.307255223634</v>
      </c>
      <c r="G22" s="24">
        <v>151215.91573859702</v>
      </c>
      <c r="H22" s="24">
        <v>207214.13384043</v>
      </c>
      <c r="I22" s="24">
        <v>64.204505044518498</v>
      </c>
      <c r="J22" s="24">
        <v>56.060142113934596</v>
      </c>
      <c r="K22" s="24">
        <v>52.419552811762301</v>
      </c>
      <c r="L22" s="24">
        <v>62.451381479429607</v>
      </c>
      <c r="M22" s="24">
        <v>58.550742047766704</v>
      </c>
      <c r="N22" s="24">
        <v>15.787543819891699</v>
      </c>
      <c r="O22" s="5">
        <v>47.364622684493604</v>
      </c>
      <c r="P22" s="24">
        <v>51.254305122672704</v>
      </c>
      <c r="Q22" s="24">
        <v>65.799997221135897</v>
      </c>
      <c r="R22" s="24">
        <v>64.859775170375599</v>
      </c>
    </row>
    <row r="23" spans="2:18">
      <c r="B23" s="4">
        <v>43991.729417708302</v>
      </c>
      <c r="C23" s="24">
        <v>267498.90785978199</v>
      </c>
      <c r="D23" s="24">
        <v>156829.482494789</v>
      </c>
      <c r="E23" s="24">
        <v>55.357943034897701</v>
      </c>
      <c r="F23" s="24">
        <v>94.671981609277907</v>
      </c>
      <c r="G23" s="24">
        <v>123590.32241757901</v>
      </c>
      <c r="H23" s="24">
        <v>210827.198162291</v>
      </c>
      <c r="I23" s="24">
        <v>63.967760784354198</v>
      </c>
      <c r="J23" s="24">
        <v>48.624378941030798</v>
      </c>
      <c r="K23" s="24">
        <v>50.751227515690196</v>
      </c>
      <c r="L23" s="24">
        <v>57.625252250505206</v>
      </c>
      <c r="M23" s="24">
        <v>62.811562130125402</v>
      </c>
      <c r="N23" s="24">
        <v>14.6106712547159</v>
      </c>
      <c r="O23" s="5">
        <v>38.53619063915</v>
      </c>
      <c r="P23" s="24">
        <v>46.790585504866399</v>
      </c>
      <c r="Q23" s="24">
        <v>63.835037896704897</v>
      </c>
      <c r="R23" s="24">
        <v>59.520387794285107</v>
      </c>
    </row>
    <row r="24" spans="2:18">
      <c r="B24" s="4">
        <v>43991.7308076505</v>
      </c>
      <c r="C24" s="24">
        <v>277184.17062487104</v>
      </c>
      <c r="D24" s="24">
        <v>179691.69039000498</v>
      </c>
      <c r="E24" s="24">
        <v>67.450282276994898</v>
      </c>
      <c r="F24" s="24">
        <v>106.12429219899401</v>
      </c>
      <c r="G24" s="24">
        <v>135596.184630918</v>
      </c>
      <c r="H24" s="24">
        <v>216429.398326433</v>
      </c>
      <c r="I24" s="24">
        <v>72.838890639862896</v>
      </c>
      <c r="J24" s="24">
        <v>55.354558266312999</v>
      </c>
      <c r="K24" s="24">
        <v>53.6299060118941</v>
      </c>
      <c r="L24" s="24">
        <v>59.165927730183</v>
      </c>
      <c r="M24" s="24">
        <v>67.503488910629301</v>
      </c>
      <c r="N24" s="24">
        <v>15.400354420966501</v>
      </c>
      <c r="O24" s="5">
        <v>41.860400103337199</v>
      </c>
      <c r="P24" s="24">
        <v>53.790410142332</v>
      </c>
      <c r="Q24" s="24">
        <v>73.98018203994269</v>
      </c>
      <c r="R24" s="24">
        <v>62.482670149392405</v>
      </c>
    </row>
    <row r="25" spans="2:18">
      <c r="B25" s="4">
        <v>43991.731498911999</v>
      </c>
      <c r="C25" s="24">
        <v>272321.033186719</v>
      </c>
      <c r="D25" s="24">
        <v>136747.358317476</v>
      </c>
      <c r="E25" s="24">
        <v>52.697651245269505</v>
      </c>
      <c r="F25" s="24">
        <v>90.168220096340605</v>
      </c>
      <c r="G25" s="24">
        <v>122644.05928759699</v>
      </c>
      <c r="H25" s="24">
        <v>194047.910006235</v>
      </c>
      <c r="I25" s="24">
        <v>57.174110934769701</v>
      </c>
      <c r="J25" s="24">
        <v>45.151812362964797</v>
      </c>
      <c r="K25" s="24">
        <v>44.324041498624396</v>
      </c>
      <c r="L25" s="24">
        <v>55.329065753996396</v>
      </c>
      <c r="M25" s="24">
        <v>55.194971470935506</v>
      </c>
      <c r="N25" s="24">
        <v>12.616026354310501</v>
      </c>
      <c r="O25" s="5">
        <v>36.882963903952906</v>
      </c>
      <c r="P25" s="24">
        <v>44.094132437221297</v>
      </c>
      <c r="Q25" s="24">
        <v>61.664572442163198</v>
      </c>
      <c r="R25" s="24">
        <v>51.163648379209</v>
      </c>
    </row>
    <row r="26" spans="2:18">
      <c r="B26" s="4">
        <v>43991.7329280903</v>
      </c>
      <c r="C26" s="24">
        <v>291774.78871521802</v>
      </c>
      <c r="D26" s="24">
        <v>144787.76985984299</v>
      </c>
      <c r="E26" s="24">
        <v>52.199476542866201</v>
      </c>
      <c r="F26" s="24">
        <v>86.952199249550091</v>
      </c>
      <c r="G26" s="24">
        <v>121528.87733120999</v>
      </c>
      <c r="H26" s="24">
        <v>190347.07479454702</v>
      </c>
      <c r="I26" s="24">
        <v>62.506132660572</v>
      </c>
      <c r="J26" s="24">
        <v>43.600928772190699</v>
      </c>
      <c r="K26" s="24">
        <v>43.766536923544798</v>
      </c>
      <c r="L26" s="24">
        <v>61.384256204741796</v>
      </c>
      <c r="M26" s="24">
        <v>57.195674436439596</v>
      </c>
      <c r="N26" s="24">
        <v>13.9827308347624</v>
      </c>
      <c r="O26" s="5">
        <v>59.441678459544001</v>
      </c>
      <c r="P26" s="24">
        <v>46.683798083885002</v>
      </c>
      <c r="Q26" s="24">
        <v>66.563132775920508</v>
      </c>
      <c r="R26" s="24">
        <v>59.291939282812002</v>
      </c>
    </row>
    <row r="27" spans="2:18">
      <c r="B27" s="4">
        <v>43991.733582245397</v>
      </c>
      <c r="C27" s="24">
        <v>279157.04072200501</v>
      </c>
      <c r="D27" s="24">
        <v>159760.91264307202</v>
      </c>
      <c r="E27" s="24">
        <v>61.725096110880806</v>
      </c>
      <c r="F27" s="24">
        <v>105.18856449958</v>
      </c>
      <c r="G27" s="24">
        <v>141518.54430085298</v>
      </c>
      <c r="H27" s="24">
        <v>220163.78177782602</v>
      </c>
      <c r="I27" s="24">
        <v>68.506577723657799</v>
      </c>
      <c r="J27" s="24">
        <v>53.265703118899602</v>
      </c>
      <c r="K27" s="24">
        <v>52.079110885627301</v>
      </c>
      <c r="L27" s="24">
        <v>61.185179430791401</v>
      </c>
      <c r="M27" s="24">
        <v>61.284895508193507</v>
      </c>
      <c r="N27" s="24">
        <v>15.8754251304162</v>
      </c>
      <c r="O27" s="5">
        <v>41.268162097410197</v>
      </c>
      <c r="P27" s="24">
        <v>49.586156713588004</v>
      </c>
      <c r="Q27" s="24">
        <v>68.025009240979202</v>
      </c>
      <c r="R27" s="24">
        <v>61.653497194883798</v>
      </c>
    </row>
    <row r="28" spans="2:18">
      <c r="B28" s="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P28" s="24"/>
      <c r="Q28" s="24"/>
      <c r="R28" s="24"/>
    </row>
    <row r="29" spans="2:18">
      <c r="B29" s="6" t="s">
        <v>321</v>
      </c>
      <c r="C29" s="13">
        <f>AVERAGE(C14:C27)</f>
        <v>275973.99728459661</v>
      </c>
      <c r="D29" s="13">
        <f t="shared" ref="D29:R29" si="3">AVERAGE(D14:D27)</f>
        <v>151013.83738454245</v>
      </c>
      <c r="E29" s="13">
        <f t="shared" si="3"/>
        <v>57.487709435782961</v>
      </c>
      <c r="F29" s="13">
        <f t="shared" si="3"/>
        <v>94.947390588965078</v>
      </c>
      <c r="G29" s="13">
        <f t="shared" si="3"/>
        <v>128168.48864821951</v>
      </c>
      <c r="H29" s="13">
        <f t="shared" si="3"/>
        <v>202950.83856458357</v>
      </c>
      <c r="I29" s="13">
        <f t="shared" si="3"/>
        <v>62.97090952669749</v>
      </c>
      <c r="J29" s="13">
        <f t="shared" si="3"/>
        <v>50.055488020138007</v>
      </c>
      <c r="K29" s="13">
        <f t="shared" si="3"/>
        <v>48.144992321338073</v>
      </c>
      <c r="L29" s="13">
        <f t="shared" si="3"/>
        <v>57.979445129117472</v>
      </c>
      <c r="M29" s="13">
        <f t="shared" si="3"/>
        <v>58.18863714843804</v>
      </c>
      <c r="N29" s="13">
        <f t="shared" si="3"/>
        <v>14.480903261484057</v>
      </c>
      <c r="O29" s="12">
        <f t="shared" si="3"/>
        <v>42.668490584125507</v>
      </c>
      <c r="P29" s="13">
        <f t="shared" si="3"/>
        <v>47.703620418177415</v>
      </c>
      <c r="Q29" s="13">
        <f t="shared" si="3"/>
        <v>66.065845958004843</v>
      </c>
      <c r="R29" s="13">
        <f t="shared" si="3"/>
        <v>58.45320417558078</v>
      </c>
    </row>
    <row r="30" spans="2:18">
      <c r="B30" s="6" t="s">
        <v>322</v>
      </c>
      <c r="C30" s="13">
        <f>_xlfn.STDEV.P(C14:C27)</f>
        <v>6218.2772342089274</v>
      </c>
      <c r="D30" s="13">
        <f t="shared" ref="D30:R30" si="4">_xlfn.STDEV.P(D14:D27)</f>
        <v>14711.502518497147</v>
      </c>
      <c r="E30" s="13">
        <f t="shared" si="4"/>
        <v>5.7678521698827439</v>
      </c>
      <c r="F30" s="13">
        <f t="shared" si="4"/>
        <v>9.1794875849472781</v>
      </c>
      <c r="G30" s="13">
        <f t="shared" si="4"/>
        <v>13864.132202241914</v>
      </c>
      <c r="H30" s="13">
        <f t="shared" si="4"/>
        <v>15542.574855560055</v>
      </c>
      <c r="I30" s="13">
        <f t="shared" si="4"/>
        <v>5.3798418608319478</v>
      </c>
      <c r="J30" s="13">
        <f t="shared" si="4"/>
        <v>4.5518133446789708</v>
      </c>
      <c r="K30" s="13">
        <f t="shared" si="4"/>
        <v>4.7416551180628295</v>
      </c>
      <c r="L30" s="13">
        <f t="shared" si="4"/>
        <v>3.9489634924924011</v>
      </c>
      <c r="M30" s="13">
        <f t="shared" si="4"/>
        <v>4.8717480034345604</v>
      </c>
      <c r="N30" s="13">
        <f t="shared" si="4"/>
        <v>1.3078824247296301</v>
      </c>
      <c r="O30" s="12">
        <f t="shared" si="4"/>
        <v>9.7388267953447247</v>
      </c>
      <c r="P30" s="13">
        <f t="shared" si="4"/>
        <v>5.6568806703005459</v>
      </c>
      <c r="Q30" s="13">
        <f t="shared" si="4"/>
        <v>6.2238398716409522</v>
      </c>
      <c r="R30" s="13">
        <f t="shared" si="4"/>
        <v>5.3977970398591353</v>
      </c>
    </row>
    <row r="31" spans="2:18">
      <c r="B31" s="6" t="s">
        <v>323</v>
      </c>
      <c r="C31" s="13">
        <f>(C30/C29)*100</f>
        <v>2.2532112791033585</v>
      </c>
      <c r="D31" s="13">
        <f t="shared" ref="D31:R31" si="5">(D30/D29)*100</f>
        <v>9.7418241753804971</v>
      </c>
      <c r="E31" s="13">
        <f t="shared" si="5"/>
        <v>10.033191836118924</v>
      </c>
      <c r="F31" s="13">
        <f t="shared" si="5"/>
        <v>9.6679724719197608</v>
      </c>
      <c r="G31" s="13">
        <f t="shared" si="5"/>
        <v>10.817114525157905</v>
      </c>
      <c r="H31" s="13">
        <f t="shared" si="5"/>
        <v>7.6582954598702262</v>
      </c>
      <c r="I31" s="13">
        <f t="shared" si="5"/>
        <v>8.5433764594921087</v>
      </c>
      <c r="J31" s="13">
        <f t="shared" si="5"/>
        <v>9.093535044244728</v>
      </c>
      <c r="K31" s="13">
        <f t="shared" si="5"/>
        <v>9.8486984615455153</v>
      </c>
      <c r="L31" s="13">
        <f t="shared" si="5"/>
        <v>6.8109715153331445</v>
      </c>
      <c r="M31" s="13">
        <f t="shared" si="5"/>
        <v>8.3723356348883531</v>
      </c>
      <c r="N31" s="13">
        <f t="shared" si="5"/>
        <v>9.0317737858818727</v>
      </c>
      <c r="O31" s="12">
        <f t="shared" si="5"/>
        <v>22.82439960266132</v>
      </c>
      <c r="P31" s="13">
        <f t="shared" si="5"/>
        <v>11.858388568229085</v>
      </c>
      <c r="Q31" s="13">
        <f t="shared" si="5"/>
        <v>9.4206617373781505</v>
      </c>
      <c r="R31" s="13">
        <f t="shared" si="5"/>
        <v>9.2343903400835323</v>
      </c>
    </row>
    <row r="32" spans="2:18">
      <c r="B32" s="6"/>
      <c r="C32" s="7"/>
    </row>
    <row r="33" spans="1:20">
      <c r="B33" s="6"/>
      <c r="C33" s="7"/>
    </row>
    <row r="34" spans="1:20">
      <c r="B34" s="6"/>
      <c r="C34" s="7"/>
    </row>
    <row r="35" spans="1:20" s="23" customFormat="1">
      <c r="A35" s="23" t="s">
        <v>325</v>
      </c>
      <c r="B35" s="3"/>
      <c r="T35" s="5"/>
    </row>
    <row r="36" spans="1:20">
      <c r="B36" s="4">
        <v>43991.401638865696</v>
      </c>
      <c r="C36" s="8">
        <v>420085.29494174803</v>
      </c>
      <c r="D36" s="8">
        <v>599520.23539232498</v>
      </c>
      <c r="E36" s="8">
        <v>6.7467735937980198</v>
      </c>
      <c r="F36" s="8">
        <v>3.72162506266677</v>
      </c>
      <c r="G36" s="8">
        <v>11.2444331238468</v>
      </c>
      <c r="H36" s="8" t="s">
        <v>326</v>
      </c>
      <c r="I36" s="8" t="s">
        <v>326</v>
      </c>
      <c r="J36" s="8" t="s">
        <v>326</v>
      </c>
      <c r="K36" s="8" t="s">
        <v>326</v>
      </c>
      <c r="L36" s="8" t="s">
        <v>326</v>
      </c>
      <c r="M36" s="8" t="s">
        <v>326</v>
      </c>
      <c r="N36" s="8" t="s">
        <v>326</v>
      </c>
      <c r="O36" s="25">
        <v>46.182110709849397</v>
      </c>
      <c r="P36" s="8" t="s">
        <v>326</v>
      </c>
      <c r="Q36" s="8" t="s">
        <v>326</v>
      </c>
      <c r="R36" s="8">
        <v>4.3830844682244997E-2</v>
      </c>
      <c r="T36" s="23"/>
    </row>
    <row r="37" spans="1:20">
      <c r="B37" s="4">
        <v>43991.403727500001</v>
      </c>
      <c r="C37" s="8">
        <v>403262.63220380002</v>
      </c>
      <c r="D37" s="8">
        <v>653285.90194973303</v>
      </c>
      <c r="E37" s="8">
        <v>6.0827219382025204</v>
      </c>
      <c r="F37" s="8">
        <v>4.5576722773202096</v>
      </c>
      <c r="G37" s="8">
        <v>12.333897094530901</v>
      </c>
      <c r="H37" s="8" t="s">
        <v>326</v>
      </c>
      <c r="I37" s="8" t="s">
        <v>326</v>
      </c>
      <c r="J37" s="8">
        <v>5.8144720801149896</v>
      </c>
      <c r="K37" s="8" t="s">
        <v>326</v>
      </c>
      <c r="L37" s="8" t="s">
        <v>326</v>
      </c>
      <c r="M37" s="8" t="s">
        <v>326</v>
      </c>
      <c r="N37" s="8" t="s">
        <v>326</v>
      </c>
      <c r="O37" s="25">
        <v>51.796120699185501</v>
      </c>
      <c r="P37" s="8" t="s">
        <v>326</v>
      </c>
      <c r="Q37" s="8" t="s">
        <v>326</v>
      </c>
      <c r="R37" s="8">
        <v>3.3397548753537502E-2</v>
      </c>
    </row>
    <row r="38" spans="1:20">
      <c r="B38" s="4">
        <v>43991.405809768497</v>
      </c>
      <c r="C38" s="8">
        <v>407669.65917243698</v>
      </c>
      <c r="D38" s="8">
        <v>642966.18868569005</v>
      </c>
      <c r="E38" s="8">
        <v>7.11196038223523</v>
      </c>
      <c r="F38" s="8">
        <v>4.1808576237771797</v>
      </c>
      <c r="G38" s="8">
        <v>13.469134951943101</v>
      </c>
      <c r="H38" s="8" t="s">
        <v>326</v>
      </c>
      <c r="I38" s="8" t="s">
        <v>326</v>
      </c>
      <c r="J38" s="8" t="s">
        <v>326</v>
      </c>
      <c r="K38" s="8" t="s">
        <v>326</v>
      </c>
      <c r="L38" s="8" t="s">
        <v>326</v>
      </c>
      <c r="M38" s="8" t="s">
        <v>326</v>
      </c>
      <c r="N38" s="8" t="s">
        <v>326</v>
      </c>
      <c r="O38" s="25">
        <v>38.428042808878999</v>
      </c>
      <c r="P38" s="8" t="s">
        <v>326</v>
      </c>
      <c r="Q38" s="8" t="s">
        <v>326</v>
      </c>
      <c r="R38" s="8" t="s">
        <v>326</v>
      </c>
    </row>
    <row r="39" spans="1:20">
      <c r="B39" s="4">
        <v>43991.469005277802</v>
      </c>
      <c r="C39" s="8">
        <v>420685.253503591</v>
      </c>
      <c r="D39" s="8">
        <v>656699.245554419</v>
      </c>
      <c r="E39" s="8">
        <v>6.5435507145660603</v>
      </c>
      <c r="F39" s="8">
        <v>3.3114758188909401</v>
      </c>
      <c r="G39" s="8">
        <v>10.651943382253499</v>
      </c>
      <c r="H39" s="8" t="s">
        <v>326</v>
      </c>
      <c r="I39" s="8" t="s">
        <v>326</v>
      </c>
      <c r="J39" s="8" t="s">
        <v>326</v>
      </c>
      <c r="K39" s="8">
        <v>0.17569382012446</v>
      </c>
      <c r="L39" s="8" t="s">
        <v>326</v>
      </c>
      <c r="M39" s="8" t="s">
        <v>326</v>
      </c>
      <c r="N39" s="8" t="s">
        <v>326</v>
      </c>
      <c r="O39" s="25">
        <v>46.162337759395903</v>
      </c>
      <c r="P39" s="8" t="s">
        <v>326</v>
      </c>
      <c r="Q39" s="8" t="s">
        <v>326</v>
      </c>
      <c r="R39" s="8" t="s">
        <v>326</v>
      </c>
    </row>
    <row r="40" spans="1:20">
      <c r="B40" s="4">
        <v>43991.471090729203</v>
      </c>
      <c r="C40" s="8">
        <v>429708.770255827</v>
      </c>
      <c r="D40" s="8">
        <v>682749.30831432901</v>
      </c>
      <c r="E40" s="8">
        <v>7.5153818814476301</v>
      </c>
      <c r="F40" s="8">
        <v>3.3167828446125802</v>
      </c>
      <c r="G40" s="8">
        <v>11.663747387614899</v>
      </c>
      <c r="H40" s="8" t="s">
        <v>326</v>
      </c>
      <c r="I40" s="8" t="s">
        <v>326</v>
      </c>
      <c r="J40" s="8" t="s">
        <v>326</v>
      </c>
      <c r="K40" s="8">
        <v>0.16560638451746701</v>
      </c>
      <c r="L40" s="8" t="s">
        <v>326</v>
      </c>
      <c r="M40" s="8" t="s">
        <v>326</v>
      </c>
      <c r="N40" s="8" t="s">
        <v>326</v>
      </c>
      <c r="O40" s="25">
        <v>54.106937883494197</v>
      </c>
      <c r="P40" s="8" t="s">
        <v>326</v>
      </c>
      <c r="Q40" s="8" t="s">
        <v>326</v>
      </c>
      <c r="R40" s="8" t="s">
        <v>326</v>
      </c>
    </row>
    <row r="41" spans="1:20">
      <c r="B41" s="4">
        <v>43991.7238653241</v>
      </c>
      <c r="C41" s="8">
        <v>400681.52216139302</v>
      </c>
      <c r="D41" s="8">
        <v>684998.79600314505</v>
      </c>
      <c r="E41" s="8">
        <v>6.9435391930517802</v>
      </c>
      <c r="F41" s="8">
        <v>5.1008127273512098</v>
      </c>
      <c r="G41" s="8">
        <v>13.6206182030748</v>
      </c>
      <c r="H41" s="8" t="s">
        <v>326</v>
      </c>
      <c r="I41" s="8" t="s">
        <v>326</v>
      </c>
      <c r="J41" s="8" t="s">
        <v>326</v>
      </c>
      <c r="K41" s="8">
        <v>0.200278836715995</v>
      </c>
      <c r="L41" s="8" t="s">
        <v>326</v>
      </c>
      <c r="M41" s="8" t="s">
        <v>326</v>
      </c>
      <c r="N41" s="8" t="s">
        <v>326</v>
      </c>
      <c r="O41" s="25">
        <v>43.209183912189999</v>
      </c>
      <c r="P41" s="8" t="s">
        <v>326</v>
      </c>
      <c r="Q41" s="8" t="s">
        <v>326</v>
      </c>
      <c r="R41" s="8">
        <v>3.6376378352290503E-2</v>
      </c>
    </row>
    <row r="42" spans="1:20">
      <c r="B42" s="4">
        <v>43991.724595810199</v>
      </c>
      <c r="C42" s="8">
        <v>421675.56902966101</v>
      </c>
      <c r="D42" s="8">
        <v>671769.04602878902</v>
      </c>
      <c r="E42" s="8">
        <v>6.9125555676883002</v>
      </c>
      <c r="F42" s="8">
        <v>3.0832895633064301</v>
      </c>
      <c r="G42" s="8">
        <v>14.557309302653699</v>
      </c>
      <c r="H42" s="8" t="s">
        <v>326</v>
      </c>
      <c r="I42" s="8" t="s">
        <v>326</v>
      </c>
      <c r="J42" s="8" t="s">
        <v>326</v>
      </c>
      <c r="K42" s="8">
        <v>0.24875705417833299</v>
      </c>
      <c r="L42" s="8" t="s">
        <v>326</v>
      </c>
      <c r="M42" s="8" t="s">
        <v>326</v>
      </c>
      <c r="N42" s="8" t="s">
        <v>326</v>
      </c>
      <c r="O42" s="25">
        <v>44.702571100812101</v>
      </c>
      <c r="P42" s="8" t="s">
        <v>326</v>
      </c>
      <c r="Q42" s="8" t="s">
        <v>326</v>
      </c>
      <c r="R42" s="8" t="s">
        <v>326</v>
      </c>
    </row>
    <row r="43" spans="1:20">
      <c r="B43" s="4">
        <v>43991.725247858798</v>
      </c>
      <c r="C43" s="8">
        <v>430479.26418722502</v>
      </c>
      <c r="D43" s="8">
        <v>698900.26024516602</v>
      </c>
      <c r="E43" s="8">
        <v>7.0905230459003104</v>
      </c>
      <c r="F43" s="8">
        <v>3.9527322245985599</v>
      </c>
      <c r="G43" s="8">
        <v>12.8356692884668</v>
      </c>
      <c r="H43" s="8" t="s">
        <v>326</v>
      </c>
      <c r="I43" s="8" t="s">
        <v>326</v>
      </c>
      <c r="J43" s="8" t="s">
        <v>326</v>
      </c>
      <c r="K43" s="8">
        <v>0.16287486723088801</v>
      </c>
      <c r="L43" s="8" t="s">
        <v>326</v>
      </c>
      <c r="M43" s="8" t="s">
        <v>326</v>
      </c>
      <c r="N43" s="8" t="s">
        <v>326</v>
      </c>
      <c r="O43" s="25">
        <v>46.602292698287997</v>
      </c>
      <c r="P43" s="8" t="s">
        <v>326</v>
      </c>
      <c r="Q43" s="8" t="s">
        <v>326</v>
      </c>
      <c r="R43" s="8" t="s">
        <v>326</v>
      </c>
    </row>
    <row r="44" spans="1:20">
      <c r="B44" s="4">
        <v>43991.726639930603</v>
      </c>
      <c r="C44" s="8">
        <v>394537.57570982998</v>
      </c>
      <c r="D44" s="8">
        <v>712973.15862552403</v>
      </c>
      <c r="E44" s="8">
        <v>6.7610205430416901</v>
      </c>
      <c r="F44" s="8">
        <v>3.93883163516267</v>
      </c>
      <c r="G44" s="8">
        <v>11.877323478098999</v>
      </c>
      <c r="H44" s="8" t="s">
        <v>326</v>
      </c>
      <c r="I44" s="8">
        <v>1.2926125180627199</v>
      </c>
      <c r="J44" s="8" t="s">
        <v>326</v>
      </c>
      <c r="K44" s="8" t="s">
        <v>326</v>
      </c>
      <c r="L44" s="8" t="s">
        <v>326</v>
      </c>
      <c r="M44" s="8" t="s">
        <v>326</v>
      </c>
      <c r="N44" s="8" t="s">
        <v>326</v>
      </c>
      <c r="O44" s="25">
        <v>47.389342047480199</v>
      </c>
      <c r="P44" s="8" t="s">
        <v>326</v>
      </c>
      <c r="Q44" s="8" t="s">
        <v>326</v>
      </c>
      <c r="R44" s="8" t="s">
        <v>326</v>
      </c>
    </row>
    <row r="45" spans="1:20">
      <c r="B45" s="4">
        <v>43991.727335428201</v>
      </c>
      <c r="C45" s="8">
        <v>391270.13147279102</v>
      </c>
      <c r="D45" s="8">
        <v>703594.16458607896</v>
      </c>
      <c r="E45" s="8">
        <v>7.2687612916689499</v>
      </c>
      <c r="F45" s="8">
        <v>3.1609242687271601</v>
      </c>
      <c r="G45" s="8">
        <v>12.5121183783567</v>
      </c>
      <c r="H45" s="8" t="s">
        <v>326</v>
      </c>
      <c r="I45" s="8" t="s">
        <v>326</v>
      </c>
      <c r="J45" s="8" t="s">
        <v>326</v>
      </c>
      <c r="K45" s="8">
        <v>0.205179194466825</v>
      </c>
      <c r="L45" s="8" t="s">
        <v>326</v>
      </c>
      <c r="M45" s="8" t="s">
        <v>326</v>
      </c>
      <c r="N45" s="8" t="s">
        <v>326</v>
      </c>
      <c r="O45" s="25">
        <v>52.256959554649697</v>
      </c>
      <c r="P45" s="8" t="s">
        <v>326</v>
      </c>
      <c r="Q45" s="8" t="s">
        <v>326</v>
      </c>
      <c r="R45" s="8" t="s">
        <v>326</v>
      </c>
    </row>
    <row r="46" spans="1:20">
      <c r="O46" s="24"/>
    </row>
    <row r="47" spans="1:20">
      <c r="B47" s="6" t="s">
        <v>321</v>
      </c>
      <c r="C47" s="12">
        <f>AVERAGE(C32:C45)</f>
        <v>412005.56726383034</v>
      </c>
      <c r="D47" s="12">
        <f t="shared" ref="D47:R47" si="6">AVERAGE(D32:D45)</f>
        <v>670745.63053851994</v>
      </c>
      <c r="E47" s="12">
        <f t="shared" si="6"/>
        <v>6.8976788151600488</v>
      </c>
      <c r="F47" s="12">
        <f t="shared" si="6"/>
        <v>3.8325004046413702</v>
      </c>
      <c r="G47" s="12">
        <f t="shared" si="6"/>
        <v>12.476619459084022</v>
      </c>
      <c r="H47" s="12"/>
      <c r="I47" s="12">
        <f t="shared" si="6"/>
        <v>1.2926125180627199</v>
      </c>
      <c r="J47" s="12">
        <f t="shared" si="6"/>
        <v>5.8144720801149896</v>
      </c>
      <c r="K47" s="12">
        <f t="shared" si="6"/>
        <v>0.19306502620566135</v>
      </c>
      <c r="L47" s="12"/>
      <c r="M47" s="12"/>
      <c r="N47" s="12"/>
      <c r="O47" s="13">
        <f t="shared" si="6"/>
        <v>47.083589917422408</v>
      </c>
      <c r="P47" s="12"/>
      <c r="Q47" s="12"/>
      <c r="R47" s="12">
        <f t="shared" si="6"/>
        <v>3.7868257262691003E-2</v>
      </c>
    </row>
    <row r="48" spans="1:20">
      <c r="B48" s="6" t="s">
        <v>322</v>
      </c>
      <c r="C48" s="12">
        <f>_xlfn.STDEV.P(C32:C45)</f>
        <v>13591.801930621061</v>
      </c>
      <c r="D48" s="12">
        <f t="shared" ref="D48:R48" si="7">_xlfn.STDEV.P(D32:D45)</f>
        <v>32171.507943218836</v>
      </c>
      <c r="E48" s="12">
        <f t="shared" si="7"/>
        <v>0.37890613005341961</v>
      </c>
      <c r="F48" s="12">
        <f t="shared" si="7"/>
        <v>0.6199726703121976</v>
      </c>
      <c r="G48" s="12">
        <f t="shared" si="7"/>
        <v>1.1243344524227219</v>
      </c>
      <c r="H48" s="12"/>
      <c r="I48" s="12">
        <f t="shared" si="7"/>
        <v>0</v>
      </c>
      <c r="J48" s="12">
        <f t="shared" si="7"/>
        <v>0</v>
      </c>
      <c r="K48" s="12">
        <f t="shared" si="7"/>
        <v>2.9629871237896278E-2</v>
      </c>
      <c r="L48" s="12"/>
      <c r="M48" s="12"/>
      <c r="N48" s="12"/>
      <c r="O48" s="13">
        <f t="shared" si="7"/>
        <v>4.4258828085497068</v>
      </c>
      <c r="P48" s="12"/>
      <c r="Q48" s="12"/>
      <c r="R48" s="12">
        <f t="shared" si="7"/>
        <v>4.3880666203138892E-3</v>
      </c>
    </row>
    <row r="49" spans="2:18">
      <c r="B49" s="6" t="s">
        <v>323</v>
      </c>
      <c r="C49" s="12">
        <f>(C48/C47)*100</f>
        <v>3.2989364733310671</v>
      </c>
      <c r="D49" s="12">
        <f t="shared" ref="D49:R49" si="8">(D48/D47)*100</f>
        <v>4.7963798015932468</v>
      </c>
      <c r="E49" s="12">
        <f t="shared" si="8"/>
        <v>5.4932411352735295</v>
      </c>
      <c r="F49" s="12">
        <f t="shared" si="8"/>
        <v>16.176715064697095</v>
      </c>
      <c r="G49" s="12">
        <f t="shared" si="8"/>
        <v>9.0115311772542075</v>
      </c>
      <c r="H49" s="12"/>
      <c r="I49" s="12">
        <f t="shared" si="8"/>
        <v>0</v>
      </c>
      <c r="J49" s="12">
        <f t="shared" si="8"/>
        <v>0</v>
      </c>
      <c r="K49" s="12">
        <f t="shared" si="8"/>
        <v>15.347094095816836</v>
      </c>
      <c r="L49" s="12"/>
      <c r="M49" s="12"/>
      <c r="N49" s="12"/>
      <c r="O49" s="13">
        <f t="shared" si="8"/>
        <v>9.4000538538205038</v>
      </c>
      <c r="P49" s="12"/>
      <c r="Q49" s="12"/>
      <c r="R49" s="12">
        <f t="shared" si="8"/>
        <v>11.587717358826414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F7EF8-31AE-C742-9EED-740E679435E3}">
  <dimension ref="A1:Y45"/>
  <sheetViews>
    <sheetView zoomScaleNormal="100" workbookViewId="0">
      <selection activeCell="B22" sqref="B1:B1048576"/>
    </sheetView>
  </sheetViews>
  <sheetFormatPr baseColWidth="10" defaultRowHeight="16"/>
  <cols>
    <col min="1" max="1" width="10.83203125" style="5"/>
    <col min="2" max="2" width="26.5" customWidth="1"/>
    <col min="3" max="16384" width="10.83203125" style="5"/>
  </cols>
  <sheetData>
    <row r="1" spans="1:25" s="23" customFormat="1">
      <c r="B1" s="3" t="s">
        <v>319</v>
      </c>
      <c r="C1" s="23" t="s">
        <v>328</v>
      </c>
      <c r="D1" s="23" t="s">
        <v>327</v>
      </c>
      <c r="E1" s="23" t="s">
        <v>290</v>
      </c>
      <c r="F1" s="23" t="s">
        <v>291</v>
      </c>
      <c r="G1" s="23" t="s">
        <v>292</v>
      </c>
      <c r="H1" s="23" t="s">
        <v>293</v>
      </c>
      <c r="I1" s="23" t="s">
        <v>294</v>
      </c>
      <c r="J1" s="23" t="s">
        <v>295</v>
      </c>
      <c r="K1" s="23" t="s">
        <v>296</v>
      </c>
      <c r="L1" s="23" t="s">
        <v>297</v>
      </c>
      <c r="M1" s="23" t="s">
        <v>298</v>
      </c>
      <c r="N1" s="23" t="s">
        <v>300</v>
      </c>
      <c r="O1" s="23" t="s">
        <v>301</v>
      </c>
      <c r="P1" s="23" t="s">
        <v>302</v>
      </c>
      <c r="Q1" s="23" t="s">
        <v>303</v>
      </c>
      <c r="R1" s="23" t="s">
        <v>304</v>
      </c>
      <c r="S1" s="23" t="s">
        <v>305</v>
      </c>
      <c r="T1" s="23" t="s">
        <v>306</v>
      </c>
      <c r="U1" s="23" t="s">
        <v>307</v>
      </c>
      <c r="V1" s="23" t="s">
        <v>309</v>
      </c>
      <c r="W1" s="23" t="s">
        <v>311</v>
      </c>
      <c r="X1" s="23" t="s">
        <v>312</v>
      </c>
      <c r="Y1" s="23" t="s">
        <v>313</v>
      </c>
    </row>
    <row r="2" spans="1:25" s="23" customFormat="1">
      <c r="A2" s="23" t="s">
        <v>324</v>
      </c>
      <c r="B2" s="3"/>
    </row>
    <row r="3" spans="1:25">
      <c r="B3" s="4">
        <v>44083.402384664303</v>
      </c>
      <c r="C3" s="5">
        <v>25596.868208035499</v>
      </c>
      <c r="D3" s="5">
        <v>405514.78170717199</v>
      </c>
      <c r="E3" s="5">
        <v>58.864122586372403</v>
      </c>
      <c r="F3" s="5">
        <v>396424.53492265701</v>
      </c>
      <c r="G3" s="5">
        <v>516.15437582178799</v>
      </c>
      <c r="H3" s="5">
        <v>24823.0716786257</v>
      </c>
      <c r="I3" s="5">
        <v>20518.396436067102</v>
      </c>
      <c r="J3" s="5">
        <v>337.03657367248798</v>
      </c>
      <c r="K3" s="5">
        <v>22.713151488203899</v>
      </c>
      <c r="L3" s="5">
        <v>9.2810018168119193</v>
      </c>
      <c r="M3" s="5">
        <v>3.58438985178962</v>
      </c>
      <c r="N3" s="5">
        <v>1204.1456693217899</v>
      </c>
      <c r="O3" s="5">
        <v>352.20209491795902</v>
      </c>
      <c r="P3" s="5">
        <v>110.420401129623</v>
      </c>
      <c r="Q3" s="5">
        <v>1.77872700432199</v>
      </c>
      <c r="R3" s="5">
        <v>9.7788513766773697</v>
      </c>
      <c r="S3" s="5">
        <v>141.580807025094</v>
      </c>
      <c r="T3" s="5">
        <v>71.228245486258203</v>
      </c>
      <c r="U3" s="5">
        <v>155.54923288333799</v>
      </c>
      <c r="V3" s="5">
        <v>38.8702293219011</v>
      </c>
      <c r="W3" s="5">
        <v>0.21102414732736</v>
      </c>
      <c r="X3" s="5">
        <v>95.385981944742994</v>
      </c>
      <c r="Y3" s="5">
        <v>121.94772934909101</v>
      </c>
    </row>
    <row r="4" spans="1:25">
      <c r="B4" s="4">
        <v>44083.403089965301</v>
      </c>
      <c r="C4" s="5">
        <v>25764.042292539001</v>
      </c>
      <c r="D4" s="5">
        <v>409361.61340737401</v>
      </c>
      <c r="E4" s="5">
        <v>45.9625460846298</v>
      </c>
      <c r="F4" s="5">
        <v>399420.551217028</v>
      </c>
      <c r="G4" s="5">
        <v>524.58120599238998</v>
      </c>
      <c r="H4" s="5">
        <v>23981.809824450898</v>
      </c>
      <c r="I4" s="5">
        <v>20569.361653506101</v>
      </c>
      <c r="J4" s="5">
        <v>163.28928054095201</v>
      </c>
      <c r="K4" s="5">
        <v>20.5911585215628</v>
      </c>
      <c r="L4" s="5">
        <v>8.3544454784123694</v>
      </c>
      <c r="M4" s="5">
        <v>3.68997691838611</v>
      </c>
      <c r="N4" s="5">
        <v>1245.2169418270601</v>
      </c>
      <c r="O4" s="5">
        <v>361.25930616595298</v>
      </c>
      <c r="P4" s="5">
        <v>113.137034710932</v>
      </c>
      <c r="Q4" s="5">
        <v>2.1833635776223099</v>
      </c>
      <c r="R4" s="5">
        <v>7.8431241159066598</v>
      </c>
      <c r="S4" s="5">
        <v>148.405119244476</v>
      </c>
      <c r="T4" s="5">
        <v>65.245534556025603</v>
      </c>
      <c r="U4" s="5">
        <v>165.69995929903999</v>
      </c>
      <c r="V4" s="5">
        <v>50.614437855711799</v>
      </c>
      <c r="W4" s="5">
        <v>0.15352567248600599</v>
      </c>
      <c r="X4" s="5">
        <v>87.368955084148396</v>
      </c>
      <c r="Y4" s="5">
        <v>110.33966149554701</v>
      </c>
    </row>
    <row r="5" spans="1:25">
      <c r="B5" s="4">
        <v>44083.404467685199</v>
      </c>
      <c r="C5" s="5">
        <v>25715.6685814825</v>
      </c>
      <c r="D5" s="5">
        <v>408648.95080240298</v>
      </c>
      <c r="E5" s="5">
        <v>60.190543446770903</v>
      </c>
      <c r="F5" s="5">
        <v>424366.21052836301</v>
      </c>
      <c r="G5" s="5">
        <v>563.90082263165698</v>
      </c>
      <c r="H5" s="5">
        <v>25879.870429025701</v>
      </c>
      <c r="I5" s="5">
        <v>19949.832549528299</v>
      </c>
      <c r="J5" s="5">
        <v>231.07619361625501</v>
      </c>
      <c r="K5" s="5">
        <v>25.2152760369483</v>
      </c>
      <c r="L5" s="5">
        <v>9.1734427859289305</v>
      </c>
      <c r="M5" s="5">
        <v>3.75178079820633</v>
      </c>
      <c r="N5" s="5">
        <v>1806.7731064658201</v>
      </c>
      <c r="O5" s="5">
        <v>356.23461200794401</v>
      </c>
      <c r="P5" s="5">
        <v>174.91497961918699</v>
      </c>
      <c r="Q5" s="5">
        <v>2.9364034092278302</v>
      </c>
      <c r="R5" s="5">
        <v>9.8647758141542408</v>
      </c>
      <c r="S5" s="5">
        <v>235.020309357249</v>
      </c>
      <c r="T5" s="5">
        <v>108.519699335875</v>
      </c>
      <c r="U5" s="5">
        <v>181.764119372485</v>
      </c>
      <c r="V5" s="5">
        <v>69.549504174107199</v>
      </c>
      <c r="W5" s="5">
        <v>0.143670833837856</v>
      </c>
      <c r="X5" s="5">
        <v>112.531724024415</v>
      </c>
      <c r="Y5" s="5">
        <v>137.03640667310299</v>
      </c>
    </row>
    <row r="6" spans="1:25">
      <c r="B6" s="4"/>
    </row>
    <row r="7" spans="1:25">
      <c r="B7" s="6" t="s">
        <v>321</v>
      </c>
      <c r="C7" s="12">
        <f>AVERAGE(C3:C5)</f>
        <v>25692.193027352332</v>
      </c>
      <c r="D7" s="12">
        <f t="shared" ref="D7:Y7" si="0">AVERAGE(D3:D5)</f>
        <v>407841.78197231633</v>
      </c>
      <c r="E7" s="12">
        <f t="shared" si="0"/>
        <v>55.005737372591035</v>
      </c>
      <c r="F7" s="12">
        <f t="shared" si="0"/>
        <v>406737.09888934932</v>
      </c>
      <c r="G7" s="12">
        <f t="shared" si="0"/>
        <v>534.87880148194506</v>
      </c>
      <c r="H7" s="12">
        <f t="shared" si="0"/>
        <v>24894.917310700766</v>
      </c>
      <c r="I7" s="12">
        <f t="shared" si="0"/>
        <v>20345.863546367167</v>
      </c>
      <c r="J7" s="12">
        <f t="shared" si="0"/>
        <v>243.80068260989833</v>
      </c>
      <c r="K7" s="12">
        <f t="shared" si="0"/>
        <v>22.839862015571665</v>
      </c>
      <c r="L7" s="12">
        <f t="shared" si="0"/>
        <v>8.9362966937177397</v>
      </c>
      <c r="M7" s="12">
        <f t="shared" si="0"/>
        <v>3.67538252279402</v>
      </c>
      <c r="N7" s="12">
        <f t="shared" si="0"/>
        <v>1418.7119058715568</v>
      </c>
      <c r="O7" s="12">
        <f t="shared" si="0"/>
        <v>356.56533769728532</v>
      </c>
      <c r="P7" s="12">
        <f t="shared" si="0"/>
        <v>132.82413848658067</v>
      </c>
      <c r="Q7" s="12">
        <f t="shared" si="0"/>
        <v>2.2994979970573763</v>
      </c>
      <c r="R7" s="12">
        <f t="shared" si="0"/>
        <v>9.1622504355794234</v>
      </c>
      <c r="S7" s="12">
        <f t="shared" si="0"/>
        <v>175.00207854227301</v>
      </c>
      <c r="T7" s="12">
        <f t="shared" si="0"/>
        <v>81.664493126052932</v>
      </c>
      <c r="U7" s="12">
        <f t="shared" si="0"/>
        <v>167.67110385162098</v>
      </c>
      <c r="V7" s="12">
        <f t="shared" si="0"/>
        <v>53.011390450573366</v>
      </c>
      <c r="W7" s="12">
        <f t="shared" si="0"/>
        <v>0.16940688455040731</v>
      </c>
      <c r="X7" s="12">
        <f t="shared" si="0"/>
        <v>98.428887017768787</v>
      </c>
      <c r="Y7" s="12">
        <f t="shared" si="0"/>
        <v>123.10793250591367</v>
      </c>
    </row>
    <row r="8" spans="1:25">
      <c r="B8" s="6" t="s">
        <v>322</v>
      </c>
      <c r="C8" s="12">
        <f>_xlfn.STDEV.P(C3:C5)</f>
        <v>70.238260531255449</v>
      </c>
      <c r="D8" s="12">
        <f t="shared" ref="D8:Y8" si="1">_xlfn.STDEV.P(D3:D5)</f>
        <v>1670.9617335768805</v>
      </c>
      <c r="E8" s="12">
        <f t="shared" si="1"/>
        <v>6.4173893745935233</v>
      </c>
      <c r="F8" s="12">
        <f t="shared" si="1"/>
        <v>12525.526237638069</v>
      </c>
      <c r="G8" s="12">
        <f t="shared" si="1"/>
        <v>20.808029706370402</v>
      </c>
      <c r="H8" s="12">
        <f t="shared" si="1"/>
        <v>776.54356426235177</v>
      </c>
      <c r="I8" s="12">
        <f t="shared" si="1"/>
        <v>280.80809127711154</v>
      </c>
      <c r="J8" s="12">
        <f t="shared" si="1"/>
        <v>71.500419265651772</v>
      </c>
      <c r="K8" s="12">
        <f t="shared" si="1"/>
        <v>1.8899131139346248</v>
      </c>
      <c r="L8" s="12">
        <f t="shared" si="1"/>
        <v>0.4137675384765172</v>
      </c>
      <c r="M8" s="12">
        <f t="shared" si="1"/>
        <v>6.9111887653737658E-2</v>
      </c>
      <c r="N8" s="12">
        <f t="shared" si="1"/>
        <v>274.91251203646175</v>
      </c>
      <c r="O8" s="12">
        <f t="shared" si="1"/>
        <v>3.704978948108415</v>
      </c>
      <c r="P8" s="12">
        <f t="shared" si="1"/>
        <v>29.783375731454601</v>
      </c>
      <c r="Q8" s="12">
        <f t="shared" si="1"/>
        <v>0.47970064773222093</v>
      </c>
      <c r="R8" s="12">
        <f t="shared" si="1"/>
        <v>0.9334225330038477</v>
      </c>
      <c r="S8" s="12">
        <f t="shared" si="1"/>
        <v>42.530646455912198</v>
      </c>
      <c r="T8" s="12">
        <f t="shared" si="1"/>
        <v>19.145927033318422</v>
      </c>
      <c r="U8" s="12">
        <f t="shared" si="1"/>
        <v>10.792563073558041</v>
      </c>
      <c r="V8" s="12">
        <f t="shared" si="1"/>
        <v>12.638921701654025</v>
      </c>
      <c r="W8" s="12">
        <f t="shared" si="1"/>
        <v>2.9701592347658439E-2</v>
      </c>
      <c r="X8" s="12">
        <f t="shared" si="1"/>
        <v>10.495576485608845</v>
      </c>
      <c r="Y8" s="12">
        <f t="shared" si="1"/>
        <v>10.929733278010207</v>
      </c>
    </row>
    <row r="9" spans="1:25">
      <c r="B9" s="6" t="s">
        <v>323</v>
      </c>
      <c r="C9" s="12">
        <f>(C8/C7)*100</f>
        <v>0.27338367128286262</v>
      </c>
      <c r="D9" s="12">
        <f t="shared" ref="D9:Y9" si="2">(D8/D7)*100</f>
        <v>0.40970832500194959</v>
      </c>
      <c r="E9" s="12">
        <f t="shared" si="2"/>
        <v>11.666763652533566</v>
      </c>
      <c r="F9" s="12">
        <f t="shared" si="2"/>
        <v>3.0795140821529956</v>
      </c>
      <c r="G9" s="12">
        <f t="shared" si="2"/>
        <v>3.890232637509524</v>
      </c>
      <c r="H9" s="12">
        <f t="shared" si="2"/>
        <v>3.1192855737205614</v>
      </c>
      <c r="I9" s="12">
        <f t="shared" si="2"/>
        <v>1.3801728820070205</v>
      </c>
      <c r="J9" s="12">
        <f t="shared" si="2"/>
        <v>29.327407331364398</v>
      </c>
      <c r="K9" s="12">
        <f t="shared" si="2"/>
        <v>8.2746257952264681</v>
      </c>
      <c r="L9" s="12">
        <f t="shared" si="2"/>
        <v>4.6301902528303227</v>
      </c>
      <c r="M9" s="12">
        <f t="shared" si="2"/>
        <v>1.8803998556645176</v>
      </c>
      <c r="N9" s="12">
        <f t="shared" si="2"/>
        <v>19.377613657761955</v>
      </c>
      <c r="O9" s="12">
        <f t="shared" si="2"/>
        <v>1.0390743452617499</v>
      </c>
      <c r="P9" s="12">
        <f t="shared" si="2"/>
        <v>22.423164999081578</v>
      </c>
      <c r="Q9" s="12">
        <f t="shared" si="2"/>
        <v>20.861103090591282</v>
      </c>
      <c r="R9" s="12">
        <f t="shared" si="2"/>
        <v>10.187699403839945</v>
      </c>
      <c r="S9" s="12">
        <f t="shared" si="2"/>
        <v>24.302937890899745</v>
      </c>
      <c r="T9" s="12">
        <f t="shared" si="2"/>
        <v>23.444616259070873</v>
      </c>
      <c r="U9" s="12">
        <f t="shared" si="2"/>
        <v>6.436746001928169</v>
      </c>
      <c r="V9" s="12">
        <f t="shared" si="2"/>
        <v>23.841898117043868</v>
      </c>
      <c r="W9" s="12">
        <f t="shared" si="2"/>
        <v>17.532694982546992</v>
      </c>
      <c r="X9" s="12">
        <f t="shared" si="2"/>
        <v>10.663105927139195</v>
      </c>
      <c r="Y9" s="12">
        <f t="shared" si="2"/>
        <v>8.8781714187956027</v>
      </c>
    </row>
    <row r="10" spans="1:25">
      <c r="B10" s="4"/>
    </row>
    <row r="11" spans="1:25">
      <c r="B11" s="4"/>
    </row>
    <row r="12" spans="1:25">
      <c r="B12" s="4"/>
    </row>
    <row r="13" spans="1:25" s="23" customFormat="1">
      <c r="A13" s="23" t="s">
        <v>320</v>
      </c>
      <c r="B13" s="3"/>
    </row>
    <row r="14" spans="1:25">
      <c r="B14" s="4">
        <v>44083.397518275502</v>
      </c>
      <c r="C14" s="24">
        <v>291.34248014340301</v>
      </c>
      <c r="D14" s="24">
        <v>276189.79551626998</v>
      </c>
      <c r="E14" s="24">
        <v>300.85894255864901</v>
      </c>
      <c r="F14" s="24">
        <v>143994.94509111001</v>
      </c>
      <c r="G14" s="24">
        <v>63.338607772435701</v>
      </c>
      <c r="H14" s="24">
        <v>106.004205926257</v>
      </c>
      <c r="I14" s="24">
        <v>128605.72955076701</v>
      </c>
      <c r="J14" s="24">
        <v>222155.22385460301</v>
      </c>
      <c r="K14" s="24">
        <v>55.806729157578097</v>
      </c>
      <c r="L14" s="24">
        <v>57.252715424937598</v>
      </c>
      <c r="M14" s="24">
        <v>54.079177419082697</v>
      </c>
      <c r="N14" s="24">
        <v>61.086827658067499</v>
      </c>
      <c r="O14" s="24">
        <v>43.568461760209303</v>
      </c>
      <c r="P14" s="24">
        <v>45.294859129383603</v>
      </c>
      <c r="Q14" s="24">
        <v>47.951556438554299</v>
      </c>
      <c r="R14" s="24">
        <v>45.3872886035332</v>
      </c>
      <c r="S14" s="24">
        <v>53.384627323636799</v>
      </c>
      <c r="T14" s="24">
        <v>59.029647559230398</v>
      </c>
      <c r="U14" s="24">
        <v>11.752225191300299</v>
      </c>
      <c r="V14" s="5">
        <v>46.731337418444298</v>
      </c>
      <c r="W14" s="24">
        <v>40.9904780449314</v>
      </c>
      <c r="X14" s="24">
        <v>58.139380703748103</v>
      </c>
      <c r="Y14" s="24">
        <v>50.233274176982498</v>
      </c>
    </row>
    <row r="15" spans="1:25">
      <c r="B15" s="4">
        <v>44083.398187233797</v>
      </c>
      <c r="C15" s="24">
        <v>368.34642084321001</v>
      </c>
      <c r="D15" s="24">
        <v>272288.686541898</v>
      </c>
      <c r="E15" s="24">
        <v>282.85534388365897</v>
      </c>
      <c r="F15" s="24">
        <v>159103.65169077701</v>
      </c>
      <c r="G15" s="24">
        <v>63.195075320502802</v>
      </c>
      <c r="H15" s="24">
        <v>99.099802956611398</v>
      </c>
      <c r="I15" s="24">
        <v>131783.83121956</v>
      </c>
      <c r="J15" s="24">
        <v>213952.48163785899</v>
      </c>
      <c r="K15" s="24">
        <v>62.084566937023901</v>
      </c>
      <c r="L15" s="24">
        <v>64.337644835097905</v>
      </c>
      <c r="M15" s="24">
        <v>47.445928617406402</v>
      </c>
      <c r="N15" s="24">
        <v>61.009015748153899</v>
      </c>
      <c r="O15" s="24">
        <v>52.498202075162403</v>
      </c>
      <c r="P15" s="24">
        <v>47.015645988354997</v>
      </c>
      <c r="Q15" s="24">
        <v>58.072359490230703</v>
      </c>
      <c r="R15" s="24">
        <v>51.683877138901302</v>
      </c>
      <c r="S15" s="24">
        <v>54.4877151636435</v>
      </c>
      <c r="T15" s="24">
        <v>56.225597507415202</v>
      </c>
      <c r="U15" s="24">
        <v>14.580025106368799</v>
      </c>
      <c r="V15" s="5">
        <v>44.311197287547401</v>
      </c>
      <c r="W15" s="24">
        <v>51.686294212859799</v>
      </c>
      <c r="X15" s="24">
        <v>68.213350801027801</v>
      </c>
      <c r="Y15" s="24">
        <v>55.6567884173461</v>
      </c>
    </row>
    <row r="16" spans="1:25">
      <c r="B16" s="4">
        <v>44083.398892245401</v>
      </c>
      <c r="C16" s="24">
        <v>13465.158568418199</v>
      </c>
      <c r="D16" s="24">
        <v>276485.66350757598</v>
      </c>
      <c r="E16" s="24">
        <v>256.85134754628302</v>
      </c>
      <c r="F16" s="24">
        <v>135122.58966681099</v>
      </c>
      <c r="G16" s="24">
        <v>55.339601723075603</v>
      </c>
      <c r="H16" s="24">
        <v>93.836074658580799</v>
      </c>
      <c r="I16" s="24">
        <v>127207.524462135</v>
      </c>
      <c r="J16" s="24">
        <v>189475.74759003599</v>
      </c>
      <c r="K16" s="24">
        <v>62.686447189153498</v>
      </c>
      <c r="L16" s="24">
        <v>58.408655374487097</v>
      </c>
      <c r="M16" s="24">
        <v>45.280739023683303</v>
      </c>
      <c r="N16" s="24">
        <v>64.0806279784981</v>
      </c>
      <c r="O16" s="24">
        <v>46.820548753101903</v>
      </c>
      <c r="P16" s="24">
        <v>46.659235771458597</v>
      </c>
      <c r="Q16" s="24">
        <v>52.741748123285099</v>
      </c>
      <c r="R16" s="24">
        <v>50.994113391423397</v>
      </c>
      <c r="S16" s="24">
        <v>57.850836720078703</v>
      </c>
      <c r="T16" s="24">
        <v>56.771722850740602</v>
      </c>
      <c r="U16" s="24">
        <v>13.872238452531001</v>
      </c>
      <c r="V16" s="5">
        <v>40.391312530356203</v>
      </c>
      <c r="W16" s="24">
        <v>47.144657455016997</v>
      </c>
      <c r="X16" s="24">
        <v>61.056994943513203</v>
      </c>
      <c r="Y16" s="24">
        <v>59.726214296288497</v>
      </c>
    </row>
    <row r="17" spans="1:25">
      <c r="B17" s="4">
        <v>44083.400308206001</v>
      </c>
      <c r="C17" s="24">
        <v>526.80511355171996</v>
      </c>
      <c r="D17" s="24">
        <v>277146.593217797</v>
      </c>
      <c r="E17" s="24">
        <v>274.451424103053</v>
      </c>
      <c r="F17" s="24">
        <v>185584.24602945201</v>
      </c>
      <c r="G17" s="24">
        <v>56.808209220851701</v>
      </c>
      <c r="H17" s="24">
        <v>85.808580577869293</v>
      </c>
      <c r="I17" s="24">
        <v>150389.19480306201</v>
      </c>
      <c r="J17" s="24">
        <v>208400.78489243201</v>
      </c>
      <c r="K17" s="24">
        <v>78.027047983701706</v>
      </c>
      <c r="L17" s="24">
        <v>78.328853146659</v>
      </c>
      <c r="M17" s="24">
        <v>53.138124644686599</v>
      </c>
      <c r="N17" s="24">
        <v>77.199178012234</v>
      </c>
      <c r="O17" s="24">
        <v>63.410599540659597</v>
      </c>
      <c r="P17" s="24">
        <v>60.3580512920893</v>
      </c>
      <c r="Q17" s="24">
        <v>77.723111453932006</v>
      </c>
      <c r="R17" s="24">
        <v>51.237866983881098</v>
      </c>
      <c r="S17" s="24">
        <v>72.329121861949105</v>
      </c>
      <c r="T17" s="24">
        <v>68.952396958217605</v>
      </c>
      <c r="U17" s="24">
        <v>19.264549514723001</v>
      </c>
      <c r="V17" s="5">
        <v>73.729328392339298</v>
      </c>
      <c r="W17" s="24">
        <v>62.1365326038853</v>
      </c>
      <c r="X17" s="24">
        <v>88.506249500686295</v>
      </c>
      <c r="Y17" s="24">
        <v>75.885841326315301</v>
      </c>
    </row>
    <row r="18" spans="1:25">
      <c r="B18" s="4">
        <v>44083.555160463002</v>
      </c>
      <c r="C18" s="24">
        <v>282.503883370381</v>
      </c>
      <c r="D18" s="24">
        <v>277914.81818241603</v>
      </c>
      <c r="E18" s="24">
        <v>276.30958154203302</v>
      </c>
      <c r="F18" s="24">
        <v>154557.279930941</v>
      </c>
      <c r="G18" s="24">
        <v>61.0187434827019</v>
      </c>
      <c r="H18" s="24">
        <v>100.82645751873299</v>
      </c>
      <c r="I18" s="24">
        <v>136747.78160894301</v>
      </c>
      <c r="J18" s="24">
        <v>210779.91521562601</v>
      </c>
      <c r="K18" s="24">
        <v>60.491945011808099</v>
      </c>
      <c r="L18" s="24">
        <v>60.511331975049501</v>
      </c>
      <c r="M18" s="24">
        <v>56.210647179174202</v>
      </c>
      <c r="N18" s="24">
        <v>59.402996542278999</v>
      </c>
      <c r="O18" s="24">
        <v>47.887880505303698</v>
      </c>
      <c r="P18" s="24">
        <v>52.294874143770997</v>
      </c>
      <c r="Q18" s="24">
        <v>62.256825644634802</v>
      </c>
      <c r="R18" s="24">
        <v>49.937590247753498</v>
      </c>
      <c r="S18" s="24">
        <v>55.925820583288498</v>
      </c>
      <c r="T18" s="24">
        <v>57.964569482695197</v>
      </c>
      <c r="U18" s="24">
        <v>15.703876755821501</v>
      </c>
      <c r="V18" s="5">
        <v>48.0647184784874</v>
      </c>
      <c r="W18" s="24">
        <v>47.385842453433</v>
      </c>
      <c r="X18" s="24">
        <v>63.039144109061198</v>
      </c>
      <c r="Y18" s="24">
        <v>57.934303844932899</v>
      </c>
    </row>
    <row r="19" spans="1:25">
      <c r="B19" s="4">
        <v>44083.556567337997</v>
      </c>
      <c r="C19" s="24">
        <v>172.25314758611</v>
      </c>
      <c r="D19" s="24">
        <v>278380.00057705498</v>
      </c>
      <c r="E19" s="24">
        <v>294.13015402556499</v>
      </c>
      <c r="F19" s="24">
        <v>158444.55704109999</v>
      </c>
      <c r="G19" s="24">
        <v>61.760692656237403</v>
      </c>
      <c r="H19" s="24">
        <v>99.947402305997201</v>
      </c>
      <c r="I19" s="24">
        <v>126983.203762056</v>
      </c>
      <c r="J19" s="24">
        <v>222265.60999045399</v>
      </c>
      <c r="K19" s="24">
        <v>61.971090193885601</v>
      </c>
      <c r="L19" s="24">
        <v>62.679107466533999</v>
      </c>
      <c r="M19" s="24">
        <v>43.846807415096301</v>
      </c>
      <c r="N19" s="24">
        <v>63.0809066668876</v>
      </c>
      <c r="O19" s="24">
        <v>49.335935913390202</v>
      </c>
      <c r="P19" s="24">
        <v>49.259512020378303</v>
      </c>
      <c r="Q19" s="24">
        <v>66.236392687608401</v>
      </c>
      <c r="R19" s="24">
        <v>51.734115327190999</v>
      </c>
      <c r="S19" s="24">
        <v>57.829331895134402</v>
      </c>
      <c r="T19" s="24">
        <v>60.042075121673399</v>
      </c>
      <c r="U19" s="24">
        <v>15.537044403405901</v>
      </c>
      <c r="V19" s="5">
        <v>74.833096296559106</v>
      </c>
      <c r="W19" s="24">
        <v>48.692483767986701</v>
      </c>
      <c r="X19" s="24">
        <v>65.100514670167797</v>
      </c>
      <c r="Y19" s="24">
        <v>59.103913326773799</v>
      </c>
    </row>
    <row r="20" spans="1:25">
      <c r="B20" s="4">
        <v>44083.686402835599</v>
      </c>
      <c r="C20" s="24">
        <v>233.59946072840501</v>
      </c>
      <c r="D20" s="24">
        <v>270832.984350315</v>
      </c>
      <c r="E20" s="24">
        <v>285.48111048751502</v>
      </c>
      <c r="F20" s="24">
        <v>151607.89679461601</v>
      </c>
      <c r="G20" s="24">
        <v>60.459591626523903</v>
      </c>
      <c r="H20" s="24">
        <v>101.246447018911</v>
      </c>
      <c r="I20" s="24">
        <v>135899.35033156999</v>
      </c>
      <c r="J20" s="24">
        <v>205252.16460757199</v>
      </c>
      <c r="K20" s="24">
        <v>63.125041958651799</v>
      </c>
      <c r="L20" s="24">
        <v>61.392137921824798</v>
      </c>
      <c r="M20" s="24">
        <v>51.471390520954699</v>
      </c>
      <c r="N20" s="24">
        <v>70.932240864391503</v>
      </c>
      <c r="O20" s="24">
        <v>50.395944713636403</v>
      </c>
      <c r="P20" s="24">
        <v>53.530276024401097</v>
      </c>
      <c r="Q20" s="24">
        <v>55.330430406973903</v>
      </c>
      <c r="R20" s="24">
        <v>42.830153855066399</v>
      </c>
      <c r="S20" s="24">
        <v>60.758670787624801</v>
      </c>
      <c r="T20" s="24">
        <v>59.909814936463299</v>
      </c>
      <c r="U20" s="24">
        <v>14.9117195421071</v>
      </c>
      <c r="V20" s="5">
        <v>46.909888787677602</v>
      </c>
      <c r="W20" s="24">
        <v>49.802908205257701</v>
      </c>
      <c r="X20" s="24">
        <v>59.074072202323897</v>
      </c>
      <c r="Y20" s="24">
        <v>61.810252064927198</v>
      </c>
    </row>
    <row r="21" spans="1:25">
      <c r="B21" s="4">
        <v>44083.688483460603</v>
      </c>
      <c r="C21" s="24">
        <v>234.54062455470699</v>
      </c>
      <c r="D21" s="24">
        <v>275017.076676053</v>
      </c>
      <c r="E21" s="24">
        <v>266.64627359248402</v>
      </c>
      <c r="F21" s="24">
        <v>155629.97030961799</v>
      </c>
      <c r="G21" s="24">
        <v>58.320773759634001</v>
      </c>
      <c r="H21" s="24">
        <v>91.877831549047499</v>
      </c>
      <c r="I21" s="24">
        <v>134990.34863110801</v>
      </c>
      <c r="J21" s="24">
        <v>204946.66646827801</v>
      </c>
      <c r="K21" s="24">
        <v>64.352510642143699</v>
      </c>
      <c r="L21" s="24">
        <v>64.384537562285104</v>
      </c>
      <c r="M21" s="24">
        <v>46.977459413424</v>
      </c>
      <c r="N21" s="24">
        <v>60.846738218603399</v>
      </c>
      <c r="O21" s="24">
        <v>52.848923587527501</v>
      </c>
      <c r="P21" s="24">
        <v>45.502321324712</v>
      </c>
      <c r="Q21" s="24">
        <v>58.589000295768898</v>
      </c>
      <c r="R21" s="24">
        <v>54.999856833236699</v>
      </c>
      <c r="S21" s="24">
        <v>56.442018688367902</v>
      </c>
      <c r="T21" s="24">
        <v>57.594444328663499</v>
      </c>
      <c r="U21" s="24">
        <v>14.872122034463899</v>
      </c>
      <c r="V21" s="5">
        <v>41.470425358127898</v>
      </c>
      <c r="W21" s="24">
        <v>50.215547904336297</v>
      </c>
      <c r="X21" s="24">
        <v>77.058481197102495</v>
      </c>
      <c r="Y21" s="24">
        <v>58.815750676164399</v>
      </c>
    </row>
    <row r="22" spans="1:25">
      <c r="B22" s="4">
        <v>44083.689844108798</v>
      </c>
      <c r="C22" s="24">
        <v>207.138755129998</v>
      </c>
      <c r="D22" s="24">
        <v>279744.17678198201</v>
      </c>
      <c r="E22" s="24">
        <v>282.415319222368</v>
      </c>
      <c r="F22" s="24">
        <v>159953.02368889999</v>
      </c>
      <c r="G22" s="24">
        <v>59.758758553055401</v>
      </c>
      <c r="H22" s="24">
        <v>94.353215432654807</v>
      </c>
      <c r="I22" s="24">
        <v>133393.525955491</v>
      </c>
      <c r="J22" s="24">
        <v>212771.52684661601</v>
      </c>
      <c r="K22" s="24">
        <v>67.457692694435806</v>
      </c>
      <c r="L22" s="24">
        <v>68.705163501931693</v>
      </c>
      <c r="M22" s="24">
        <v>51.548530321583698</v>
      </c>
      <c r="N22" s="24">
        <v>67.371239967850997</v>
      </c>
      <c r="O22" s="24">
        <v>52.233579781793097</v>
      </c>
      <c r="P22" s="24">
        <v>50.085324631365303</v>
      </c>
      <c r="Q22" s="24">
        <v>61.081740937532999</v>
      </c>
      <c r="R22" s="24">
        <v>51.194893023449602</v>
      </c>
      <c r="S22" s="24">
        <v>61.991852435438197</v>
      </c>
      <c r="T22" s="24">
        <v>63.509717227070297</v>
      </c>
      <c r="U22" s="24">
        <v>14.5061709843502</v>
      </c>
      <c r="V22" s="5">
        <v>40.3698777899858</v>
      </c>
      <c r="W22" s="24">
        <v>51.948180164887802</v>
      </c>
      <c r="X22" s="24">
        <v>71.815817626462305</v>
      </c>
      <c r="Y22" s="24">
        <v>60.834453859778797</v>
      </c>
    </row>
    <row r="23" spans="1:25">
      <c r="B23" s="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W23" s="24"/>
      <c r="X23" s="24"/>
      <c r="Y23" s="24"/>
    </row>
    <row r="24" spans="1:25">
      <c r="B24" s="6" t="s">
        <v>321</v>
      </c>
      <c r="C24" s="13">
        <f>AVERAGE(C14:C22)</f>
        <v>1753.5209393695704</v>
      </c>
      <c r="D24" s="13">
        <f t="shared" ref="D24:Y24" si="3">AVERAGE(D14:D22)</f>
        <v>275999.97726126242</v>
      </c>
      <c r="E24" s="13">
        <f t="shared" si="3"/>
        <v>279.99994410684548</v>
      </c>
      <c r="F24" s="13">
        <f t="shared" si="3"/>
        <v>155999.79558259167</v>
      </c>
      <c r="G24" s="13">
        <f t="shared" si="3"/>
        <v>60.000006012779828</v>
      </c>
      <c r="H24" s="13">
        <f t="shared" si="3"/>
        <v>97.000001993851328</v>
      </c>
      <c r="I24" s="13">
        <f t="shared" si="3"/>
        <v>134000.05448052133</v>
      </c>
      <c r="J24" s="13">
        <f t="shared" si="3"/>
        <v>210000.01345594178</v>
      </c>
      <c r="K24" s="13">
        <f t="shared" si="3"/>
        <v>64.000341307598035</v>
      </c>
      <c r="L24" s="13">
        <f t="shared" si="3"/>
        <v>64.000016356534076</v>
      </c>
      <c r="M24" s="13">
        <f t="shared" si="3"/>
        <v>49.999867172787987</v>
      </c>
      <c r="N24" s="13">
        <f t="shared" si="3"/>
        <v>65.001085739662869</v>
      </c>
      <c r="O24" s="13">
        <f t="shared" si="3"/>
        <v>51.000008514531572</v>
      </c>
      <c r="P24" s="13">
        <f t="shared" si="3"/>
        <v>50.000011147323796</v>
      </c>
      <c r="Q24" s="13">
        <f t="shared" si="3"/>
        <v>59.998129497613462</v>
      </c>
      <c r="R24" s="13">
        <f t="shared" si="3"/>
        <v>49.999972822715137</v>
      </c>
      <c r="S24" s="13">
        <f t="shared" si="3"/>
        <v>58.99999949546244</v>
      </c>
      <c r="T24" s="13">
        <f t="shared" si="3"/>
        <v>59.999998441352169</v>
      </c>
      <c r="U24" s="13">
        <f t="shared" si="3"/>
        <v>14.999996887230189</v>
      </c>
      <c r="V24" s="12">
        <f t="shared" si="3"/>
        <v>50.756798037725005</v>
      </c>
      <c r="W24" s="13">
        <f t="shared" si="3"/>
        <v>50.000324979177222</v>
      </c>
      <c r="X24" s="13">
        <f t="shared" si="3"/>
        <v>68.000445083788122</v>
      </c>
      <c r="Y24" s="13">
        <f t="shared" si="3"/>
        <v>60.000087998834388</v>
      </c>
    </row>
    <row r="25" spans="1:25">
      <c r="B25" s="6" t="s">
        <v>322</v>
      </c>
      <c r="C25" s="13">
        <f>_xlfn.STDEV.P(C14:C22)</f>
        <v>4141.8865981980707</v>
      </c>
      <c r="D25" s="13">
        <f t="shared" ref="D25:Y25" si="4">_xlfn.STDEV.P(D14:D22)</f>
        <v>2715.6827491319482</v>
      </c>
      <c r="E25" s="13">
        <f t="shared" si="4"/>
        <v>12.637572145120721</v>
      </c>
      <c r="F25" s="13">
        <f t="shared" si="4"/>
        <v>12944.149520608884</v>
      </c>
      <c r="G25" s="13">
        <f t="shared" si="4"/>
        <v>2.592483755814301</v>
      </c>
      <c r="H25" s="13">
        <f t="shared" si="4"/>
        <v>5.7285497198338149</v>
      </c>
      <c r="I25" s="13">
        <f t="shared" si="4"/>
        <v>6753.5575317874545</v>
      </c>
      <c r="J25" s="13">
        <f t="shared" si="4"/>
        <v>9392.5912998792173</v>
      </c>
      <c r="K25" s="13">
        <f t="shared" si="4"/>
        <v>5.75953745142382</v>
      </c>
      <c r="L25" s="13">
        <f t="shared" si="4"/>
        <v>6.0113037908934333</v>
      </c>
      <c r="M25" s="13">
        <f t="shared" si="4"/>
        <v>4.0196023092913356</v>
      </c>
      <c r="N25" s="13">
        <f t="shared" si="4"/>
        <v>5.5174396494187699</v>
      </c>
      <c r="O25" s="13">
        <f t="shared" si="4"/>
        <v>5.2358028258839955</v>
      </c>
      <c r="P25" s="13">
        <f t="shared" si="4"/>
        <v>4.570541713934464</v>
      </c>
      <c r="Q25" s="13">
        <f t="shared" si="4"/>
        <v>8.0596627870132274</v>
      </c>
      <c r="R25" s="13">
        <f t="shared" si="4"/>
        <v>3.4557071493995037</v>
      </c>
      <c r="S25" s="13">
        <f t="shared" si="4"/>
        <v>5.3778104364827968</v>
      </c>
      <c r="T25" s="13">
        <f t="shared" si="4"/>
        <v>3.7714214361205758</v>
      </c>
      <c r="U25" s="13">
        <f t="shared" si="4"/>
        <v>1.8629284378013165</v>
      </c>
      <c r="V25" s="12">
        <f t="shared" si="4"/>
        <v>12.861525370405149</v>
      </c>
      <c r="W25" s="13">
        <f t="shared" si="4"/>
        <v>5.2903224873324026</v>
      </c>
      <c r="X25" s="13">
        <f t="shared" si="4"/>
        <v>9.2813717654737253</v>
      </c>
      <c r="Y25" s="13">
        <f t="shared" si="4"/>
        <v>6.4733056772074846</v>
      </c>
    </row>
    <row r="26" spans="1:25">
      <c r="B26" s="6" t="s">
        <v>323</v>
      </c>
      <c r="C26" s="13">
        <f>(C25/C24)*100</f>
        <v>236.2039999184253</v>
      </c>
      <c r="D26" s="13">
        <f t="shared" ref="D26:Y26" si="5">(D25/D24)*100</f>
        <v>0.98394310611166269</v>
      </c>
      <c r="E26" s="13">
        <f t="shared" si="5"/>
        <v>4.5134195242190245</v>
      </c>
      <c r="F26" s="13">
        <f t="shared" si="5"/>
        <v>8.2975426168143951</v>
      </c>
      <c r="G26" s="13">
        <f t="shared" si="5"/>
        <v>4.3208058266896003</v>
      </c>
      <c r="H26" s="13">
        <f t="shared" si="5"/>
        <v>5.9057212392603233</v>
      </c>
      <c r="I26" s="13">
        <f t="shared" si="5"/>
        <v>5.0399662581996729</v>
      </c>
      <c r="J26" s="13">
        <f t="shared" si="5"/>
        <v>4.4726622371620905</v>
      </c>
      <c r="K26" s="13">
        <f t="shared" si="5"/>
        <v>8.9992292755789656</v>
      </c>
      <c r="L26" s="13">
        <f t="shared" si="5"/>
        <v>9.3926597727809948</v>
      </c>
      <c r="M26" s="13">
        <f t="shared" si="5"/>
        <v>8.0392259751421324</v>
      </c>
      <c r="N26" s="13">
        <f t="shared" si="5"/>
        <v>8.4882269067270304</v>
      </c>
      <c r="O26" s="13">
        <f t="shared" si="5"/>
        <v>10.266278336781344</v>
      </c>
      <c r="P26" s="13">
        <f t="shared" si="5"/>
        <v>9.141081389897046</v>
      </c>
      <c r="Q26" s="13">
        <f t="shared" si="5"/>
        <v>13.433190091924141</v>
      </c>
      <c r="R26" s="13">
        <f t="shared" si="5"/>
        <v>6.9114180554705529</v>
      </c>
      <c r="S26" s="13">
        <f t="shared" si="5"/>
        <v>9.1149330211373858</v>
      </c>
      <c r="T26" s="13">
        <f t="shared" si="5"/>
        <v>6.2857025568209046</v>
      </c>
      <c r="U26" s="13">
        <f t="shared" si="5"/>
        <v>12.419525495950378</v>
      </c>
      <c r="V26" s="12">
        <f t="shared" si="5"/>
        <v>25.339512868494612</v>
      </c>
      <c r="W26" s="13">
        <f t="shared" si="5"/>
        <v>10.58057620532581</v>
      </c>
      <c r="X26" s="13">
        <f t="shared" si="5"/>
        <v>13.648986788303363</v>
      </c>
      <c r="Y26" s="13">
        <f t="shared" si="5"/>
        <v>10.788826971942509</v>
      </c>
    </row>
    <row r="27" spans="1:25">
      <c r="B27" s="4"/>
    </row>
    <row r="28" spans="1:25">
      <c r="B28" s="4"/>
    </row>
    <row r="29" spans="1:25">
      <c r="B29" s="4"/>
    </row>
    <row r="30" spans="1:25" s="23" customFormat="1">
      <c r="A30" s="23" t="s">
        <v>325</v>
      </c>
      <c r="B30" s="3"/>
    </row>
    <row r="31" spans="1:25">
      <c r="B31" s="4">
        <v>44083.384989305603</v>
      </c>
      <c r="C31" s="8" t="s">
        <v>326</v>
      </c>
      <c r="D31" s="8">
        <v>408958.23560361</v>
      </c>
      <c r="E31" s="8">
        <v>27.3805740377341</v>
      </c>
      <c r="F31" s="8">
        <v>620056.87260116905</v>
      </c>
      <c r="G31" s="8">
        <v>6.65732512716838</v>
      </c>
      <c r="H31" s="8">
        <v>4.5921097555891901</v>
      </c>
      <c r="I31" s="8">
        <v>9.9768064876840992</v>
      </c>
      <c r="J31" s="8" t="s">
        <v>326</v>
      </c>
      <c r="K31" s="8" t="s">
        <v>326</v>
      </c>
      <c r="L31" s="8">
        <v>0.14908898627431899</v>
      </c>
      <c r="M31" s="8">
        <v>2.6322522130339299</v>
      </c>
      <c r="N31" s="8" t="s">
        <v>326</v>
      </c>
      <c r="O31" s="8" t="s">
        <v>326</v>
      </c>
      <c r="P31" s="8">
        <v>0.13760821203200499</v>
      </c>
      <c r="Q31" s="8" t="s">
        <v>326</v>
      </c>
      <c r="R31" s="8" t="s">
        <v>326</v>
      </c>
      <c r="S31" s="8" t="s">
        <v>326</v>
      </c>
      <c r="T31" s="8" t="s">
        <v>326</v>
      </c>
      <c r="U31" s="8" t="s">
        <v>326</v>
      </c>
      <c r="V31" s="25">
        <v>48.725604512111801</v>
      </c>
      <c r="W31" s="8" t="s">
        <v>326</v>
      </c>
      <c r="X31" s="8" t="s">
        <v>326</v>
      </c>
      <c r="Y31" s="8" t="s">
        <v>326</v>
      </c>
    </row>
    <row r="32" spans="1:25">
      <c r="B32" s="4">
        <v>44083.385679131898</v>
      </c>
      <c r="C32" s="8">
        <v>627.53284321614206</v>
      </c>
      <c r="D32" s="8">
        <v>382014.01651155401</v>
      </c>
      <c r="E32" s="8">
        <v>26.327506251834301</v>
      </c>
      <c r="F32" s="8">
        <v>628362.06946765899</v>
      </c>
      <c r="G32" s="8">
        <v>7.2574421462209697</v>
      </c>
      <c r="H32" s="8">
        <v>4.8487163222911498</v>
      </c>
      <c r="I32" s="8">
        <v>11.9972811159783</v>
      </c>
      <c r="J32" s="8" t="s">
        <v>326</v>
      </c>
      <c r="K32" s="8">
        <v>0.28981330659927901</v>
      </c>
      <c r="L32" s="8" t="s">
        <v>326</v>
      </c>
      <c r="M32" s="8">
        <v>3.7224252944341001</v>
      </c>
      <c r="N32" s="8">
        <v>3.03522253237045</v>
      </c>
      <c r="O32" s="8" t="s">
        <v>326</v>
      </c>
      <c r="P32" s="8" t="s">
        <v>326</v>
      </c>
      <c r="Q32" s="8" t="s">
        <v>326</v>
      </c>
      <c r="R32" s="8" t="s">
        <v>326</v>
      </c>
      <c r="S32" s="8" t="s">
        <v>326</v>
      </c>
      <c r="T32" s="8" t="s">
        <v>326</v>
      </c>
      <c r="U32" s="8" t="s">
        <v>326</v>
      </c>
      <c r="V32" s="25">
        <v>47.223786513785903</v>
      </c>
      <c r="W32" s="8" t="s">
        <v>326</v>
      </c>
      <c r="X32" s="8" t="s">
        <v>326</v>
      </c>
      <c r="Y32" s="8" t="s">
        <v>326</v>
      </c>
    </row>
    <row r="33" spans="2:25">
      <c r="B33" s="4">
        <v>44083.386371493099</v>
      </c>
      <c r="C33" s="8">
        <v>545.94488303824596</v>
      </c>
      <c r="D33" s="8">
        <v>391941.62852598901</v>
      </c>
      <c r="E33" s="8">
        <v>26.7337290684161</v>
      </c>
      <c r="F33" s="8">
        <v>617668.47777251306</v>
      </c>
      <c r="G33" s="8">
        <v>7.3931497462751903</v>
      </c>
      <c r="H33" s="8">
        <v>3.8496684442123499</v>
      </c>
      <c r="I33" s="8">
        <v>9.9481913827723805</v>
      </c>
      <c r="J33" s="8" t="s">
        <v>326</v>
      </c>
      <c r="K33" s="8" t="s">
        <v>326</v>
      </c>
      <c r="L33" s="8">
        <v>0.148456794819984</v>
      </c>
      <c r="M33" s="8">
        <v>5.7016233211792002</v>
      </c>
      <c r="N33" s="8" t="s">
        <v>326</v>
      </c>
      <c r="O33" s="8" t="s">
        <v>326</v>
      </c>
      <c r="P33" s="8" t="s">
        <v>326</v>
      </c>
      <c r="Q33" s="8" t="s">
        <v>326</v>
      </c>
      <c r="R33" s="8" t="s">
        <v>326</v>
      </c>
      <c r="S33" s="8" t="s">
        <v>326</v>
      </c>
      <c r="T33" s="8" t="s">
        <v>326</v>
      </c>
      <c r="U33" s="8" t="s">
        <v>326</v>
      </c>
      <c r="V33" s="25">
        <v>42.354748740168503</v>
      </c>
      <c r="W33" s="8" t="s">
        <v>326</v>
      </c>
      <c r="X33" s="8" t="s">
        <v>326</v>
      </c>
      <c r="Y33" s="8" t="s">
        <v>326</v>
      </c>
    </row>
    <row r="34" spans="2:25">
      <c r="B34" s="4">
        <v>44083.5516701042</v>
      </c>
      <c r="C34" s="8" t="s">
        <v>326</v>
      </c>
      <c r="D34" s="8">
        <v>389434.54468714102</v>
      </c>
      <c r="E34" s="8">
        <v>42.465613277664801</v>
      </c>
      <c r="F34" s="8">
        <v>685187.12500802905</v>
      </c>
      <c r="G34" s="8">
        <v>8.8292699457012702</v>
      </c>
      <c r="H34" s="8">
        <v>3.7277141641360498</v>
      </c>
      <c r="I34" s="8">
        <v>13.3873948159225</v>
      </c>
      <c r="J34" s="8" t="s">
        <v>326</v>
      </c>
      <c r="K34" s="8" t="s">
        <v>326</v>
      </c>
      <c r="L34" s="8">
        <v>0.31914962863386598</v>
      </c>
      <c r="M34" s="8" t="s">
        <v>326</v>
      </c>
      <c r="N34" s="8" t="s">
        <v>326</v>
      </c>
      <c r="O34" s="8" t="s">
        <v>326</v>
      </c>
      <c r="P34" s="8">
        <v>0.16513882711974401</v>
      </c>
      <c r="Q34" s="8" t="s">
        <v>326</v>
      </c>
      <c r="R34" s="8" t="s">
        <v>326</v>
      </c>
      <c r="S34" s="8" t="s">
        <v>326</v>
      </c>
      <c r="T34" s="8" t="s">
        <v>326</v>
      </c>
      <c r="U34" s="8">
        <v>0.270948024838012</v>
      </c>
      <c r="V34" s="25">
        <v>45.008889632994503</v>
      </c>
      <c r="W34" s="8">
        <v>3.93595032557085E-2</v>
      </c>
      <c r="X34" s="8" t="s">
        <v>326</v>
      </c>
      <c r="Y34" s="8">
        <v>3.1846335772392702E-2</v>
      </c>
    </row>
    <row r="35" spans="2:25">
      <c r="B35" s="4">
        <v>44083.553045451401</v>
      </c>
      <c r="C35" s="8" t="s">
        <v>326</v>
      </c>
      <c r="D35" s="8">
        <v>406082.62262291397</v>
      </c>
      <c r="E35" s="8">
        <v>39.984942531759501</v>
      </c>
      <c r="F35" s="8">
        <v>718284.007106893</v>
      </c>
      <c r="G35" s="8">
        <v>7.3803018213847498</v>
      </c>
      <c r="H35" s="8">
        <v>3.7481937604797602</v>
      </c>
      <c r="I35" s="8">
        <v>12.607893888301399</v>
      </c>
      <c r="J35" s="8" t="s">
        <v>326</v>
      </c>
      <c r="K35" s="8" t="s">
        <v>326</v>
      </c>
      <c r="L35" s="8" t="s">
        <v>326</v>
      </c>
      <c r="M35" s="8">
        <v>2.45154456227649</v>
      </c>
      <c r="N35" s="8" t="s">
        <v>326</v>
      </c>
      <c r="O35" s="8" t="s">
        <v>326</v>
      </c>
      <c r="P35" s="8" t="s">
        <v>326</v>
      </c>
      <c r="Q35" s="8" t="s">
        <v>326</v>
      </c>
      <c r="R35" s="8" t="s">
        <v>326</v>
      </c>
      <c r="S35" s="8" t="s">
        <v>326</v>
      </c>
      <c r="T35" s="8" t="s">
        <v>326</v>
      </c>
      <c r="U35" s="8" t="s">
        <v>326</v>
      </c>
      <c r="V35" s="25">
        <v>57.8558249154271</v>
      </c>
      <c r="W35" s="8" t="s">
        <v>326</v>
      </c>
      <c r="X35" s="8" t="s">
        <v>326</v>
      </c>
      <c r="Y35" s="8" t="s">
        <v>326</v>
      </c>
    </row>
    <row r="36" spans="2:25">
      <c r="B36" s="4">
        <v>44083.553743020799</v>
      </c>
      <c r="C36" s="8" t="s">
        <v>326</v>
      </c>
      <c r="D36" s="8">
        <v>418025.45256835001</v>
      </c>
      <c r="E36" s="8">
        <v>35.823961603976201</v>
      </c>
      <c r="F36" s="8">
        <v>666417.67347324395</v>
      </c>
      <c r="G36" s="8">
        <v>6.79027651511751</v>
      </c>
      <c r="H36" s="8">
        <v>4.1974585965103399</v>
      </c>
      <c r="I36" s="8">
        <v>10.0486164978589</v>
      </c>
      <c r="J36" s="8" t="s">
        <v>326</v>
      </c>
      <c r="K36" s="8" t="s">
        <v>326</v>
      </c>
      <c r="L36" s="8">
        <v>0.34896560829434597</v>
      </c>
      <c r="M36" s="8" t="s">
        <v>326</v>
      </c>
      <c r="N36" s="8" t="s">
        <v>326</v>
      </c>
      <c r="O36" s="8" t="s">
        <v>326</v>
      </c>
      <c r="P36" s="8">
        <v>6.0196579986884297E-2</v>
      </c>
      <c r="Q36" s="8" t="s">
        <v>326</v>
      </c>
      <c r="R36" s="8" t="s">
        <v>326</v>
      </c>
      <c r="S36" s="8" t="s">
        <v>326</v>
      </c>
      <c r="T36" s="8" t="s">
        <v>326</v>
      </c>
      <c r="U36" s="8" t="s">
        <v>326</v>
      </c>
      <c r="V36" s="25">
        <v>46.8632381205976</v>
      </c>
      <c r="W36" s="8" t="s">
        <v>326</v>
      </c>
      <c r="X36" s="8" t="s">
        <v>326</v>
      </c>
      <c r="Y36" s="8" t="s">
        <v>326</v>
      </c>
    </row>
    <row r="37" spans="2:25">
      <c r="B37" s="4">
        <v>44083.680133993097</v>
      </c>
      <c r="C37" s="8" t="s">
        <v>326</v>
      </c>
      <c r="D37" s="8">
        <v>399168.55816040502</v>
      </c>
      <c r="E37" s="8">
        <v>36.810214656845098</v>
      </c>
      <c r="F37" s="8">
        <v>677189.56753471505</v>
      </c>
      <c r="G37" s="8">
        <v>7.05570095389103</v>
      </c>
      <c r="H37" s="8">
        <v>3.75369405191823</v>
      </c>
      <c r="I37" s="8">
        <v>12.219162800877299</v>
      </c>
      <c r="J37" s="8" t="s">
        <v>326</v>
      </c>
      <c r="K37" s="8" t="s">
        <v>326</v>
      </c>
      <c r="L37" s="8" t="s">
        <v>326</v>
      </c>
      <c r="M37" s="8">
        <v>3.7229407170761299</v>
      </c>
      <c r="N37" s="8" t="s">
        <v>326</v>
      </c>
      <c r="O37" s="8" t="s">
        <v>326</v>
      </c>
      <c r="P37" s="8" t="s">
        <v>326</v>
      </c>
      <c r="Q37" s="8" t="s">
        <v>326</v>
      </c>
      <c r="R37" s="8" t="s">
        <v>326</v>
      </c>
      <c r="S37" s="8" t="s">
        <v>326</v>
      </c>
      <c r="T37" s="8" t="s">
        <v>326</v>
      </c>
      <c r="U37" s="8" t="s">
        <v>326</v>
      </c>
      <c r="V37" s="25">
        <v>57.313823405410702</v>
      </c>
      <c r="W37" s="8" t="s">
        <v>326</v>
      </c>
      <c r="X37" s="8">
        <v>8.4726307395537201E-2</v>
      </c>
      <c r="Y37" s="8" t="s">
        <v>326</v>
      </c>
    </row>
    <row r="38" spans="2:25">
      <c r="B38" s="4">
        <v>44083.681519756901</v>
      </c>
      <c r="C38" s="8" t="s">
        <v>326</v>
      </c>
      <c r="D38" s="8">
        <v>413980.63081204699</v>
      </c>
      <c r="E38" s="8">
        <v>38.605786164431201</v>
      </c>
      <c r="F38" s="8">
        <v>670450.23678297701</v>
      </c>
      <c r="G38" s="8">
        <v>6.57906280189688</v>
      </c>
      <c r="H38" s="8">
        <v>3.8894534862052801</v>
      </c>
      <c r="I38" s="8">
        <v>12.295497080417499</v>
      </c>
      <c r="J38" s="8" t="s">
        <v>326</v>
      </c>
      <c r="K38" s="8" t="s">
        <v>326</v>
      </c>
      <c r="L38" s="8" t="s">
        <v>326</v>
      </c>
      <c r="M38" s="8" t="s">
        <v>326</v>
      </c>
      <c r="N38" s="8" t="s">
        <v>326</v>
      </c>
      <c r="O38" s="8" t="s">
        <v>326</v>
      </c>
      <c r="P38" s="8" t="s">
        <v>326</v>
      </c>
      <c r="Q38" s="8" t="s">
        <v>326</v>
      </c>
      <c r="R38" s="8" t="s">
        <v>326</v>
      </c>
      <c r="S38" s="8" t="s">
        <v>326</v>
      </c>
      <c r="T38" s="8" t="s">
        <v>326</v>
      </c>
      <c r="U38" s="8" t="s">
        <v>326</v>
      </c>
      <c r="V38" s="25">
        <v>43.995609995097901</v>
      </c>
      <c r="W38" s="8" t="s">
        <v>326</v>
      </c>
      <c r="X38" s="8" t="s">
        <v>326</v>
      </c>
      <c r="Y38" s="8" t="s">
        <v>326</v>
      </c>
    </row>
    <row r="39" spans="2:25">
      <c r="B39" s="4">
        <v>44083.682211076397</v>
      </c>
      <c r="C39" s="8" t="s">
        <v>326</v>
      </c>
      <c r="D39" s="8">
        <v>387963.83118849999</v>
      </c>
      <c r="E39" s="8">
        <v>35.470746131255297</v>
      </c>
      <c r="F39" s="8">
        <v>701378.331144489</v>
      </c>
      <c r="G39" s="8">
        <v>6.2148946167953296</v>
      </c>
      <c r="H39" s="8">
        <v>4.5117278030965497</v>
      </c>
      <c r="I39" s="8">
        <v>10.310292758896599</v>
      </c>
      <c r="J39" s="8" t="s">
        <v>326</v>
      </c>
      <c r="K39" s="8" t="s">
        <v>326</v>
      </c>
      <c r="L39" s="8" t="s">
        <v>326</v>
      </c>
      <c r="M39" s="8" t="s">
        <v>326</v>
      </c>
      <c r="N39" s="8" t="s">
        <v>326</v>
      </c>
      <c r="O39" s="8" t="s">
        <v>326</v>
      </c>
      <c r="P39" s="8">
        <v>8.0292258221666093E-2</v>
      </c>
      <c r="Q39" s="8" t="s">
        <v>326</v>
      </c>
      <c r="R39" s="8" t="s">
        <v>326</v>
      </c>
      <c r="S39" s="8" t="s">
        <v>326</v>
      </c>
      <c r="T39" s="8" t="s">
        <v>326</v>
      </c>
      <c r="U39" s="8" t="s">
        <v>326</v>
      </c>
      <c r="V39" s="25">
        <v>33.342239319838598</v>
      </c>
      <c r="W39" s="8" t="s">
        <v>326</v>
      </c>
      <c r="X39" s="8" t="s">
        <v>326</v>
      </c>
      <c r="Y39" s="8" t="s">
        <v>326</v>
      </c>
    </row>
    <row r="40" spans="2:25">
      <c r="B40" s="4">
        <v>44083.6829055208</v>
      </c>
      <c r="C40" s="8" t="s">
        <v>326</v>
      </c>
      <c r="D40" s="8">
        <v>420552.23486668599</v>
      </c>
      <c r="E40" s="8">
        <v>35.623845586116502</v>
      </c>
      <c r="F40" s="8">
        <v>688490.32733072399</v>
      </c>
      <c r="G40" s="8">
        <v>6.2706885640647698</v>
      </c>
      <c r="H40" s="8">
        <v>5.0435190633591098</v>
      </c>
      <c r="I40" s="8">
        <v>11.199070695800399</v>
      </c>
      <c r="J40" s="8" t="s">
        <v>326</v>
      </c>
      <c r="K40" s="8">
        <v>0.39807705103269198</v>
      </c>
      <c r="L40" s="8" t="s">
        <v>326</v>
      </c>
      <c r="M40" s="8">
        <v>2.9194353019134902</v>
      </c>
      <c r="N40" s="8" t="s">
        <v>326</v>
      </c>
      <c r="O40" s="8" t="s">
        <v>326</v>
      </c>
      <c r="P40" s="8">
        <v>0.29438502229989599</v>
      </c>
      <c r="Q40" s="8" t="s">
        <v>326</v>
      </c>
      <c r="R40" s="8" t="s">
        <v>326</v>
      </c>
      <c r="S40" s="8" t="s">
        <v>326</v>
      </c>
      <c r="T40" s="8" t="s">
        <v>326</v>
      </c>
      <c r="U40" s="8" t="s">
        <v>326</v>
      </c>
      <c r="V40" s="25">
        <v>41.377537775845497</v>
      </c>
      <c r="W40" s="8" t="s">
        <v>326</v>
      </c>
      <c r="X40" s="8" t="s">
        <v>326</v>
      </c>
      <c r="Y40" s="8" t="s">
        <v>326</v>
      </c>
    </row>
    <row r="41" spans="2:25">
      <c r="B41" s="4">
        <v>44083.6842954514</v>
      </c>
      <c r="C41" s="8" t="s">
        <v>326</v>
      </c>
      <c r="D41" s="8">
        <v>420120.21289498103</v>
      </c>
      <c r="E41" s="8">
        <v>36.756605435648297</v>
      </c>
      <c r="F41" s="8">
        <v>676803.914672054</v>
      </c>
      <c r="G41" s="8">
        <v>7.1943350592298696</v>
      </c>
      <c r="H41" s="8">
        <v>1.90911035211127</v>
      </c>
      <c r="I41" s="8">
        <v>11.7579667144692</v>
      </c>
      <c r="J41" s="8" t="s">
        <v>326</v>
      </c>
      <c r="K41" s="8" t="s">
        <v>326</v>
      </c>
      <c r="L41" s="8">
        <v>0.51416448229495004</v>
      </c>
      <c r="M41" s="8" t="s">
        <v>326</v>
      </c>
      <c r="N41" s="8" t="s">
        <v>326</v>
      </c>
      <c r="O41" s="8" t="s">
        <v>326</v>
      </c>
      <c r="P41" s="8" t="s">
        <v>326</v>
      </c>
      <c r="Q41" s="8" t="s">
        <v>326</v>
      </c>
      <c r="R41" s="8" t="s">
        <v>326</v>
      </c>
      <c r="S41" s="8" t="s">
        <v>326</v>
      </c>
      <c r="T41" s="8" t="s">
        <v>326</v>
      </c>
      <c r="U41" s="8" t="s">
        <v>326</v>
      </c>
      <c r="V41" s="25">
        <v>56.225379061368102</v>
      </c>
      <c r="W41" s="8" t="s">
        <v>326</v>
      </c>
      <c r="X41" s="8">
        <v>0.21713650593012301</v>
      </c>
      <c r="Y41" s="8" t="s">
        <v>326</v>
      </c>
    </row>
    <row r="42" spans="2:25">
      <c r="B42" s="4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25"/>
      <c r="W42" s="8"/>
      <c r="X42" s="8"/>
      <c r="Y42" s="8"/>
    </row>
    <row r="43" spans="2:25">
      <c r="B43" s="6" t="s">
        <v>321</v>
      </c>
      <c r="C43" s="12">
        <f>AVERAGE(C33:C41)</f>
        <v>545.94488303824596</v>
      </c>
      <c r="D43" s="12">
        <f t="shared" ref="D43:Y43" si="6">AVERAGE(D33:D41)</f>
        <v>405252.19070300151</v>
      </c>
      <c r="E43" s="12">
        <f t="shared" si="6"/>
        <v>36.47504938401255</v>
      </c>
      <c r="F43" s="12">
        <f t="shared" si="6"/>
        <v>677985.51786951546</v>
      </c>
      <c r="G43" s="12">
        <f t="shared" si="6"/>
        <v>7.0786311138173996</v>
      </c>
      <c r="H43" s="12">
        <f t="shared" si="6"/>
        <v>3.8478377468921048</v>
      </c>
      <c r="I43" s="12">
        <f t="shared" si="6"/>
        <v>11.530454070590686</v>
      </c>
      <c r="J43" s="12"/>
      <c r="K43" s="12">
        <f t="shared" si="6"/>
        <v>0.39807705103269198</v>
      </c>
      <c r="L43" s="12">
        <f t="shared" si="6"/>
        <v>0.33268412851078649</v>
      </c>
      <c r="M43" s="12">
        <f t="shared" si="6"/>
        <v>3.6988859756113275</v>
      </c>
      <c r="N43" s="12"/>
      <c r="O43" s="12"/>
      <c r="P43" s="12">
        <f t="shared" si="6"/>
        <v>0.15000317190704759</v>
      </c>
      <c r="Q43" s="12"/>
      <c r="R43" s="12"/>
      <c r="S43" s="12"/>
      <c r="T43" s="12"/>
      <c r="U43" s="12">
        <f t="shared" si="6"/>
        <v>0.270948024838012</v>
      </c>
      <c r="V43" s="13">
        <f t="shared" si="6"/>
        <v>47.148587885194274</v>
      </c>
      <c r="W43" s="12">
        <f t="shared" si="6"/>
        <v>3.93595032557085E-2</v>
      </c>
      <c r="X43" s="12">
        <f t="shared" si="6"/>
        <v>0.15093140666283011</v>
      </c>
      <c r="Y43" s="12">
        <f t="shared" si="6"/>
        <v>3.1846335772392702E-2</v>
      </c>
    </row>
    <row r="44" spans="2:25">
      <c r="B44" s="6" t="s">
        <v>322</v>
      </c>
      <c r="C44" s="12">
        <f>_xlfn.STDEV.P(C33:C41)</f>
        <v>0</v>
      </c>
      <c r="D44" s="12">
        <f t="shared" ref="D44:Y44" si="7">_xlfn.STDEV.P(D33:D41)</f>
        <v>12729.87688022262</v>
      </c>
      <c r="E44" s="12">
        <f t="shared" si="7"/>
        <v>4.0823231973378533</v>
      </c>
      <c r="F44" s="12">
        <f t="shared" si="7"/>
        <v>26170.756897030464</v>
      </c>
      <c r="G44" s="12">
        <f t="shared" si="7"/>
        <v>0.74536385400692473</v>
      </c>
      <c r="H44" s="12">
        <f t="shared" si="7"/>
        <v>0.80182149043521378</v>
      </c>
      <c r="I44" s="12">
        <f t="shared" si="7"/>
        <v>1.1555895268221086</v>
      </c>
      <c r="J44" s="12"/>
      <c r="K44" s="12">
        <f t="shared" si="7"/>
        <v>0</v>
      </c>
      <c r="L44" s="12">
        <f t="shared" si="7"/>
        <v>0.12973347540179092</v>
      </c>
      <c r="M44" s="12">
        <f t="shared" si="7"/>
        <v>1.2424712733165453</v>
      </c>
      <c r="N44" s="12"/>
      <c r="O44" s="12"/>
      <c r="P44" s="12">
        <f t="shared" si="7"/>
        <v>9.219550181644702E-2</v>
      </c>
      <c r="Q44" s="12"/>
      <c r="R44" s="12"/>
      <c r="S44" s="12"/>
      <c r="T44" s="12"/>
      <c r="U44" s="12">
        <f t="shared" si="7"/>
        <v>0</v>
      </c>
      <c r="V44" s="13">
        <f t="shared" si="7"/>
        <v>7.9012464034626619</v>
      </c>
      <c r="W44" s="12">
        <f t="shared" si="7"/>
        <v>0</v>
      </c>
      <c r="X44" s="12">
        <f t="shared" si="7"/>
        <v>6.6205099267292886E-2</v>
      </c>
      <c r="Y44" s="12">
        <f t="shared" si="7"/>
        <v>0</v>
      </c>
    </row>
    <row r="45" spans="2:25">
      <c r="B45" s="6" t="s">
        <v>323</v>
      </c>
      <c r="C45" s="12">
        <f>(C44/C43)*100</f>
        <v>0</v>
      </c>
      <c r="D45" s="12">
        <f t="shared" ref="D45:Y45" si="8">(D44/D43)*100</f>
        <v>3.1412234584444247</v>
      </c>
      <c r="E45" s="12">
        <f t="shared" si="8"/>
        <v>11.192097793641876</v>
      </c>
      <c r="F45" s="12">
        <f t="shared" si="8"/>
        <v>3.860076094142658</v>
      </c>
      <c r="G45" s="12">
        <f t="shared" si="8"/>
        <v>10.529773935415051</v>
      </c>
      <c r="H45" s="12">
        <f t="shared" si="8"/>
        <v>20.838235476088986</v>
      </c>
      <c r="I45" s="12">
        <f t="shared" si="8"/>
        <v>10.022064350176191</v>
      </c>
      <c r="J45" s="12"/>
      <c r="K45" s="12">
        <f t="shared" si="8"/>
        <v>0</v>
      </c>
      <c r="L45" s="12">
        <f t="shared" si="8"/>
        <v>38.995991778304692</v>
      </c>
      <c r="M45" s="12">
        <f t="shared" si="8"/>
        <v>33.590418345112624</v>
      </c>
      <c r="N45" s="12"/>
      <c r="O45" s="12"/>
      <c r="P45" s="12">
        <f t="shared" si="8"/>
        <v>61.462368191505824</v>
      </c>
      <c r="Q45" s="12"/>
      <c r="R45" s="12"/>
      <c r="S45" s="12"/>
      <c r="T45" s="12"/>
      <c r="U45" s="12">
        <f t="shared" si="8"/>
        <v>0</v>
      </c>
      <c r="V45" s="13">
        <f t="shared" si="8"/>
        <v>16.758182498916014</v>
      </c>
      <c r="W45" s="12">
        <f t="shared" si="8"/>
        <v>0</v>
      </c>
      <c r="X45" s="12">
        <f t="shared" si="8"/>
        <v>43.864362448559369</v>
      </c>
      <c r="Y45" s="12">
        <f t="shared" si="8"/>
        <v>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96ACE-D5FD-864F-9E3C-9A4716580A0C}">
  <dimension ref="A1:AA44"/>
  <sheetViews>
    <sheetView tabSelected="1" zoomScaleNormal="70" workbookViewId="0">
      <selection activeCell="P1" sqref="P1:P1048576"/>
    </sheetView>
  </sheetViews>
  <sheetFormatPr baseColWidth="10" defaultRowHeight="16"/>
  <cols>
    <col min="1" max="1" width="10.83203125" style="20"/>
    <col min="2" max="2" width="30.33203125" customWidth="1"/>
    <col min="3" max="16384" width="10.83203125" style="20"/>
  </cols>
  <sheetData>
    <row r="1" spans="1:27">
      <c r="A1" s="19"/>
      <c r="B1" s="3" t="s">
        <v>319</v>
      </c>
      <c r="C1" s="19" t="s">
        <v>327</v>
      </c>
      <c r="D1" s="19" t="s">
        <v>290</v>
      </c>
      <c r="E1" s="19" t="s">
        <v>291</v>
      </c>
      <c r="F1" s="19" t="s">
        <v>292</v>
      </c>
      <c r="G1" s="19" t="s">
        <v>293</v>
      </c>
      <c r="H1" s="19" t="s">
        <v>294</v>
      </c>
      <c r="I1" s="19" t="s">
        <v>295</v>
      </c>
      <c r="J1" s="19" t="s">
        <v>296</v>
      </c>
      <c r="K1" s="19" t="s">
        <v>297</v>
      </c>
      <c r="L1" s="19" t="s">
        <v>298</v>
      </c>
      <c r="M1" s="19" t="s">
        <v>299</v>
      </c>
      <c r="N1" s="19" t="s">
        <v>300</v>
      </c>
      <c r="O1" s="19" t="s">
        <v>301</v>
      </c>
      <c r="P1" s="19" t="s">
        <v>302</v>
      </c>
      <c r="Q1" s="19" t="s">
        <v>303</v>
      </c>
      <c r="R1" s="19" t="s">
        <v>304</v>
      </c>
      <c r="S1" s="19" t="s">
        <v>305</v>
      </c>
      <c r="T1" s="19" t="s">
        <v>306</v>
      </c>
      <c r="U1" s="19" t="s">
        <v>307</v>
      </c>
      <c r="V1" s="19" t="s">
        <v>308</v>
      </c>
      <c r="W1" s="19" t="s">
        <v>309</v>
      </c>
      <c r="X1" s="19" t="s">
        <v>310</v>
      </c>
      <c r="Y1" s="19" t="s">
        <v>311</v>
      </c>
      <c r="Z1" s="19" t="s">
        <v>312</v>
      </c>
      <c r="AA1" s="19" t="s">
        <v>313</v>
      </c>
    </row>
    <row r="2" spans="1:27">
      <c r="A2" s="19" t="s">
        <v>324</v>
      </c>
      <c r="B2" s="3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1:27">
      <c r="B3" s="4">
        <v>44167.412049039398</v>
      </c>
      <c r="C3" s="20">
        <v>254287.708456427</v>
      </c>
      <c r="D3" s="20">
        <v>45.658970959182902</v>
      </c>
      <c r="E3" s="20">
        <v>374772.12414527102</v>
      </c>
      <c r="F3" s="20">
        <v>382.66993140925899</v>
      </c>
      <c r="G3" s="20">
        <v>22816.127785597098</v>
      </c>
      <c r="H3" s="20">
        <v>16675.768661918599</v>
      </c>
      <c r="I3" s="20">
        <v>155.83404850112501</v>
      </c>
      <c r="J3" s="20">
        <v>16.523128677472599</v>
      </c>
      <c r="K3" s="20">
        <v>7.0272940162032</v>
      </c>
      <c r="L3" s="20">
        <v>1.8286990827828999</v>
      </c>
      <c r="M3" s="20">
        <v>2.6255567370464798</v>
      </c>
      <c r="N3" s="20">
        <v>815.58761673111701</v>
      </c>
      <c r="O3" s="20">
        <v>242.14127076791101</v>
      </c>
      <c r="P3" s="20">
        <v>86.765370854668305</v>
      </c>
      <c r="Q3" s="20">
        <v>1.8253725646354799</v>
      </c>
      <c r="R3" s="20">
        <v>6.2555837916519499</v>
      </c>
      <c r="S3" s="20">
        <v>201.41574516778201</v>
      </c>
      <c r="T3" s="20">
        <v>47.026920637607098</v>
      </c>
      <c r="U3" s="20">
        <v>107.494291768144</v>
      </c>
      <c r="V3" s="20">
        <v>683.07951145155596</v>
      </c>
      <c r="W3" s="20">
        <v>29.536637521692501</v>
      </c>
      <c r="X3" s="20">
        <v>6.6684618432049199</v>
      </c>
      <c r="Y3" s="20">
        <v>0.15371573530753199</v>
      </c>
      <c r="Z3" s="20">
        <v>83.142862012514797</v>
      </c>
      <c r="AA3" s="20">
        <v>73.674858027853205</v>
      </c>
    </row>
    <row r="4" spans="1:27">
      <c r="B4" s="4">
        <v>44167.412748842602</v>
      </c>
      <c r="C4" s="20">
        <v>260178.384968645</v>
      </c>
      <c r="D4" s="20">
        <v>39.017343464414999</v>
      </c>
      <c r="E4" s="20">
        <v>323479.09032382199</v>
      </c>
      <c r="F4" s="20">
        <v>372.33660242675597</v>
      </c>
      <c r="G4" s="20">
        <v>25303.678263526501</v>
      </c>
      <c r="H4" s="20">
        <v>14403.7057551403</v>
      </c>
      <c r="I4" s="20">
        <v>214.374521078621</v>
      </c>
      <c r="J4" s="20">
        <v>13.575824275068801</v>
      </c>
      <c r="K4" s="20">
        <v>5.6088230284613196</v>
      </c>
      <c r="L4" s="20" t="s">
        <v>329</v>
      </c>
      <c r="M4" s="20">
        <v>3.2207711049258698</v>
      </c>
      <c r="N4" s="20">
        <v>778.07431388029602</v>
      </c>
      <c r="O4" s="20">
        <v>212.34114932358199</v>
      </c>
      <c r="P4" s="20">
        <v>205.03360715573501</v>
      </c>
      <c r="Q4" s="20">
        <v>1.1592023789797301</v>
      </c>
      <c r="R4" s="20">
        <v>4.8199228602235404</v>
      </c>
      <c r="S4" s="20">
        <v>91.3593039952043</v>
      </c>
      <c r="T4" s="20">
        <v>45.4506588935472</v>
      </c>
      <c r="U4" s="20">
        <v>95.203058063161095</v>
      </c>
      <c r="V4" s="20">
        <v>542.81146409774897</v>
      </c>
      <c r="W4" s="20">
        <v>25.9651116219028</v>
      </c>
      <c r="X4" s="20">
        <v>4.0216651598031001</v>
      </c>
      <c r="Y4" s="20">
        <v>0.12864687045584799</v>
      </c>
      <c r="Z4" s="20">
        <v>49.702939805958799</v>
      </c>
      <c r="AA4" s="20">
        <v>64.264939467710903</v>
      </c>
    </row>
    <row r="5" spans="1:27">
      <c r="B5" s="4">
        <v>44167.4141315046</v>
      </c>
      <c r="C5" s="20">
        <v>246855.103113511</v>
      </c>
      <c r="D5" s="20">
        <v>50.798181350428898</v>
      </c>
      <c r="E5" s="20">
        <v>363901.010481367</v>
      </c>
      <c r="F5" s="20">
        <v>378.19134896477198</v>
      </c>
      <c r="G5" s="20">
        <v>22090.809723391099</v>
      </c>
      <c r="H5" s="20">
        <v>15800.941102124099</v>
      </c>
      <c r="I5" s="20">
        <v>153.99080038432399</v>
      </c>
      <c r="J5" s="20">
        <v>20.502761301819799</v>
      </c>
      <c r="K5" s="20">
        <v>7.0013687735066803</v>
      </c>
      <c r="L5" s="20">
        <v>2.3367025137480999</v>
      </c>
      <c r="M5" s="20">
        <v>3.0089986938734801</v>
      </c>
      <c r="N5" s="20">
        <v>913.55661167054598</v>
      </c>
      <c r="O5" s="20">
        <v>236.59645094044799</v>
      </c>
      <c r="P5" s="20">
        <v>101.787784844041</v>
      </c>
      <c r="Q5" s="20">
        <v>2.2607434629972198</v>
      </c>
      <c r="R5" s="20">
        <v>6.9877133223997001</v>
      </c>
      <c r="S5" s="20">
        <v>133.47665578720401</v>
      </c>
      <c r="T5" s="20">
        <v>65.565237314143303</v>
      </c>
      <c r="U5" s="20">
        <v>130.62825993250399</v>
      </c>
      <c r="V5" s="20">
        <v>412.14986813118799</v>
      </c>
      <c r="W5" s="20">
        <v>27.6716008907791</v>
      </c>
      <c r="X5" s="20">
        <v>3.3297883500024898</v>
      </c>
      <c r="Y5" s="20">
        <v>9.2648222591808604E-2</v>
      </c>
      <c r="Z5" s="20">
        <v>68.635026202534206</v>
      </c>
      <c r="AA5" s="20">
        <v>76.083648115076699</v>
      </c>
    </row>
    <row r="6" spans="1:27">
      <c r="B6" s="4"/>
    </row>
    <row r="7" spans="1:27">
      <c r="A7" s="14"/>
      <c r="B7" s="6" t="s">
        <v>321</v>
      </c>
      <c r="C7" s="12">
        <f>AVERAGE(C3:C5)</f>
        <v>253773.73217952767</v>
      </c>
      <c r="D7" s="12">
        <f t="shared" ref="D7:AA7" si="0">AVERAGE(D3:D5)</f>
        <v>45.158165258008928</v>
      </c>
      <c r="E7" s="12">
        <f t="shared" si="0"/>
        <v>354050.74165015336</v>
      </c>
      <c r="F7" s="12">
        <f t="shared" si="0"/>
        <v>377.73262760026233</v>
      </c>
      <c r="G7" s="12">
        <f t="shared" si="0"/>
        <v>23403.53859083823</v>
      </c>
      <c r="H7" s="12">
        <f t="shared" si="0"/>
        <v>15626.805173060997</v>
      </c>
      <c r="I7" s="12">
        <f t="shared" si="0"/>
        <v>174.73312332135666</v>
      </c>
      <c r="J7" s="12">
        <f t="shared" si="0"/>
        <v>16.867238084787065</v>
      </c>
      <c r="K7" s="12">
        <f t="shared" si="0"/>
        <v>6.545828606057067</v>
      </c>
      <c r="L7" s="12">
        <f t="shared" si="0"/>
        <v>2.0827007982654999</v>
      </c>
      <c r="M7" s="12">
        <f t="shared" si="0"/>
        <v>2.9517755119486098</v>
      </c>
      <c r="N7" s="12">
        <f t="shared" si="0"/>
        <v>835.73951409398626</v>
      </c>
      <c r="O7" s="12">
        <f t="shared" si="0"/>
        <v>230.35962367731364</v>
      </c>
      <c r="P7" s="12">
        <f t="shared" si="0"/>
        <v>131.1955876181481</v>
      </c>
      <c r="Q7" s="12">
        <f t="shared" si="0"/>
        <v>1.74843946887081</v>
      </c>
      <c r="R7" s="12">
        <f t="shared" si="0"/>
        <v>6.0210733247583965</v>
      </c>
      <c r="S7" s="12">
        <f t="shared" si="0"/>
        <v>142.08390165006344</v>
      </c>
      <c r="T7" s="12">
        <f t="shared" si="0"/>
        <v>52.680938948432534</v>
      </c>
      <c r="U7" s="12">
        <f t="shared" si="0"/>
        <v>111.10853658793637</v>
      </c>
      <c r="V7" s="12">
        <f t="shared" si="0"/>
        <v>546.01361456016434</v>
      </c>
      <c r="W7" s="12">
        <f t="shared" si="0"/>
        <v>27.724450011458135</v>
      </c>
      <c r="X7" s="12">
        <f t="shared" si="0"/>
        <v>4.6733051176701697</v>
      </c>
      <c r="Y7" s="12">
        <f t="shared" si="0"/>
        <v>0.12500360945172953</v>
      </c>
      <c r="Z7" s="12">
        <f t="shared" si="0"/>
        <v>67.160276007002608</v>
      </c>
      <c r="AA7" s="12">
        <f t="shared" si="0"/>
        <v>71.341148536880269</v>
      </c>
    </row>
    <row r="8" spans="1:27">
      <c r="A8" s="14"/>
      <c r="B8" s="6" t="s">
        <v>322</v>
      </c>
      <c r="C8" s="12">
        <f>_xlfn.STDEV.P(C3:C5)</f>
        <v>5451.3355279690995</v>
      </c>
      <c r="D8" s="12">
        <f t="shared" ref="D8:AA8" si="1">_xlfn.STDEV.P(D3:D5)</f>
        <v>4.8225263149018565</v>
      </c>
      <c r="E8" s="12">
        <f t="shared" si="1"/>
        <v>22068.298177664466</v>
      </c>
      <c r="F8" s="12">
        <f t="shared" si="1"/>
        <v>4.2310157120052097</v>
      </c>
      <c r="G8" s="12">
        <f t="shared" si="1"/>
        <v>1375.8438997292958</v>
      </c>
      <c r="H8" s="12">
        <f t="shared" si="1"/>
        <v>935.70292808222189</v>
      </c>
      <c r="I8" s="12">
        <f t="shared" si="1"/>
        <v>28.040800072005318</v>
      </c>
      <c r="J8" s="12">
        <f t="shared" si="1"/>
        <v>2.8383589867263352</v>
      </c>
      <c r="K8" s="12">
        <f t="shared" si="1"/>
        <v>0.66264752766779877</v>
      </c>
      <c r="L8" s="12">
        <f t="shared" si="1"/>
        <v>0.25400171548259914</v>
      </c>
      <c r="M8" s="12">
        <f t="shared" si="1"/>
        <v>0.24634109867515075</v>
      </c>
      <c r="N8" s="12">
        <f t="shared" si="1"/>
        <v>57.116474442576298</v>
      </c>
      <c r="O8" s="12">
        <f t="shared" si="1"/>
        <v>12.940513133999525</v>
      </c>
      <c r="P8" s="12">
        <f t="shared" si="1"/>
        <v>52.570321649144951</v>
      </c>
      <c r="Q8" s="12">
        <f t="shared" si="1"/>
        <v>0.45298065879428595</v>
      </c>
      <c r="R8" s="12">
        <f t="shared" si="1"/>
        <v>0.9003981494455533</v>
      </c>
      <c r="S8" s="12">
        <f t="shared" si="1"/>
        <v>45.340699685095707</v>
      </c>
      <c r="T8" s="12">
        <f t="shared" si="1"/>
        <v>9.1332728180698197</v>
      </c>
      <c r="U8" s="12">
        <f t="shared" si="1"/>
        <v>14.686349809351807</v>
      </c>
      <c r="V8" s="12">
        <f t="shared" si="1"/>
        <v>110.62973751245873</v>
      </c>
      <c r="W8" s="12">
        <f t="shared" si="1"/>
        <v>1.4585481560749762</v>
      </c>
      <c r="X8" s="12">
        <f t="shared" si="1"/>
        <v>1.4387867920739985</v>
      </c>
      <c r="Y8" s="12">
        <f t="shared" si="1"/>
        <v>2.5063456670078487E-2</v>
      </c>
      <c r="Z8" s="12">
        <f t="shared" si="1"/>
        <v>13.691561035897086</v>
      </c>
      <c r="AA8" s="12">
        <f t="shared" si="1"/>
        <v>5.0993541103439517</v>
      </c>
    </row>
    <row r="9" spans="1:27">
      <c r="A9" s="14"/>
      <c r="B9" s="6" t="s">
        <v>323</v>
      </c>
      <c r="C9" s="12">
        <f>(C8/C7)*100</f>
        <v>2.1481086640254201</v>
      </c>
      <c r="D9" s="12">
        <f t="shared" ref="D9:AA9" si="2">(D8/D7)*100</f>
        <v>10.679190102938401</v>
      </c>
      <c r="E9" s="12">
        <f t="shared" si="2"/>
        <v>6.2330890975708559</v>
      </c>
      <c r="F9" s="12">
        <f t="shared" si="2"/>
        <v>1.1201086172737784</v>
      </c>
      <c r="G9" s="12">
        <f t="shared" si="2"/>
        <v>5.8787857844193558</v>
      </c>
      <c r="H9" s="12">
        <f t="shared" si="2"/>
        <v>5.9878069619456022</v>
      </c>
      <c r="I9" s="12">
        <f t="shared" si="2"/>
        <v>16.047787356513215</v>
      </c>
      <c r="J9" s="12">
        <f t="shared" si="2"/>
        <v>16.82764524019089</v>
      </c>
      <c r="K9" s="12">
        <f t="shared" si="2"/>
        <v>10.123203150394582</v>
      </c>
      <c r="L9" s="12">
        <f t="shared" si="2"/>
        <v>12.195785188834375</v>
      </c>
      <c r="M9" s="12">
        <f t="shared" si="2"/>
        <v>8.3455228108633879</v>
      </c>
      <c r="N9" s="12">
        <f t="shared" si="2"/>
        <v>6.8342436224875032</v>
      </c>
      <c r="O9" s="12">
        <f t="shared" si="2"/>
        <v>5.6175265992474959</v>
      </c>
      <c r="P9" s="12">
        <f t="shared" si="2"/>
        <v>40.070190319322123</v>
      </c>
      <c r="Q9" s="12">
        <f t="shared" si="2"/>
        <v>25.907711811540906</v>
      </c>
      <c r="R9" s="12">
        <f t="shared" si="2"/>
        <v>14.954113675100992</v>
      </c>
      <c r="S9" s="12">
        <f t="shared" si="2"/>
        <v>31.911215245738902</v>
      </c>
      <c r="T9" s="12">
        <f t="shared" si="2"/>
        <v>17.336959060297026</v>
      </c>
      <c r="U9" s="12">
        <f t="shared" si="2"/>
        <v>13.218021099331425</v>
      </c>
      <c r="V9" s="12">
        <f t="shared" si="2"/>
        <v>20.261351468603099</v>
      </c>
      <c r="W9" s="12">
        <f t="shared" si="2"/>
        <v>5.2608731840385596</v>
      </c>
      <c r="X9" s="12">
        <f t="shared" si="2"/>
        <v>30.787349763100668</v>
      </c>
      <c r="Y9" s="12">
        <f t="shared" si="2"/>
        <v>20.050186374623692</v>
      </c>
      <c r="Z9" s="12">
        <f t="shared" si="2"/>
        <v>20.386397808236385</v>
      </c>
      <c r="AA9" s="12">
        <f t="shared" si="2"/>
        <v>7.1478441473475973</v>
      </c>
    </row>
    <row r="10" spans="1:27">
      <c r="A10" s="14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>
      <c r="A11" s="14"/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3" spans="1:27">
      <c r="A13" s="19" t="s">
        <v>320</v>
      </c>
      <c r="B13" s="3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</row>
    <row r="14" spans="1:27">
      <c r="B14" s="4">
        <v>44167.397474826401</v>
      </c>
      <c r="C14" s="21">
        <v>277450.37043593399</v>
      </c>
      <c r="D14" s="21">
        <v>266.27037539498099</v>
      </c>
      <c r="E14" s="21">
        <v>139279.886154887</v>
      </c>
      <c r="F14" s="21">
        <v>57.634174382891302</v>
      </c>
      <c r="G14" s="21">
        <v>94.712737377737298</v>
      </c>
      <c r="H14" s="21">
        <v>130738.26651528</v>
      </c>
      <c r="I14" s="21">
        <v>198962.76515481601</v>
      </c>
      <c r="J14" s="21">
        <v>57.251890669559202</v>
      </c>
      <c r="K14" s="21">
        <v>59.201123582260898</v>
      </c>
      <c r="L14" s="21">
        <v>46.208193627100698</v>
      </c>
      <c r="M14" s="21">
        <v>45.042010629776101</v>
      </c>
      <c r="N14" s="21">
        <v>64.387415585916798</v>
      </c>
      <c r="O14" s="21">
        <v>48.389794386108903</v>
      </c>
      <c r="P14" s="21">
        <v>46.945240491086601</v>
      </c>
      <c r="Q14" s="21">
        <v>59.931599700684103</v>
      </c>
      <c r="R14" s="21">
        <v>42.491449675159501</v>
      </c>
      <c r="S14" s="21">
        <v>52.773822335359199</v>
      </c>
      <c r="T14" s="21">
        <v>56.101730246484102</v>
      </c>
      <c r="U14" s="21">
        <v>15.013853697180901</v>
      </c>
      <c r="V14" s="21">
        <v>20.197981741224599</v>
      </c>
      <c r="W14" s="20">
        <v>36.124219443896301</v>
      </c>
      <c r="X14" s="21">
        <v>52.097131967660196</v>
      </c>
      <c r="Y14" s="21">
        <v>45.318843468721603</v>
      </c>
      <c r="Z14" s="21">
        <v>62.207510298374999</v>
      </c>
      <c r="AA14" s="21">
        <v>56.180259738946297</v>
      </c>
    </row>
    <row r="15" spans="1:27">
      <c r="B15" s="4">
        <v>44167.399549895803</v>
      </c>
      <c r="C15" s="21">
        <v>274826.28817357903</v>
      </c>
      <c r="D15" s="21">
        <v>302.889127722014</v>
      </c>
      <c r="E15" s="21">
        <v>170441.998122972</v>
      </c>
      <c r="F15" s="21">
        <v>63.348110130647001</v>
      </c>
      <c r="G15" s="21">
        <v>102.69669339081899</v>
      </c>
      <c r="H15" s="21">
        <v>131237.453158355</v>
      </c>
      <c r="I15" s="21">
        <v>217722.020993118</v>
      </c>
      <c r="J15" s="21">
        <v>66.434239419946493</v>
      </c>
      <c r="K15" s="21">
        <v>67.664004693919495</v>
      </c>
      <c r="L15" s="21">
        <v>50.684925939743401</v>
      </c>
      <c r="M15" s="21">
        <v>51.762081400062399</v>
      </c>
      <c r="N15" s="21">
        <v>66.267046985586205</v>
      </c>
      <c r="O15" s="21">
        <v>51.034240157171403</v>
      </c>
      <c r="P15" s="21">
        <v>50.795729011441701</v>
      </c>
      <c r="Q15" s="21">
        <v>59.957760716959697</v>
      </c>
      <c r="R15" s="21">
        <v>53.516174858124202</v>
      </c>
      <c r="S15" s="21">
        <v>60.643585623479098</v>
      </c>
      <c r="T15" s="21">
        <v>61.963846303152998</v>
      </c>
      <c r="U15" s="21">
        <v>16.127708740467401</v>
      </c>
      <c r="V15" s="21">
        <v>20.4569410304772</v>
      </c>
      <c r="W15" s="20">
        <v>38.119254256115703</v>
      </c>
      <c r="X15" s="21">
        <v>60.300725110955902</v>
      </c>
      <c r="Y15" s="21">
        <v>54.150919487263302</v>
      </c>
      <c r="Z15" s="21">
        <v>75.768497302311303</v>
      </c>
      <c r="AA15" s="21">
        <v>60.6002241562148</v>
      </c>
    </row>
    <row r="16" spans="1:27">
      <c r="B16" s="4">
        <v>44167.400939224499</v>
      </c>
      <c r="C16" s="21">
        <v>275247.47724620299</v>
      </c>
      <c r="D16" s="21">
        <v>271.28107563313301</v>
      </c>
      <c r="E16" s="21">
        <v>162372.58850003101</v>
      </c>
      <c r="F16" s="21">
        <v>59.273545439562703</v>
      </c>
      <c r="G16" s="21">
        <v>95.572183601634407</v>
      </c>
      <c r="H16" s="21">
        <v>137746.31258998299</v>
      </c>
      <c r="I16" s="21">
        <v>214722.19856913199</v>
      </c>
      <c r="J16" s="21">
        <v>63.383266016006502</v>
      </c>
      <c r="K16" s="21">
        <v>63.773688569944497</v>
      </c>
      <c r="L16" s="21">
        <v>50.603292173321599</v>
      </c>
      <c r="M16" s="21">
        <v>49.156981333243799</v>
      </c>
      <c r="N16" s="21">
        <v>60.756877937892597</v>
      </c>
      <c r="O16" s="21">
        <v>53.249550267996398</v>
      </c>
      <c r="P16" s="21">
        <v>50.760896384277203</v>
      </c>
      <c r="Q16" s="21">
        <v>58.372382643607601</v>
      </c>
      <c r="R16" s="21">
        <v>54.205963987411003</v>
      </c>
      <c r="S16" s="21">
        <v>60.543038398444203</v>
      </c>
      <c r="T16" s="21">
        <v>59.566488068774397</v>
      </c>
      <c r="U16" s="21">
        <v>13.1704820145259</v>
      </c>
      <c r="V16" s="21">
        <v>19.338374584338101</v>
      </c>
      <c r="W16" s="20">
        <v>38.884478236873299</v>
      </c>
      <c r="X16" s="21">
        <v>54.240279959275597</v>
      </c>
      <c r="Y16" s="21">
        <v>52.626794307785801</v>
      </c>
      <c r="Z16" s="21">
        <v>72.262750344337704</v>
      </c>
      <c r="AA16" s="21">
        <v>60.831240049353198</v>
      </c>
    </row>
    <row r="17" spans="1:27">
      <c r="B17" s="4">
        <v>44167.448161770801</v>
      </c>
      <c r="C17" s="21">
        <v>276672.87477159302</v>
      </c>
      <c r="D17" s="21">
        <v>278.95684915015698</v>
      </c>
      <c r="E17" s="21">
        <v>154663.09807091</v>
      </c>
      <c r="F17" s="21">
        <v>59.660071814001299</v>
      </c>
      <c r="G17" s="21">
        <v>98.159876868216898</v>
      </c>
      <c r="H17" s="21">
        <v>153940.657508192</v>
      </c>
      <c r="I17" s="21">
        <v>213027.738149593</v>
      </c>
      <c r="J17" s="21">
        <v>63.113730856768697</v>
      </c>
      <c r="K17" s="21">
        <v>63.799570501638598</v>
      </c>
      <c r="L17" s="21">
        <v>50.349235238696899</v>
      </c>
      <c r="M17" s="21">
        <v>51.299843195017999</v>
      </c>
      <c r="N17" s="21">
        <v>68.031754478044604</v>
      </c>
      <c r="O17" s="21">
        <v>58.020083768913103</v>
      </c>
      <c r="P17" s="21">
        <v>58.289907922846197</v>
      </c>
      <c r="Q17" s="21">
        <v>66.140524161752097</v>
      </c>
      <c r="R17" s="21">
        <v>50.114397510748503</v>
      </c>
      <c r="S17" s="21">
        <v>59.424632507865297</v>
      </c>
      <c r="T17" s="21">
        <v>60.784856469459598</v>
      </c>
      <c r="U17" s="21">
        <v>16.020421029793301</v>
      </c>
      <c r="V17" s="21">
        <v>19.368973268076399</v>
      </c>
      <c r="W17" s="20">
        <v>48.945032714692303</v>
      </c>
      <c r="X17" s="21">
        <v>56.1189573482499</v>
      </c>
      <c r="Y17" s="21">
        <v>50.909273333861101</v>
      </c>
      <c r="Z17" s="21">
        <v>68.4240039021781</v>
      </c>
      <c r="AA17" s="21">
        <v>62.511119986221203</v>
      </c>
    </row>
    <row r="18" spans="1:27">
      <c r="B18" s="4">
        <v>44167.555800150498</v>
      </c>
      <c r="C18" s="21">
        <v>275519.25668315799</v>
      </c>
      <c r="D18" s="21">
        <v>276.152189361426</v>
      </c>
      <c r="E18" s="21">
        <v>151379.139268069</v>
      </c>
      <c r="F18" s="21">
        <v>58.368952343207802</v>
      </c>
      <c r="G18" s="21">
        <v>93.880791488570395</v>
      </c>
      <c r="H18" s="21">
        <v>129144.532219285</v>
      </c>
      <c r="I18" s="21">
        <v>197955.302944266</v>
      </c>
      <c r="J18" s="21">
        <v>63.015171415779101</v>
      </c>
      <c r="K18" s="21">
        <v>62.758504840974197</v>
      </c>
      <c r="L18" s="21">
        <v>49.179987490741603</v>
      </c>
      <c r="M18" s="21">
        <v>49.5236918251112</v>
      </c>
      <c r="N18" s="21">
        <v>63.014405856338399</v>
      </c>
      <c r="O18" s="21">
        <v>49.356081010455597</v>
      </c>
      <c r="P18" s="21">
        <v>49.262381434302597</v>
      </c>
      <c r="Q18" s="21">
        <v>58.423129665037997</v>
      </c>
      <c r="R18" s="21">
        <v>49.351566760880502</v>
      </c>
      <c r="S18" s="21">
        <v>57.792919680480502</v>
      </c>
      <c r="T18" s="21">
        <v>58.864030483341402</v>
      </c>
      <c r="U18" s="21">
        <v>14.035445166854799</v>
      </c>
      <c r="V18" s="21">
        <v>20.125286546822402</v>
      </c>
      <c r="W18" s="20">
        <v>40.692488911936998</v>
      </c>
      <c r="X18" s="21">
        <v>56.462703603382003</v>
      </c>
      <c r="Y18" s="21">
        <v>48.9922058611834</v>
      </c>
      <c r="Z18" s="21">
        <v>66.263419625807998</v>
      </c>
      <c r="AA18" s="21">
        <v>57.695996947142497</v>
      </c>
    </row>
    <row r="19" spans="1:27">
      <c r="B19" s="4">
        <v>44167.657188622703</v>
      </c>
      <c r="C19" s="21">
        <v>276781.10660604102</v>
      </c>
      <c r="D19" s="21">
        <v>296.34383302760398</v>
      </c>
      <c r="E19" s="21">
        <v>149637.947092093</v>
      </c>
      <c r="F19" s="21">
        <v>62.554110817082403</v>
      </c>
      <c r="G19" s="21">
        <v>97.591422515366602</v>
      </c>
      <c r="H19" s="21">
        <v>138732.352219844</v>
      </c>
      <c r="I19" s="21">
        <v>207134.392701854</v>
      </c>
      <c r="J19" s="21">
        <v>64.610909290334902</v>
      </c>
      <c r="K19" s="21">
        <v>64.710318252036402</v>
      </c>
      <c r="L19" s="21">
        <v>69.789972281848904</v>
      </c>
      <c r="M19" s="21">
        <v>70.2284285543614</v>
      </c>
      <c r="N19" s="21">
        <v>66.924665431632206</v>
      </c>
      <c r="O19" s="21">
        <v>46.653993147175598</v>
      </c>
      <c r="P19" s="21">
        <v>49.787915220585198</v>
      </c>
      <c r="Q19" s="21">
        <v>60.572795322412702</v>
      </c>
      <c r="R19" s="21">
        <v>47.764259083761402</v>
      </c>
      <c r="S19" s="21">
        <v>59.997487818523098</v>
      </c>
      <c r="T19" s="21">
        <v>63.990567856593998</v>
      </c>
      <c r="U19" s="21">
        <v>15.649061545324001</v>
      </c>
      <c r="V19" s="21">
        <v>21.568076078435102</v>
      </c>
      <c r="W19" s="20">
        <v>67.134327665863395</v>
      </c>
      <c r="X19" s="21">
        <v>54.745855851050401</v>
      </c>
      <c r="Y19" s="21">
        <v>49.993351014858803</v>
      </c>
      <c r="Z19" s="21">
        <v>71.961847957822599</v>
      </c>
      <c r="AA19" s="21">
        <v>61.292320758514897</v>
      </c>
    </row>
    <row r="20" spans="1:27">
      <c r="B20" s="4">
        <v>44167.658576666698</v>
      </c>
      <c r="C20" s="21">
        <v>273188.21039976203</v>
      </c>
      <c r="D20" s="21">
        <v>269.41569577208702</v>
      </c>
      <c r="E20" s="21">
        <v>145318.71479456601</v>
      </c>
      <c r="F20" s="21">
        <v>59.007802921059799</v>
      </c>
      <c r="G20" s="21">
        <v>91.578216638277596</v>
      </c>
      <c r="H20" s="21">
        <v>125628.536058187</v>
      </c>
      <c r="I20" s="21">
        <v>204572.10644764901</v>
      </c>
      <c r="J20" s="21">
        <v>66.365759458058704</v>
      </c>
      <c r="K20" s="21">
        <v>64.368154965723093</v>
      </c>
      <c r="L20" s="21">
        <v>48.6364266392224</v>
      </c>
      <c r="M20" s="21">
        <v>47.924397900798603</v>
      </c>
      <c r="N20" s="21">
        <v>62.080376568279497</v>
      </c>
      <c r="O20" s="21">
        <v>48.711609949262403</v>
      </c>
      <c r="P20" s="21">
        <v>45.514225765021401</v>
      </c>
      <c r="Q20" s="21">
        <v>52.990637817978403</v>
      </c>
      <c r="R20" s="21">
        <v>45.330366671862897</v>
      </c>
      <c r="S20" s="21">
        <v>58.3913579636314</v>
      </c>
      <c r="T20" s="21">
        <v>57.551744030219297</v>
      </c>
      <c r="U20" s="21">
        <v>15.6171254612832</v>
      </c>
      <c r="V20" s="21">
        <v>18.481053702451899</v>
      </c>
      <c r="W20" s="20">
        <v>52.972501073437698</v>
      </c>
      <c r="X20" s="21">
        <v>58.322432461638499</v>
      </c>
      <c r="Y20" s="21">
        <v>48.701822282705898</v>
      </c>
      <c r="Z20" s="21">
        <v>66.553702225944207</v>
      </c>
      <c r="AA20" s="21">
        <v>56.927858179904099</v>
      </c>
    </row>
    <row r="21" spans="1:27">
      <c r="B21" s="4">
        <v>44167.659276006903</v>
      </c>
      <c r="C21" s="21">
        <v>277188.16610843199</v>
      </c>
      <c r="D21" s="21">
        <v>271.441161097551</v>
      </c>
      <c r="E21" s="21">
        <v>148564.185414832</v>
      </c>
      <c r="F21" s="21">
        <v>58.004454157633603</v>
      </c>
      <c r="G21" s="21">
        <v>92.868538858518406</v>
      </c>
      <c r="H21" s="21">
        <v>134703.166736015</v>
      </c>
      <c r="I21" s="21">
        <v>210583.037911166</v>
      </c>
      <c r="J21" s="21">
        <v>63.070977339458999</v>
      </c>
      <c r="K21" s="21">
        <v>63.239903762165099</v>
      </c>
      <c r="L21" s="21">
        <v>49.717317983051601</v>
      </c>
      <c r="M21" s="21">
        <v>49.636908376693199</v>
      </c>
      <c r="N21" s="21">
        <v>64.450103383187198</v>
      </c>
      <c r="O21" s="21">
        <v>56.175127761647403</v>
      </c>
      <c r="P21" s="21">
        <v>51.793721281557801</v>
      </c>
      <c r="Q21" s="21">
        <v>65.836915472333402</v>
      </c>
      <c r="R21" s="21">
        <v>52.308193022714001</v>
      </c>
      <c r="S21" s="21">
        <v>58.441862377897799</v>
      </c>
      <c r="T21" s="21">
        <v>58.651283517642</v>
      </c>
      <c r="U21" s="21">
        <v>14.1787106369278</v>
      </c>
      <c r="V21" s="21">
        <v>19.7999870276042</v>
      </c>
      <c r="W21" s="20">
        <v>55.008613582451098</v>
      </c>
      <c r="X21" s="21">
        <v>56.3971918792152</v>
      </c>
      <c r="Y21" s="21">
        <v>50.804708697410099</v>
      </c>
      <c r="Z21" s="21">
        <v>63.7017562768552</v>
      </c>
      <c r="AA21" s="21">
        <v>59.344803424783599</v>
      </c>
    </row>
    <row r="22" spans="1:27">
      <c r="B22" s="4">
        <v>44167.659967766202</v>
      </c>
      <c r="C22" s="21">
        <v>274590.48677256901</v>
      </c>
      <c r="D22" s="21">
        <v>297.480303685428</v>
      </c>
      <c r="E22" s="21">
        <v>171597.62752053799</v>
      </c>
      <c r="F22" s="21">
        <v>61.8228575055848</v>
      </c>
      <c r="G22" s="21">
        <v>103.556066345857</v>
      </c>
      <c r="H22" s="21">
        <v>137941.40963451701</v>
      </c>
      <c r="I22" s="21">
        <v>213778.94772480399</v>
      </c>
      <c r="J22" s="21">
        <v>63.738168026215398</v>
      </c>
      <c r="K22" s="21">
        <v>64.949212500760794</v>
      </c>
      <c r="L22" s="21">
        <v>49.663132734081699</v>
      </c>
      <c r="M22" s="21">
        <v>50.294006908557797</v>
      </c>
      <c r="N22" s="21">
        <v>67.217289521322499</v>
      </c>
      <c r="O22" s="21">
        <v>55.454142202944901</v>
      </c>
      <c r="P22" s="21">
        <v>51.938405724431099</v>
      </c>
      <c r="Q22" s="21">
        <v>62.857512600559801</v>
      </c>
      <c r="R22" s="21">
        <v>51.907674738580297</v>
      </c>
      <c r="S22" s="21">
        <v>59.707213540907297</v>
      </c>
      <c r="T22" s="21">
        <v>60.823729139668202</v>
      </c>
      <c r="U22" s="21">
        <v>16.4238956665343</v>
      </c>
      <c r="V22" s="21">
        <v>21.218048544124901</v>
      </c>
      <c r="W22" s="20">
        <v>58.815726378108103</v>
      </c>
      <c r="X22" s="21">
        <v>59.4998471834597</v>
      </c>
      <c r="Y22" s="21">
        <v>50.054442571142701</v>
      </c>
      <c r="Z22" s="21">
        <v>69.003696942177697</v>
      </c>
      <c r="AA22" s="21">
        <v>61.481025612085901</v>
      </c>
    </row>
    <row r="23" spans="1:27">
      <c r="B23" s="4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X23" s="21"/>
      <c r="Y23" s="21"/>
      <c r="Z23" s="21"/>
      <c r="AA23" s="21"/>
    </row>
    <row r="24" spans="1:27">
      <c r="A24" s="14"/>
      <c r="B24" s="6" t="s">
        <v>321</v>
      </c>
      <c r="C24" s="13">
        <f>AVERAGE(C14:C22)</f>
        <v>275718.2485774745</v>
      </c>
      <c r="D24" s="13">
        <f t="shared" ref="D24:AA24" si="3">AVERAGE(D14:D22)</f>
        <v>281.13673453826453</v>
      </c>
      <c r="E24" s="13">
        <f t="shared" si="3"/>
        <v>154806.13165987757</v>
      </c>
      <c r="F24" s="13">
        <f t="shared" si="3"/>
        <v>59.963786612407858</v>
      </c>
      <c r="G24" s="13">
        <f t="shared" si="3"/>
        <v>96.735169676110843</v>
      </c>
      <c r="H24" s="13">
        <f t="shared" si="3"/>
        <v>135534.74295996202</v>
      </c>
      <c r="I24" s="13">
        <f t="shared" si="3"/>
        <v>208717.61228848866</v>
      </c>
      <c r="J24" s="13">
        <f t="shared" si="3"/>
        <v>63.442679165791986</v>
      </c>
      <c r="K24" s="13">
        <f t="shared" si="3"/>
        <v>63.829386852158123</v>
      </c>
      <c r="L24" s="13">
        <f t="shared" si="3"/>
        <v>51.648053789756531</v>
      </c>
      <c r="M24" s="13">
        <f t="shared" si="3"/>
        <v>51.652038902624724</v>
      </c>
      <c r="N24" s="13">
        <f t="shared" si="3"/>
        <v>64.792215083133343</v>
      </c>
      <c r="O24" s="13">
        <f t="shared" si="3"/>
        <v>51.893846961297307</v>
      </c>
      <c r="P24" s="13">
        <f t="shared" si="3"/>
        <v>50.565380359505532</v>
      </c>
      <c r="Q24" s="13">
        <f t="shared" si="3"/>
        <v>60.564806455702865</v>
      </c>
      <c r="R24" s="13">
        <f t="shared" si="3"/>
        <v>49.665560701026926</v>
      </c>
      <c r="S24" s="13">
        <f t="shared" si="3"/>
        <v>58.635102249620871</v>
      </c>
      <c r="T24" s="13">
        <f t="shared" si="3"/>
        <v>59.810919568370679</v>
      </c>
      <c r="U24" s="13">
        <f t="shared" si="3"/>
        <v>15.137411550987956</v>
      </c>
      <c r="V24" s="13">
        <f t="shared" si="3"/>
        <v>20.061635835950536</v>
      </c>
      <c r="W24" s="12">
        <f t="shared" si="3"/>
        <v>48.521849140374989</v>
      </c>
      <c r="X24" s="13">
        <f t="shared" si="3"/>
        <v>56.465013929431933</v>
      </c>
      <c r="Y24" s="13">
        <f t="shared" si="3"/>
        <v>50.172484558325863</v>
      </c>
      <c r="Z24" s="13">
        <f t="shared" si="3"/>
        <v>68.460798319534433</v>
      </c>
      <c r="AA24" s="13">
        <f t="shared" si="3"/>
        <v>59.651649872574048</v>
      </c>
    </row>
    <row r="25" spans="1:27">
      <c r="A25" s="14"/>
      <c r="B25" s="6" t="s">
        <v>322</v>
      </c>
      <c r="C25" s="13">
        <f>_xlfn.STDEV.P(C14:C22)</f>
        <v>1330.4818964699878</v>
      </c>
      <c r="D25" s="13">
        <f t="shared" ref="D25:AA25" si="4">_xlfn.STDEV.P(D14:D22)</f>
        <v>13.126147940538537</v>
      </c>
      <c r="E25" s="13">
        <f t="shared" si="4"/>
        <v>10499.725185691776</v>
      </c>
      <c r="F25" s="13">
        <f t="shared" si="4"/>
        <v>1.9695381092849615</v>
      </c>
      <c r="G25" s="13">
        <f t="shared" si="4"/>
        <v>3.9435263160831724</v>
      </c>
      <c r="H25" s="13">
        <f t="shared" si="4"/>
        <v>7751.8285547284468</v>
      </c>
      <c r="I25" s="13">
        <f t="shared" si="4"/>
        <v>6628.9323304142417</v>
      </c>
      <c r="J25" s="13">
        <f t="shared" si="4"/>
        <v>2.5321144146802639</v>
      </c>
      <c r="K25" s="13">
        <f t="shared" si="4"/>
        <v>2.1067010938973216</v>
      </c>
      <c r="L25" s="13">
        <f t="shared" si="4"/>
        <v>6.542648619166382</v>
      </c>
      <c r="M25" s="13">
        <f t="shared" si="4"/>
        <v>6.8269593065331131</v>
      </c>
      <c r="N25" s="13">
        <f t="shared" si="4"/>
        <v>2.3612049149325487</v>
      </c>
      <c r="O25" s="13">
        <f t="shared" si="4"/>
        <v>3.7625942749457755</v>
      </c>
      <c r="P25" s="13">
        <f t="shared" si="4"/>
        <v>3.400579473712761</v>
      </c>
      <c r="Q25" s="13">
        <f t="shared" si="4"/>
        <v>3.8249373884951856</v>
      </c>
      <c r="R25" s="13">
        <f t="shared" si="4"/>
        <v>3.6761973579722991</v>
      </c>
      <c r="S25" s="13">
        <f t="shared" si="4"/>
        <v>2.272143567868588</v>
      </c>
      <c r="T25" s="13">
        <f t="shared" si="4"/>
        <v>2.2420712313710234</v>
      </c>
      <c r="U25" s="13">
        <f t="shared" si="4"/>
        <v>1.0501249922515776</v>
      </c>
      <c r="V25" s="13">
        <f t="shared" si="4"/>
        <v>0.90401257502103904</v>
      </c>
      <c r="W25" s="12">
        <f t="shared" si="4"/>
        <v>10.168288216457047</v>
      </c>
      <c r="X25" s="13">
        <f t="shared" si="4"/>
        <v>2.4603657281317974</v>
      </c>
      <c r="Y25" s="13">
        <f t="shared" si="4"/>
        <v>2.3559359024379987</v>
      </c>
      <c r="Z25" s="13">
        <f t="shared" si="4"/>
        <v>4.0910244004887986</v>
      </c>
      <c r="AA25" s="13">
        <f t="shared" si="4"/>
        <v>2.1054040465231556</v>
      </c>
    </row>
    <row r="26" spans="1:27">
      <c r="A26" s="14"/>
      <c r="B26" s="6" t="s">
        <v>323</v>
      </c>
      <c r="C26" s="13">
        <f>(C25/C24)*100</f>
        <v>0.48255126504480667</v>
      </c>
      <c r="D26" s="13">
        <f t="shared" ref="D26:AA26" si="5">(D25/D24)*100</f>
        <v>4.6689551125706714</v>
      </c>
      <c r="E26" s="13">
        <f t="shared" si="5"/>
        <v>6.7824995516072821</v>
      </c>
      <c r="F26" s="13">
        <f t="shared" si="5"/>
        <v>3.2845459243853354</v>
      </c>
      <c r="G26" s="13">
        <f t="shared" si="5"/>
        <v>4.0766210772017111</v>
      </c>
      <c r="H26" s="13">
        <f t="shared" si="5"/>
        <v>5.7194401859148352</v>
      </c>
      <c r="I26" s="13">
        <f t="shared" si="5"/>
        <v>3.1760292089063178</v>
      </c>
      <c r="J26" s="13">
        <f t="shared" si="5"/>
        <v>3.9911845589988402</v>
      </c>
      <c r="K26" s="13">
        <f t="shared" si="5"/>
        <v>3.3005190834385902</v>
      </c>
      <c r="L26" s="13">
        <f t="shared" si="5"/>
        <v>12.667754424589758</v>
      </c>
      <c r="M26" s="13">
        <f t="shared" si="5"/>
        <v>13.217211656258932</v>
      </c>
      <c r="N26" s="13">
        <f t="shared" si="5"/>
        <v>3.644272559447062</v>
      </c>
      <c r="O26" s="13">
        <f t="shared" si="5"/>
        <v>7.2505595465912123</v>
      </c>
      <c r="P26" s="13">
        <f t="shared" si="5"/>
        <v>6.7251140000047549</v>
      </c>
      <c r="Q26" s="13">
        <f t="shared" si="5"/>
        <v>6.3154455736480344</v>
      </c>
      <c r="R26" s="13">
        <f t="shared" si="5"/>
        <v>7.4019044707901323</v>
      </c>
      <c r="S26" s="13">
        <f t="shared" si="5"/>
        <v>3.8750568869064765</v>
      </c>
      <c r="T26" s="13">
        <f t="shared" si="5"/>
        <v>3.7485984959787841</v>
      </c>
      <c r="U26" s="13">
        <f t="shared" si="5"/>
        <v>6.9372824324317213</v>
      </c>
      <c r="V26" s="13">
        <f t="shared" si="5"/>
        <v>4.5061757795495661</v>
      </c>
      <c r="W26" s="12">
        <f t="shared" si="5"/>
        <v>20.956102037743698</v>
      </c>
      <c r="X26" s="13">
        <f t="shared" si="5"/>
        <v>4.3573277626508329</v>
      </c>
      <c r="Y26" s="13">
        <f t="shared" si="5"/>
        <v>4.6956731825772087</v>
      </c>
      <c r="Z26" s="13">
        <f t="shared" si="5"/>
        <v>5.9757182225575596</v>
      </c>
      <c r="AA26" s="13">
        <f t="shared" si="5"/>
        <v>3.5294984313437308</v>
      </c>
    </row>
    <row r="27" spans="1:27">
      <c r="A27" s="14"/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>
      <c r="A28" s="14"/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30" spans="1:27">
      <c r="A30" s="19" t="s">
        <v>325</v>
      </c>
      <c r="B30" s="3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</row>
    <row r="31" spans="1:27">
      <c r="B31" s="4">
        <v>44167.405855486097</v>
      </c>
      <c r="C31" s="14">
        <v>401642.53231322399</v>
      </c>
      <c r="D31" s="14">
        <v>15.3035023885664</v>
      </c>
      <c r="E31" s="14">
        <v>679077.46583353798</v>
      </c>
      <c r="F31" s="14">
        <v>6.91938714804993</v>
      </c>
      <c r="G31" s="14">
        <v>2.5648730423199901</v>
      </c>
      <c r="H31" s="14">
        <v>7.4885942368356098</v>
      </c>
      <c r="I31" s="14" t="s">
        <v>329</v>
      </c>
      <c r="J31" s="14" t="s">
        <v>329</v>
      </c>
      <c r="K31" s="14">
        <v>0.466011288370273</v>
      </c>
      <c r="L31" s="14">
        <v>5.7924456403451403</v>
      </c>
      <c r="M31" s="14">
        <v>1.52953334065058</v>
      </c>
      <c r="N31" s="14" t="s">
        <v>329</v>
      </c>
      <c r="O31" s="14" t="s">
        <v>329</v>
      </c>
      <c r="P31" s="14" t="s">
        <v>329</v>
      </c>
      <c r="Q31" s="14" t="s">
        <v>329</v>
      </c>
      <c r="R31" s="14" t="s">
        <v>329</v>
      </c>
      <c r="S31" s="14">
        <v>1.1823023338494101</v>
      </c>
      <c r="T31" s="14" t="s">
        <v>329</v>
      </c>
      <c r="U31" s="14" t="s">
        <v>329</v>
      </c>
      <c r="V31" s="14" t="s">
        <v>329</v>
      </c>
      <c r="W31" s="22">
        <v>49.164755660302397</v>
      </c>
      <c r="X31" s="14" t="s">
        <v>329</v>
      </c>
      <c r="Y31" s="14" t="s">
        <v>329</v>
      </c>
      <c r="Z31" s="14" t="s">
        <v>329</v>
      </c>
      <c r="AA31" s="14" t="s">
        <v>329</v>
      </c>
    </row>
    <row r="32" spans="1:27">
      <c r="B32" s="4">
        <v>44167.407897523102</v>
      </c>
      <c r="C32" s="14">
        <v>346181.02036683803</v>
      </c>
      <c r="D32" s="14">
        <v>15.376316962350201</v>
      </c>
      <c r="E32" s="14">
        <v>578679.46271538595</v>
      </c>
      <c r="F32" s="14">
        <v>6.5536113182864604</v>
      </c>
      <c r="G32" s="14">
        <v>3.8271734711402998</v>
      </c>
      <c r="H32" s="14">
        <v>7.3126822927123296</v>
      </c>
      <c r="I32" s="14" t="s">
        <v>329</v>
      </c>
      <c r="J32" s="14" t="s">
        <v>329</v>
      </c>
      <c r="K32" s="14" t="s">
        <v>329</v>
      </c>
      <c r="L32" s="14" t="s">
        <v>329</v>
      </c>
      <c r="M32" s="14">
        <v>1.4545116571354999</v>
      </c>
      <c r="N32" s="14" t="s">
        <v>329</v>
      </c>
      <c r="O32" s="14" t="s">
        <v>329</v>
      </c>
      <c r="P32" s="14" t="s">
        <v>329</v>
      </c>
      <c r="Q32" s="14" t="s">
        <v>329</v>
      </c>
      <c r="R32" s="14" t="s">
        <v>329</v>
      </c>
      <c r="S32" s="14" t="s">
        <v>329</v>
      </c>
      <c r="T32" s="14" t="s">
        <v>329</v>
      </c>
      <c r="U32" s="14" t="s">
        <v>329</v>
      </c>
      <c r="V32" s="14" t="s">
        <v>329</v>
      </c>
      <c r="W32" s="22">
        <v>29.840101120738399</v>
      </c>
      <c r="X32" s="14" t="s">
        <v>329</v>
      </c>
      <c r="Y32" s="14" t="s">
        <v>329</v>
      </c>
      <c r="Z32" s="14">
        <v>0.38108509538999003</v>
      </c>
      <c r="AA32" s="14" t="s">
        <v>329</v>
      </c>
    </row>
    <row r="33" spans="2:27">
      <c r="B33" s="4">
        <v>44167.410009918996</v>
      </c>
      <c r="C33" s="14">
        <v>365972.070068395</v>
      </c>
      <c r="D33" s="14">
        <v>16.286875395648799</v>
      </c>
      <c r="E33" s="14">
        <v>597723.00808041496</v>
      </c>
      <c r="F33" s="14">
        <v>4.9623105308716102</v>
      </c>
      <c r="G33" s="14">
        <v>4.5816874874894804</v>
      </c>
      <c r="H33" s="14">
        <v>7.7945455533993897</v>
      </c>
      <c r="I33" s="14">
        <v>11.4581455146251</v>
      </c>
      <c r="J33" s="14" t="s">
        <v>329</v>
      </c>
      <c r="K33" s="14">
        <v>0.35694841515466802</v>
      </c>
      <c r="L33" s="14" t="s">
        <v>329</v>
      </c>
      <c r="M33" s="14" t="s">
        <v>329</v>
      </c>
      <c r="N33" s="14" t="s">
        <v>329</v>
      </c>
      <c r="O33" s="14" t="s">
        <v>329</v>
      </c>
      <c r="P33" s="14" t="s">
        <v>329</v>
      </c>
      <c r="Q33" s="14" t="s">
        <v>329</v>
      </c>
      <c r="R33" s="14" t="s">
        <v>329</v>
      </c>
      <c r="S33" s="14" t="s">
        <v>329</v>
      </c>
      <c r="T33" s="14" t="s">
        <v>329</v>
      </c>
      <c r="U33" s="14" t="s">
        <v>329</v>
      </c>
      <c r="V33" s="14" t="s">
        <v>329</v>
      </c>
      <c r="W33" s="22">
        <v>50.209498321255303</v>
      </c>
      <c r="X33" s="14" t="s">
        <v>329</v>
      </c>
      <c r="Y33" s="14" t="s">
        <v>329</v>
      </c>
      <c r="Z33" s="14" t="s">
        <v>329</v>
      </c>
      <c r="AA33" s="14" t="s">
        <v>329</v>
      </c>
    </row>
    <row r="34" spans="2:27">
      <c r="B34" s="4">
        <v>44167.432233113403</v>
      </c>
      <c r="C34" s="14">
        <v>401329.10407966003</v>
      </c>
      <c r="D34" s="14">
        <v>28.174802474255198</v>
      </c>
      <c r="E34" s="14">
        <v>821965.06626227906</v>
      </c>
      <c r="F34" s="14">
        <v>8.7397036547659397</v>
      </c>
      <c r="G34" s="14">
        <v>4.2410200049136</v>
      </c>
      <c r="H34" s="14">
        <v>10.937890053221199</v>
      </c>
      <c r="I34" s="14" t="s">
        <v>329</v>
      </c>
      <c r="J34" s="14" t="s">
        <v>329</v>
      </c>
      <c r="K34" s="14" t="s">
        <v>329</v>
      </c>
      <c r="L34" s="14" t="s">
        <v>329</v>
      </c>
      <c r="M34" s="14" t="s">
        <v>329</v>
      </c>
      <c r="N34" s="14" t="s">
        <v>329</v>
      </c>
      <c r="O34" s="14" t="s">
        <v>329</v>
      </c>
      <c r="P34" s="14" t="s">
        <v>329</v>
      </c>
      <c r="Q34" s="14" t="s">
        <v>329</v>
      </c>
      <c r="R34" s="14" t="s">
        <v>329</v>
      </c>
      <c r="S34" s="14" t="s">
        <v>329</v>
      </c>
      <c r="T34" s="14" t="s">
        <v>329</v>
      </c>
      <c r="U34" s="14" t="s">
        <v>329</v>
      </c>
      <c r="V34" s="14" t="s">
        <v>329</v>
      </c>
      <c r="W34" s="22">
        <v>48.985088491545397</v>
      </c>
      <c r="X34" s="14" t="s">
        <v>329</v>
      </c>
      <c r="Y34" s="14" t="s">
        <v>329</v>
      </c>
      <c r="Z34" s="14" t="s">
        <v>329</v>
      </c>
      <c r="AA34" s="14" t="s">
        <v>329</v>
      </c>
    </row>
    <row r="35" spans="2:27">
      <c r="B35" s="4">
        <v>44167.559372418997</v>
      </c>
      <c r="C35" s="14">
        <v>360893.61027692002</v>
      </c>
      <c r="D35" s="14">
        <v>24.2056479079044</v>
      </c>
      <c r="E35" s="14">
        <v>653734.20292145095</v>
      </c>
      <c r="F35" s="14">
        <v>6.4127286726903598</v>
      </c>
      <c r="G35" s="14">
        <v>5.3147796384707799</v>
      </c>
      <c r="H35" s="14">
        <v>7.41514382731879</v>
      </c>
      <c r="I35" s="14" t="s">
        <v>329</v>
      </c>
      <c r="J35" s="14" t="s">
        <v>329</v>
      </c>
      <c r="K35" s="14" t="s">
        <v>329</v>
      </c>
      <c r="L35" s="14" t="s">
        <v>329</v>
      </c>
      <c r="M35" s="14" t="s">
        <v>329</v>
      </c>
      <c r="N35" s="14" t="s">
        <v>329</v>
      </c>
      <c r="O35" s="14" t="s">
        <v>329</v>
      </c>
      <c r="P35" s="14" t="s">
        <v>329</v>
      </c>
      <c r="Q35" s="14" t="s">
        <v>329</v>
      </c>
      <c r="R35" s="14" t="s">
        <v>329</v>
      </c>
      <c r="S35" s="14" t="s">
        <v>329</v>
      </c>
      <c r="T35" s="14" t="s">
        <v>329</v>
      </c>
      <c r="U35" s="14" t="s">
        <v>329</v>
      </c>
      <c r="V35" s="14" t="s">
        <v>329</v>
      </c>
      <c r="W35" s="22">
        <v>47.362976628001498</v>
      </c>
      <c r="X35" s="14" t="s">
        <v>329</v>
      </c>
      <c r="Y35" s="14" t="s">
        <v>329</v>
      </c>
      <c r="Z35" s="14" t="s">
        <v>329</v>
      </c>
      <c r="AA35" s="14" t="s">
        <v>329</v>
      </c>
    </row>
    <row r="36" spans="2:27">
      <c r="B36" s="4">
        <v>44167.574559791698</v>
      </c>
      <c r="C36" s="14">
        <v>383496.17037080799</v>
      </c>
      <c r="D36" s="14">
        <v>37.341880937510702</v>
      </c>
      <c r="E36" s="14">
        <v>907661.92927703203</v>
      </c>
      <c r="F36" s="14">
        <v>7.4073461602289399</v>
      </c>
      <c r="G36" s="14" t="s">
        <v>329</v>
      </c>
      <c r="H36" s="14">
        <v>13.8941126957578</v>
      </c>
      <c r="I36" s="14" t="s">
        <v>329</v>
      </c>
      <c r="J36" s="14" t="s">
        <v>329</v>
      </c>
      <c r="K36" s="14" t="s">
        <v>329</v>
      </c>
      <c r="L36" s="14" t="s">
        <v>329</v>
      </c>
      <c r="M36" s="14">
        <v>1.86504722040547</v>
      </c>
      <c r="N36" s="14" t="s">
        <v>329</v>
      </c>
      <c r="O36" s="14" t="s">
        <v>329</v>
      </c>
      <c r="P36" s="14" t="s">
        <v>329</v>
      </c>
      <c r="Q36" s="14" t="s">
        <v>329</v>
      </c>
      <c r="R36" s="14" t="s">
        <v>329</v>
      </c>
      <c r="S36" s="14" t="s">
        <v>329</v>
      </c>
      <c r="T36" s="14" t="s">
        <v>329</v>
      </c>
      <c r="U36" s="14" t="s">
        <v>329</v>
      </c>
      <c r="V36" s="14" t="s">
        <v>329</v>
      </c>
      <c r="W36" s="22">
        <v>39.814648864943003</v>
      </c>
      <c r="X36" s="14" t="s">
        <v>329</v>
      </c>
      <c r="Y36" s="14" t="s">
        <v>329</v>
      </c>
      <c r="Z36" s="14" t="s">
        <v>329</v>
      </c>
      <c r="AA36" s="14" t="s">
        <v>329</v>
      </c>
    </row>
    <row r="37" spans="2:27">
      <c r="B37" s="4">
        <v>44167.653029953697</v>
      </c>
      <c r="C37" s="14">
        <v>407565.76450330601</v>
      </c>
      <c r="D37" s="14">
        <v>42.146977013526303</v>
      </c>
      <c r="E37" s="14">
        <v>956952.93544676702</v>
      </c>
      <c r="F37" s="14">
        <v>10.013824205332201</v>
      </c>
      <c r="G37" s="14">
        <v>4.0872198943915299</v>
      </c>
      <c r="H37" s="14">
        <v>13.168268496128899</v>
      </c>
      <c r="I37" s="14" t="s">
        <v>329</v>
      </c>
      <c r="J37" s="14">
        <v>0.31823775801589499</v>
      </c>
      <c r="K37" s="14">
        <v>0.420344716211564</v>
      </c>
      <c r="L37" s="14" t="s">
        <v>329</v>
      </c>
      <c r="M37" s="14" t="s">
        <v>329</v>
      </c>
      <c r="N37" s="14" t="s">
        <v>329</v>
      </c>
      <c r="O37" s="14" t="s">
        <v>329</v>
      </c>
      <c r="P37" s="14" t="s">
        <v>329</v>
      </c>
      <c r="Q37" s="14" t="s">
        <v>329</v>
      </c>
      <c r="R37" s="14" t="s">
        <v>329</v>
      </c>
      <c r="S37" s="14" t="s">
        <v>329</v>
      </c>
      <c r="T37" s="14" t="s">
        <v>329</v>
      </c>
      <c r="U37" s="14" t="s">
        <v>329</v>
      </c>
      <c r="V37" s="14" t="s">
        <v>329</v>
      </c>
      <c r="W37" s="22">
        <v>84.487131732320506</v>
      </c>
      <c r="X37" s="14" t="s">
        <v>329</v>
      </c>
      <c r="Y37" s="14" t="s">
        <v>329</v>
      </c>
      <c r="Z37" s="14" t="s">
        <v>329</v>
      </c>
      <c r="AA37" s="14" t="s">
        <v>329</v>
      </c>
    </row>
    <row r="38" spans="2:27">
      <c r="B38" s="4">
        <v>44167.653734907399</v>
      </c>
      <c r="C38" s="14">
        <v>415270.23082316201</v>
      </c>
      <c r="D38" s="14">
        <v>36.185222139859697</v>
      </c>
      <c r="E38" s="14">
        <v>879583.41301839403</v>
      </c>
      <c r="F38" s="14">
        <v>9.5323219037343403</v>
      </c>
      <c r="G38" s="14">
        <v>5.8786577105474898</v>
      </c>
      <c r="H38" s="14">
        <v>11.8388339406378</v>
      </c>
      <c r="I38" s="14" t="s">
        <v>329</v>
      </c>
      <c r="J38" s="14" t="s">
        <v>329</v>
      </c>
      <c r="K38" s="14" t="s">
        <v>329</v>
      </c>
      <c r="L38" s="14" t="s">
        <v>329</v>
      </c>
      <c r="M38" s="14" t="s">
        <v>329</v>
      </c>
      <c r="N38" s="14" t="s">
        <v>329</v>
      </c>
      <c r="O38" s="14" t="s">
        <v>329</v>
      </c>
      <c r="P38" s="14" t="s">
        <v>329</v>
      </c>
      <c r="Q38" s="14" t="s">
        <v>329</v>
      </c>
      <c r="R38" s="14" t="s">
        <v>329</v>
      </c>
      <c r="S38" s="14" t="s">
        <v>329</v>
      </c>
      <c r="T38" s="14" t="s">
        <v>329</v>
      </c>
      <c r="U38" s="14" t="s">
        <v>329</v>
      </c>
      <c r="V38" s="14" t="s">
        <v>329</v>
      </c>
      <c r="W38" s="22">
        <v>46.833849434035301</v>
      </c>
      <c r="X38" s="14" t="s">
        <v>329</v>
      </c>
      <c r="Y38" s="14" t="s">
        <v>329</v>
      </c>
      <c r="Z38" s="14" t="s">
        <v>329</v>
      </c>
      <c r="AA38" s="14" t="s">
        <v>329</v>
      </c>
    </row>
    <row r="39" spans="2:27">
      <c r="B39" s="4">
        <v>44167.654437233803</v>
      </c>
      <c r="C39" s="14">
        <v>413460.20302425901</v>
      </c>
      <c r="D39" s="14">
        <v>34.173968311565602</v>
      </c>
      <c r="E39" s="14">
        <v>827805.26006003004</v>
      </c>
      <c r="F39" s="14">
        <v>6.7779251754540102</v>
      </c>
      <c r="G39" s="14">
        <v>7.0600074210537098</v>
      </c>
      <c r="H39" s="14">
        <v>10.2240786494975</v>
      </c>
      <c r="I39" s="14" t="s">
        <v>329</v>
      </c>
      <c r="J39" s="14">
        <v>0.295991707503793</v>
      </c>
      <c r="K39" s="14">
        <v>0.35289906761123102</v>
      </c>
      <c r="L39" s="14" t="s">
        <v>329</v>
      </c>
      <c r="M39" s="14" t="s">
        <v>329</v>
      </c>
      <c r="N39" s="14" t="s">
        <v>329</v>
      </c>
      <c r="O39" s="14" t="s">
        <v>329</v>
      </c>
      <c r="P39" s="14" t="s">
        <v>329</v>
      </c>
      <c r="Q39" s="14" t="s">
        <v>329</v>
      </c>
      <c r="R39" s="14" t="s">
        <v>329</v>
      </c>
      <c r="S39" s="14" t="s">
        <v>329</v>
      </c>
      <c r="T39" s="14" t="s">
        <v>329</v>
      </c>
      <c r="U39" s="14" t="s">
        <v>329</v>
      </c>
      <c r="V39" s="14">
        <v>0.33076127213991402</v>
      </c>
      <c r="W39" s="22">
        <v>52.170720336213002</v>
      </c>
      <c r="X39" s="14" t="s">
        <v>329</v>
      </c>
      <c r="Y39" s="14" t="s">
        <v>329</v>
      </c>
      <c r="Z39" s="14" t="s">
        <v>329</v>
      </c>
      <c r="AA39" s="14" t="s">
        <v>329</v>
      </c>
    </row>
    <row r="40" spans="2:27">
      <c r="B40" s="4">
        <v>44167.656522164398</v>
      </c>
      <c r="C40" s="14">
        <v>382790.847484825</v>
      </c>
      <c r="D40" s="14">
        <v>31.0017317002163</v>
      </c>
      <c r="E40" s="14">
        <v>719238.53344382695</v>
      </c>
      <c r="F40" s="14">
        <v>5.5648776534828999</v>
      </c>
      <c r="G40" s="14" t="s">
        <v>329</v>
      </c>
      <c r="H40" s="14">
        <v>9.0599721239310593</v>
      </c>
      <c r="I40" s="14" t="s">
        <v>329</v>
      </c>
      <c r="J40" s="14" t="s">
        <v>329</v>
      </c>
      <c r="K40" s="14">
        <v>0.27207828106155901</v>
      </c>
      <c r="L40" s="14" t="s">
        <v>329</v>
      </c>
      <c r="M40" s="14" t="s">
        <v>329</v>
      </c>
      <c r="N40" s="14" t="s">
        <v>329</v>
      </c>
      <c r="O40" s="14" t="s">
        <v>329</v>
      </c>
      <c r="P40" s="14" t="s">
        <v>329</v>
      </c>
      <c r="Q40" s="14" t="s">
        <v>329</v>
      </c>
      <c r="R40" s="14">
        <v>5.46760080002687E-2</v>
      </c>
      <c r="S40" s="14" t="s">
        <v>329</v>
      </c>
      <c r="T40" s="14" t="s">
        <v>329</v>
      </c>
      <c r="U40" s="14" t="s">
        <v>329</v>
      </c>
      <c r="V40" s="14" t="s">
        <v>329</v>
      </c>
      <c r="W40" s="22">
        <v>40.711778275433502</v>
      </c>
      <c r="X40" s="14" t="s">
        <v>329</v>
      </c>
      <c r="Y40" s="14" t="s">
        <v>329</v>
      </c>
      <c r="Z40" s="14" t="s">
        <v>329</v>
      </c>
      <c r="AA40" s="14" t="s">
        <v>329</v>
      </c>
    </row>
    <row r="41" spans="2:27">
      <c r="W41" s="21"/>
    </row>
    <row r="42" spans="2:27">
      <c r="B42" s="6" t="s">
        <v>321</v>
      </c>
      <c r="C42" s="12">
        <f>AVERAGE(C31:C40)</f>
        <v>387860.15533113974</v>
      </c>
      <c r="D42" s="12">
        <f t="shared" ref="D42:Z42" si="6">AVERAGE(D31:D40)</f>
        <v>28.01969252314036</v>
      </c>
      <c r="E42" s="12">
        <f t="shared" si="6"/>
        <v>762242.12770591187</v>
      </c>
      <c r="F42" s="12">
        <f t="shared" si="6"/>
        <v>7.2884036422896683</v>
      </c>
      <c r="G42" s="12">
        <f t="shared" si="6"/>
        <v>4.69442733379086</v>
      </c>
      <c r="H42" s="12">
        <f t="shared" si="6"/>
        <v>9.9134121869440381</v>
      </c>
      <c r="I42" s="12">
        <f t="shared" si="6"/>
        <v>11.4581455146251</v>
      </c>
      <c r="J42" s="12">
        <f t="shared" si="6"/>
        <v>0.30711473275984402</v>
      </c>
      <c r="K42" s="12">
        <f t="shared" si="6"/>
        <v>0.37365635368185901</v>
      </c>
      <c r="L42" s="12">
        <f t="shared" si="6"/>
        <v>5.7924456403451403</v>
      </c>
      <c r="M42" s="12">
        <f t="shared" si="6"/>
        <v>1.6163640727305166</v>
      </c>
      <c r="N42" s="12"/>
      <c r="O42" s="12"/>
      <c r="P42" s="12"/>
      <c r="Q42" s="12"/>
      <c r="R42" s="12">
        <f t="shared" si="6"/>
        <v>5.46760080002687E-2</v>
      </c>
      <c r="S42" s="12">
        <f t="shared" si="6"/>
        <v>1.1823023338494101</v>
      </c>
      <c r="T42" s="12"/>
      <c r="U42" s="12"/>
      <c r="V42" s="12">
        <f t="shared" si="6"/>
        <v>0.33076127213991402</v>
      </c>
      <c r="W42" s="13">
        <f>AVERAGE(W31:W40)</f>
        <v>48.958054886478834</v>
      </c>
      <c r="X42" s="12"/>
      <c r="Y42" s="12"/>
      <c r="Z42" s="12">
        <f t="shared" si="6"/>
        <v>0.38108509538999003</v>
      </c>
      <c r="AA42" s="12"/>
    </row>
    <row r="43" spans="2:27">
      <c r="B43" s="6" t="s">
        <v>322</v>
      </c>
      <c r="C43" s="12">
        <f>_xlfn.STDEV.P(C31:C40)</f>
        <v>22703.58468537224</v>
      </c>
      <c r="D43" s="12">
        <f t="shared" ref="D43:Z43" si="7">_xlfn.STDEV.P(D31:D40)</f>
        <v>9.3472634296963051</v>
      </c>
      <c r="E43" s="12">
        <f t="shared" si="7"/>
        <v>127277.24888540077</v>
      </c>
      <c r="F43" s="12">
        <f t="shared" si="7"/>
        <v>1.570612756387995</v>
      </c>
      <c r="G43" s="12">
        <f t="shared" si="7"/>
        <v>1.287309588458583</v>
      </c>
      <c r="H43" s="12">
        <f t="shared" si="7"/>
        <v>2.3536402069110411</v>
      </c>
      <c r="I43" s="12">
        <f t="shared" si="7"/>
        <v>0</v>
      </c>
      <c r="J43" s="12">
        <f t="shared" si="7"/>
        <v>1.1123025256050993E-2</v>
      </c>
      <c r="K43" s="12">
        <f t="shared" si="7"/>
        <v>6.5935365516705591E-2</v>
      </c>
      <c r="L43" s="12">
        <f t="shared" si="7"/>
        <v>0</v>
      </c>
      <c r="M43" s="12">
        <f t="shared" si="7"/>
        <v>0.17849284617317487</v>
      </c>
      <c r="N43" s="12"/>
      <c r="O43" s="12"/>
      <c r="P43" s="12"/>
      <c r="Q43" s="12"/>
      <c r="R43" s="12">
        <f t="shared" si="7"/>
        <v>0</v>
      </c>
      <c r="S43" s="12">
        <f t="shared" si="7"/>
        <v>0</v>
      </c>
      <c r="T43" s="12"/>
      <c r="U43" s="12"/>
      <c r="V43" s="12">
        <f t="shared" si="7"/>
        <v>0</v>
      </c>
      <c r="W43" s="13">
        <f>_xlfn.STDEV.P(W31:W40)</f>
        <v>13.410450099717606</v>
      </c>
      <c r="X43" s="12"/>
      <c r="Y43" s="12"/>
      <c r="Z43" s="12">
        <f t="shared" si="7"/>
        <v>0</v>
      </c>
      <c r="AA43" s="12"/>
    </row>
    <row r="44" spans="2:27">
      <c r="B44" s="6" t="s">
        <v>323</v>
      </c>
      <c r="C44" s="12">
        <f>(C43/C42)*100</f>
        <v>5.8535491138523392</v>
      </c>
      <c r="D44" s="12">
        <f t="shared" ref="D44:Z44" si="8">(D43/D42)*100</f>
        <v>33.35962170882771</v>
      </c>
      <c r="E44" s="12">
        <f t="shared" si="8"/>
        <v>16.697745277929172</v>
      </c>
      <c r="F44" s="12">
        <f t="shared" si="8"/>
        <v>21.549475488360624</v>
      </c>
      <c r="G44" s="12">
        <f t="shared" si="8"/>
        <v>27.422079349113076</v>
      </c>
      <c r="H44" s="12">
        <f t="shared" si="8"/>
        <v>23.741978670177609</v>
      </c>
      <c r="I44" s="12">
        <f t="shared" si="8"/>
        <v>0</v>
      </c>
      <c r="J44" s="12">
        <f t="shared" si="8"/>
        <v>3.6217817218000143</v>
      </c>
      <c r="K44" s="12">
        <f t="shared" si="8"/>
        <v>17.645990725704273</v>
      </c>
      <c r="L44" s="12">
        <f t="shared" si="8"/>
        <v>0</v>
      </c>
      <c r="M44" s="12">
        <f t="shared" si="8"/>
        <v>11.042861517680711</v>
      </c>
      <c r="N44" s="12"/>
      <c r="O44" s="12"/>
      <c r="P44" s="12"/>
      <c r="Q44" s="12"/>
      <c r="R44" s="12">
        <f t="shared" si="8"/>
        <v>0</v>
      </c>
      <c r="S44" s="12">
        <f t="shared" si="8"/>
        <v>0</v>
      </c>
      <c r="T44" s="12"/>
      <c r="U44" s="12"/>
      <c r="V44" s="12">
        <f t="shared" si="8"/>
        <v>0</v>
      </c>
      <c r="W44" s="13">
        <f>(W43/W42)*100</f>
        <v>27.39171343880593</v>
      </c>
      <c r="X44" s="12"/>
      <c r="Y44" s="12"/>
      <c r="Z44" s="12">
        <f t="shared" si="8"/>
        <v>0</v>
      </c>
      <c r="AA44" s="1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all_LA-ICP-MS</vt:lpstr>
      <vt:lpstr>2020-06-09</vt:lpstr>
      <vt:lpstr>2020-09-09_std</vt:lpstr>
      <vt:lpstr>2020-12-02_std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Frederik Börner</cp:lastModifiedBy>
  <dcterms:created xsi:type="dcterms:W3CDTF">2021-05-04T17:31:52Z</dcterms:created>
  <dcterms:modified xsi:type="dcterms:W3CDTF">2022-04-08T15:46:31Z</dcterms:modified>
</cp:coreProperties>
</file>