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nag\Dropbox\PedinoflagellatePLgenomes\FrontPlantSci\K_tree_scores\"/>
    </mc:Choice>
  </mc:AlternateContent>
  <xr:revisionPtr revIDLastSave="0" documentId="13_ncr:1_{F529C289-8DB6-4536-83D9-08655DEDB3B4}" xr6:coauthVersionLast="47" xr6:coauthVersionMax="47" xr10:uidLastSave="{00000000-0000-0000-0000-000000000000}"/>
  <bookViews>
    <workbookView xWindow="14355" yWindow="2055" windowWidth="29415" windowHeight="18390" tabRatio="804" xr2:uid="{D5F06E37-4E42-4510-B613-788E0445B1E3}"/>
  </bookViews>
  <sheets>
    <sheet name="data_for_test" sheetId="14" r:id="rId1"/>
    <sheet name="MGD_50trees" sheetId="6" r:id="rId2"/>
    <sheet name="TGD_50trees" sheetId="4" r:id="rId3"/>
    <sheet name="Lep_50trees" sheetId="2" r:id="rId4"/>
  </sheets>
  <definedNames>
    <definedName name="_xlnm._FilterDatabase" localSheetId="3" hidden="1">Lep_50trees!$A$1:$D$51</definedName>
    <definedName name="_xlnm._FilterDatabase" localSheetId="1" hidden="1">MGD_50trees!$A$1:$E$51</definedName>
    <definedName name="_xlnm._FilterDatabase" localSheetId="2" hidden="1">TGD_50trees!$A$1:$E$51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6" l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2" i="6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2" i="4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2" i="2"/>
</calcChain>
</file>

<file path=xl/sharedStrings.xml><?xml version="1.0" encoding="utf-8"?>
<sst xmlns="http://schemas.openxmlformats.org/spreadsheetml/2006/main" count="486" uniqueCount="213">
  <si>
    <t>Function</t>
  </si>
  <si>
    <t>Trees</t>
  </si>
  <si>
    <t>K-score</t>
  </si>
  <si>
    <t>Scale_factor</t>
  </si>
  <si>
    <t>length</t>
  </si>
  <si>
    <t>topology</t>
    <phoneticPr fontId="4"/>
  </si>
  <si>
    <t xml:space="preserve">photosynthesis </t>
  </si>
  <si>
    <t>psaI</t>
  </si>
  <si>
    <t>(Lepi_new:0.7964872406,(MarsNIES:0.2010543229,YPF-701:0.1057309372):0.0000020919,(PediMino:0.0000010000,PediTube:0.0000010000):0.0000010000);</t>
    <phoneticPr fontId="4"/>
  </si>
  <si>
    <t>petG</t>
  </si>
  <si>
    <t>(Lepi_new:0.3414892386,(MarsNIES:0.0460884163,YPF-701:0.0000010000):0.0000010000,(PediMino:0.0346365480,PediTube:0.0335003085):0.0000010000);</t>
    <phoneticPr fontId="4"/>
  </si>
  <si>
    <t>psbM</t>
  </si>
  <si>
    <t>(Lepi_new:0.1763755822,(MarsNIES:0.0000000000,YPF-701:0.0000000000):0.0000010000,(PediMino:0.0000010000,PediTube:0.0684830314):0.0000010000);</t>
    <phoneticPr fontId="4"/>
  </si>
  <si>
    <t>psbI</t>
  </si>
  <si>
    <t>(Lepi_new:0.1812984610,(MarsNIES:0.0327005061,YPF-701:0.0000010000):0.0000010000,(PediMino:0.0000010000,PediTube:0.0333465056):0.0000010000);</t>
    <phoneticPr fontId="4"/>
  </si>
  <si>
    <t>translation</t>
  </si>
  <si>
    <t>rpl23</t>
  </si>
  <si>
    <t>(Lepi_new:4.0351387770,(MarsNIES:0.0293215272,YPF-701:0.3848187491):0.0000028815,(PediMino:0.1039618525,PediTube:0.0000021442):1.4562426774);</t>
    <phoneticPr fontId="4"/>
  </si>
  <si>
    <t>psbF</t>
  </si>
  <si>
    <t>(Lepi_new:0.0895445033,(MarsNIES:0.0316575145,YPF-701:0.0000010000):0.0650971910,(PediMino:0.0299852524,PediTube:0.0300066776):0.0000010000);</t>
    <phoneticPr fontId="4"/>
  </si>
  <si>
    <t>psbL</t>
  </si>
  <si>
    <t>(Lepi_new:0.0302714409,(MarsNIES:0.0307381484,YPF-701:0.0000010000):0.0305292579,(PediMino:0.0000010000,PediTube:0.0000010000):0.0000010000);</t>
    <phoneticPr fontId="4"/>
  </si>
  <si>
    <t>rpl36</t>
  </si>
  <si>
    <t>(Lepi_new:0.8776958266,(MarsNIES:0.3406700593,YPF-701:0.0989248387):0.0000010000,(PediMino:0.0000026046,PediTube:0.0263597362):0.0000026837);</t>
    <phoneticPr fontId="4"/>
  </si>
  <si>
    <t>psaJ</t>
  </si>
  <si>
    <t>(Lepi_new:0.9487185288,(MarsNIES:0.1685267941,YPF-701:0.0000010000):0.0000027538,(PediMino:0.0000010000,PediTube:0.3845478131):0.2243496886);</t>
    <phoneticPr fontId="4"/>
  </si>
  <si>
    <t>psbK</t>
  </si>
  <si>
    <t>(Lepi_new:0.1830819320,(MarsNIES:0.0000010000,YPF-701:0.1423872835):0.0000010000,(PediMino:0.0255235409,PediTube:0.0000010000):0.0541981553);</t>
    <phoneticPr fontId="4"/>
  </si>
  <si>
    <t>psbJ</t>
  </si>
  <si>
    <t>(Lepi_new:0.1752925296,(MarsNIES:0.0935626306,YPF-701:0.2085706727):0.0000010000,(PediMino:0.0551195992,PediTube:0.0532561450):0.0000010000);</t>
    <phoneticPr fontId="4"/>
  </si>
  <si>
    <t>psbN</t>
  </si>
  <si>
    <t>(Lepi_new:0.4407390507,(MarsNIES:0.0733523277,YPF-701:0.0259176676):0.1254668350,(PediMino:0.0000010000,PediTube:0.0239544014):0.0000024211);</t>
    <phoneticPr fontId="4"/>
  </si>
  <si>
    <t>rps18</t>
  </si>
  <si>
    <t>(Lepi_new:9.9999981951,(MarsNIES:0.2029177457,YPF-701:0.2168447772):0.4751778347,(PediMino:0.0840820661,PediTube:0.0098206529):0.0000025906);</t>
    <phoneticPr fontId="4"/>
  </si>
  <si>
    <t>psbH</t>
  </si>
  <si>
    <t>(Lepi_new:0.6031224481,(MarsNIES:0.1127725688,YPF-701:0.1085859742):0.0712544653,(PediMino:0.0414901201,PediTube:0.0264832046):0.0000023936);</t>
    <phoneticPr fontId="4"/>
  </si>
  <si>
    <t>psbZ</t>
  </si>
  <si>
    <t>(Lepi_new:0.5827493753,(MarsNIES:0.0293635577,YPF-701:0.0391924171):0.0611660050,(PediMino:0.0606129326,PediTube:0.0203939246):0.0716683165);</t>
    <phoneticPr fontId="4"/>
  </si>
  <si>
    <t>rps9</t>
  </si>
  <si>
    <t>(Lepi_new:5.5815454670,(MarsNIES:0.0000025997,YPF-701:0.9161944656):0.0000023517,(PediMino:0.0000024487,PediTube:0.2687271321):0.5614377451);</t>
    <phoneticPr fontId="4"/>
  </si>
  <si>
    <t>atpF</t>
  </si>
  <si>
    <t>(Lepi_new:9.7823236284,(MarsNIES:0.4170956692,YPF-701:0.2910712817):0.2900876245,(PediMino:0.0000027704,PediTube:0.1132193339):0.0532685715);</t>
  </si>
  <si>
    <t>rps3</t>
  </si>
  <si>
    <t>(Lepi_new:2.0820958375,(MarsNIES:0.2608026087,YPF-701:0.2438151654):0.2777856447,(PediMino:0.0779531205,PediTube:0.0874085547):0.0403683327);</t>
    <phoneticPr fontId="4"/>
  </si>
  <si>
    <t>psbE</t>
  </si>
  <si>
    <t>(Lepi_new:0.1576151486,(MarsNIES:0.0353295248,YPF-701:0.0946393759):0.0000026286,(PediMino:0.0139781985,PediTube:0.0282393137):0.0000010000);</t>
    <phoneticPr fontId="4"/>
  </si>
  <si>
    <t>atpH</t>
  </si>
  <si>
    <t>(Lepi_new:0.1250913746,(MarsNIES:0.0932394171,YPF-701:0.0000028517):0.0000010000,(PediMino:0.0000010000,PediTube:0.0000010000):0.0256111833);</t>
    <phoneticPr fontId="4"/>
  </si>
  <si>
    <t>rps19</t>
  </si>
  <si>
    <t>(Lepi_new:5.8869788904,(MarsNIES:0.2458172061,YPF-701:0.0467690483):0.0000022120,(PediMino:0.0000020052,PediTube:0.0595229700):0.2457475398);</t>
    <phoneticPr fontId="4"/>
  </si>
  <si>
    <t>psaC</t>
  </si>
  <si>
    <t>(Lepi_new:0.1185264098,(MarsNIES:0.0000010000,YPF-701:0.0133923995):0.0000010000,(PediMino:0.0133959892,PediTube:0.0000010000):0.0000010000);</t>
    <phoneticPr fontId="4"/>
  </si>
  <si>
    <t>rps14</t>
  </si>
  <si>
    <t>(Lepi_new:1.8491590653,(MarsNIES:0.2935189318,YPF-701:0.2512230005):0.1364308249,(PediMino:0.0582712252,PediTube:0.0843748096):0.2018977518);</t>
    <phoneticPr fontId="4"/>
  </si>
  <si>
    <t>rpl16</t>
  </si>
  <si>
    <t>(Lepi_new:1.9388606322,(MarsNIES:0.3388178255,YPF-701:0.1899795640):0.1242601123,(PediMino:0.0562444174,PediTube:0.0959949847):0.3559051600);</t>
    <phoneticPr fontId="4"/>
  </si>
  <si>
    <t>rpl20</t>
  </si>
  <si>
    <t>rps11</t>
  </si>
  <si>
    <t>(Lepi_new:2.9713795562,(MarsNIES:0.2998367034,YPF-701:0.0790149981):0.1134064101,(PediMino:0.0013364930,PediTube:0.0171836547):0.0000026758);</t>
    <phoneticPr fontId="4"/>
  </si>
  <si>
    <t>rpl14</t>
  </si>
  <si>
    <t>(Lepi_new:0.9445306952,(MarsNIES:0.0707097323,YPF-701:0.1515837657):0.3703495511,(PediMino:0.0209521667,PediTube:0.0798577332):0.0000027239);</t>
    <phoneticPr fontId="4"/>
  </si>
  <si>
    <t>atpE</t>
  </si>
  <si>
    <t>(Lepi_new:5.2703861191,(MarsNIES:0.4263189101,YPF-701:0.1745359571):0.2761941312,(PediMino:0.0488922788,PediTube:0.0000024369):0.0000024643);</t>
    <phoneticPr fontId="4"/>
  </si>
  <si>
    <t>rps4</t>
  </si>
  <si>
    <t>(Lepi_new:1.4502174840,(MarsNIES:0.4432629142,YPF-701:0.0538749742):0.0916158142,(PediMino:0.0606441489,PediTube:0.1016097453):0.2687801865);</t>
    <phoneticPr fontId="4"/>
  </si>
  <si>
    <t>rps12</t>
  </si>
  <si>
    <t>(Lepi_new:0.1777945255,(MarsNIES:0.0190623858,YPF-701:0.0613788367):0.1396850325,(PediMino:0.0081090119,PediTube:0.0000010000):0.0000023873);</t>
    <phoneticPr fontId="4"/>
  </si>
  <si>
    <t>rps7</t>
  </si>
  <si>
    <t>(Lepi_new:1.5245461789,(MarsNIES:0.2440455268,YPF-701:0.1075632344):0.2350582417,(PediMino:0.0448759079,PediTube:0.0322001538):0.1647018417);</t>
    <phoneticPr fontId="4"/>
  </si>
  <si>
    <t>other</t>
  </si>
  <si>
    <t>clpP</t>
  </si>
  <si>
    <t>(Lepi_new:6.9740290309,(MarsNIES:0.0790427067,YPF-701:0.0377404980):0.0619353016,(PediMino:0.0449004104,PediTube:0.0163186355):0.0404996927);</t>
    <phoneticPr fontId="4"/>
  </si>
  <si>
    <t>rpl5</t>
  </si>
  <si>
    <t>(Lepi_new:3.0431935551,(MarsNIES:0.3296811701,YPF-701:0.3698853300):0.0000022286,(PediMino:0.0480503360,PediTube:0.0037656212):0.3270789886);</t>
    <phoneticPr fontId="4"/>
  </si>
  <si>
    <t>petD</t>
  </si>
  <si>
    <t>(Lepi_new:0.1289438472,(MarsNIES:0.1096640805,YPF-701:0.1166257920):0.0363697980,(PediMino:0.0284792912,PediTube:0.0169229325):0.0180475272);</t>
    <phoneticPr fontId="4"/>
  </si>
  <si>
    <t>ycf3</t>
  </si>
  <si>
    <t>(Lepi_new:0.6083564435,(MarsNIES:0.0325637985,YPF-701:0.0474647217):0.0302389160,(PediMino:0.0000021179,PediTube:0.0128191179):0.0289370715);</t>
    <phoneticPr fontId="4"/>
  </si>
  <si>
    <t>rps2</t>
  </si>
  <si>
    <t>petB</t>
  </si>
  <si>
    <t>(Lepi_new:0.1316019359,(MarsNIES:0.0564046831,YPF-701:0.0221790186):0.0000010000,(PediMino:0.0069923386,PediTube:0.0277377414):0.0168676823);</t>
    <phoneticPr fontId="4"/>
  </si>
  <si>
    <t>atpI</t>
  </si>
  <si>
    <t>(Lepi_new:0.4144799066,(MarsNIES:0.2243602147,YPF-701:0.1425467417):0.0144127397,(PediMino:0.0648464461,PediTube:0.0551891860):0.0484315923);</t>
    <phoneticPr fontId="4"/>
  </si>
  <si>
    <t>rpl2</t>
  </si>
  <si>
    <t>(Lepi_new:1.0982891307,(MarsNIES:0.2414575015,YPF-701:0.1391953653):0.0304802763,(PediMino:0.0097688758,PediTube:0.0634998736):0.1803758303);</t>
    <phoneticPr fontId="4"/>
  </si>
  <si>
    <t>petA</t>
  </si>
  <si>
    <t>(Lepi_new:0.5165382305,(MarsNIES:0.2886107094,YPF-701:0.1075438508):0.0367672761,(PediMino:0.0622262190,PediTube:0.0667165948):0.0935964245);</t>
    <phoneticPr fontId="4"/>
  </si>
  <si>
    <t>psbA</t>
  </si>
  <si>
    <t>(Lepi_new:0.0627315654,(MarsNIES:0.0486864932,YPF-701:0.0449209954):0.0103774735,(PediMino:0.0106595797,PediTube:0.0054230021):0.0005402392);</t>
    <phoneticPr fontId="4"/>
  </si>
  <si>
    <t>psbD</t>
  </si>
  <si>
    <t>(Lepi_new:0.0821162684,(MarsNIES:0.0210156978,YPF-701:0.0148264924):0.0164706913,(PediMino:0.0092385115,PediTube:0.0275480519):0.0019594346);</t>
    <phoneticPr fontId="4"/>
  </si>
  <si>
    <t>tufA</t>
  </si>
  <si>
    <t>(Lepi_new:0.4034466275,(MarsNIES:0.0635211979,YPF-701:0.0276336058):0.0000024289,(PediMino:0.0133506149,PediTube:0.0379260508):0.0502392975);</t>
    <phoneticPr fontId="4"/>
  </si>
  <si>
    <t>atpA</t>
  </si>
  <si>
    <t>(Lepi_new:0.4586312269,(MarsNIES:0.0584951646,YPF-701:0.0714087584):0.0703316270,(PediMino:0.0410103740,PediTube:0.0159983736):0.0000021062);</t>
    <phoneticPr fontId="4"/>
  </si>
  <si>
    <t>atpB</t>
  </si>
  <si>
    <t>(Lepi_new:0.3683284330,(MarsNIES:0.0650676694,YPF-701:0.0267841598):0.0564053200,(PediMino:0.0143982359,PediTube:0.0454997078):0.0083103294);</t>
    <phoneticPr fontId="4"/>
  </si>
  <si>
    <t>psbC</t>
  </si>
  <si>
    <t>(Lepi_new:0.1110216963,(MarsNIES:0.0279821776,YPF-701:0.0411734452):0.0231379313,(PediMino:0.0268085488,PediTube:0.0296016487):0.0296144313);</t>
    <phoneticPr fontId="4"/>
  </si>
  <si>
    <t>rbcL</t>
  </si>
  <si>
    <t>(Lepi_new:0.1587324289,(MarsNIES:0.0497406012,YPF-701:0.0559601488):0.0350241930,(PediMino:0.0076378185,PediTube:0.0149838946):0.0000022459);</t>
    <phoneticPr fontId="4"/>
  </si>
  <si>
    <t>psbB</t>
  </si>
  <si>
    <t>(Lepi_new:0.3530076310,(MarsNIES:0.0487145971,YPF-701:0.0489411353):0.0519540969,(PediMino:0.0248759269,PediTube:0.0456769598):0.0031444644);</t>
    <phoneticPr fontId="4"/>
  </si>
  <si>
    <t>psaB</t>
  </si>
  <si>
    <t>(Lepi_new:0.3898657190,(MarsNIES:0.0613422851,YPF-701:0.0462782356):0.0174349085,(PediMino:0.0159578403,PediTube:0.0395619161):0.0192873671);</t>
    <phoneticPr fontId="4"/>
  </si>
  <si>
    <t>psaA</t>
  </si>
  <si>
    <t>(Lepi_new:0.3280391618,(MarsNIES:0.0520484130,YPF-701:0.0513832304):0.0000022077,(PediMino:0.0174216314,PediTube:0.0246341128):0.0205668586);</t>
    <phoneticPr fontId="4"/>
  </si>
  <si>
    <t>BL_lep</t>
    <phoneticPr fontId="1"/>
  </si>
  <si>
    <t>BL_others</t>
    <phoneticPr fontId="1"/>
  </si>
  <si>
    <t>BL_ratio</t>
    <phoneticPr fontId="1"/>
  </si>
  <si>
    <t>(TGD:0.1420750834,(MarsNIES:0.0641186527,YPF-701:0.0646007836):0.0289048318,(PediMino:0.0443444857,PediTube:0.0115322030):0.0448909208);</t>
  </si>
  <si>
    <t>(TGD:0.0859565568,(MarsNIES:0.0608926193,YPF-701:0.0273479912):0.0387670497,(PediMino:0.0141725940,PediTube:0.0433118755):0.0206673505);</t>
  </si>
  <si>
    <t>(TGD:0.5709701859,(MarsNIES:0.3928976339,YPF-701:0.1672156699):0.1417018181,(PediMino:0.0471240978,PediTube:0.0000010000):0.0994859241);</t>
  </si>
  <si>
    <t>(TGD:0.9374576883,(MarsNIES:0.5188296353,YPF-701:0.3657600698):0.1767860657,(PediMino:0.0000027979,PediTube:0.1159373502):0.2822164792);</t>
  </si>
  <si>
    <t>(TGD:0.0695974038,(MarsNIES:0.0958565311,YPF-701:0.0000010000):0.0000010000,(PediMino:0.0000010000,PediTube:0.0000010000):0.0265639178);</t>
  </si>
  <si>
    <t>(TGD:0.2117033660,(MarsNIES:0.1953312572,YPF-701:0.1741220597):0.0464064663,(PediMino:0.0374721500,PediTube:0.0818313772):0.0188635466);</t>
  </si>
  <si>
    <t>(TGD:0.8502475455,(MarsNIES:0.0804132043,YPF-701:0.0364749187):0.0000022440,(PediMino:0.0475898940,PediTube:0.0131622804):0.1048313161);</t>
  </si>
  <si>
    <t>(TGD:0.3458761253,(MarsNIES:0.2476960476,YPF-701:0.1198836446):0.0427825728,(PediMino:0.0555290280,PediTube:0.0671977024):0.0684892315);</t>
  </si>
  <si>
    <t>(TGD:0.0559723735,(MarsNIES:0.0567717190,YPF-701:0.0248629525):0.0023733286,(PediMino:0.0064095372,PediTube:0.0272903765):0.0125157390);</t>
  </si>
  <si>
    <t>(TGD:0.1208706532,(MarsNIES:0.1107029339,YPF-701:0.1307621400):0.0338286863,(PediMino:0.0344042748,PediTube:0.0104034475):0.0450048516);</t>
  </si>
  <si>
    <t>(TGD:0.2768085631,(MarsNIES:0.0656496531,YPF-701:0.0000010000):0.0000021029,(PediMino:0.0375863407,PediTube:0.0361045613):0.0000010000);</t>
  </si>
  <si>
    <t>(TGD:0.1743022905,(MarsNIES:0.0496259070,YPF-701:0.0500961678):0.0099352817,(PediMino:0.0177509225,PediTube:0.0232491451):0.0097017091);</t>
  </si>
  <si>
    <t>(TGD:0.2292852763,(MarsNIES:0.0633956317,YPF-701:0.0479310536):0.0194318778,(PediMino:0.0131747821,PediTube:0.0426201044):0.0187301848);</t>
  </si>
  <si>
    <t>(TGD:0.0290267640,(MarsNIES:0.0000010000,YPF-701:0.0137671964):0.0000010000,(PediMino:0.0137101832,PediTube:0.0000010000):0.0000010000);</t>
  </si>
  <si>
    <t>(TGD:5.7826366460,(MarsNIES:0.2850651376,YPF-701:0.1194238171):0.0000010000,(PediMino:0.0000010000,PediTube:0.0000010000):0.0000020919);</t>
  </si>
  <si>
    <t>(TGD:0.3117584259,(MarsNIES:0.1732768292,YPF-701:0.0000026978):0.0705632737,(PediMino:0.0000020167,PediTube:0.4219754035):0.1551542494);</t>
  </si>
  <si>
    <t>(TGD:0.0530417197,(MarsNIES:0.0481580620,YPF-701:0.0447503516):0.0104427860,(PediMino:0.0104476310,PediTube:0.0054752729):0.0000021101);</t>
  </si>
  <si>
    <t>(TGD:0.1308378354,(MarsNIES:0.0513931175,YPF-701:0.0514439846):0.0546532724,(PediMino:0.0240411370,PediTube:0.0486389596):0.0082105401);</t>
  </si>
  <si>
    <t>(TGD:0.0550497987,(MarsNIES:0.0276541414,YPF-701:0.0437004534):0.0293579007,(PediMino:0.0254583406,PediTube:0.0313854836):0.0277825378);</t>
  </si>
  <si>
    <t>(TGD:0.0560946991,(MarsNIES:0.0203895573,YPF-701:0.0148231724):0.0150734906,(PediMino:0.0106983276,PediTube:0.0256356336):0.0023737171);</t>
  </si>
  <si>
    <t>(TGD:0.0936727384,(MarsNIES:0.0343176873,YPF-701:0.0924017370):0.0000026286,(PediMino:0.0139109844,PediTube:0.0270336215):0.0000010000);</t>
  </si>
  <si>
    <t>(TGD:0.1309325710,(MarsNIES:0.0320027791,YPF-701:0.0000010000):0.0292921491,(PediMino:0.0305031691,PediTube:0.0300279018):0.0371602976);</t>
  </si>
  <si>
    <t>(TGD:0.1126179688,(MarsNIES:0.1361899009,YPF-701:0.1347631405):0.0568634652,(PediMino:0.0777834564,PediTube:0.0000020354):0.0442633504);</t>
  </si>
  <si>
    <t>(TGD:0.0319853183,(MarsNIES:0.0319853410,YPF-701:0.0000010000):0.0000010000,(PediMino:0.0000010000,PediTube:0.0327491568):0.0000010000);</t>
  </si>
  <si>
    <t>(TGD:0.1407686992,(MarsNIES:0.0000010000,YPF-701:0.1435985370):0.0000010000,(PediMino:0.0260435641,PediTube:0.0000010000):0.0547247572);</t>
  </si>
  <si>
    <t>(TGD:0.0000000000,((MarsNIES:0.0303363357,YPF-701:0.0000010000):0.0300368724,PediMino:0.0000010000):0.0000010000,PediTube:0.0000000000);</t>
  </si>
  <si>
    <t>(TGD:0.1374093262,(MarsNIES:0.0000000000,YPF-701:0.0000000000):0.0000010000,(PediMino:0.0000010000,PediTube:0.0669922943):0.0000010000);</t>
  </si>
  <si>
    <t>(TGD:0.8619537515,(MarsNIES:0.0735271728,YPF-701:0.0277552135):0.1368727133,(PediMino:0.0000021049,PediTube:0.0242465978):0.0000024211);</t>
  </si>
  <si>
    <t>(TGD:0.5019077369,(MarsNIES:0.0259982139,YPF-701:0.0352681058):0.0899504934,(PediMino:0.0550492125,PediTube:0.0179591196):0.0290879952);</t>
    <phoneticPr fontId="4"/>
  </si>
  <si>
    <t>(TGD:0.0852951791,(MarsNIES:0.0466254846,YPF-701:0.0520591135):0.0246809002,(PediMino:0.0070127496,PediTube:0.0152250072):0.0085141410);</t>
  </si>
  <si>
    <t>(TGD:0.7450900034,(MarsNIES:0.2577922736,YPF-701:0.1379418457):0.1085744067,(PediMino:0.0125671796,PediTube:0.0596016850):0.1136935191);</t>
  </si>
  <si>
    <t>(TGD:0.5230421170,(MarsNIES:0.2260477082,YPF-701:0.2677456947):0.2235108344,(PediMino:0.0254974735,PediTube:0.0234489154):0.0000029004);</t>
  </si>
  <si>
    <t>(TGD:0.4288509398,(MarsNIES:0.1140800697,YPF-701:0.1413845216):0.4101194252,(PediMino:0.0000026708,PediTube:0.1085233647):0.0000024709);</t>
  </si>
  <si>
    <t>(TGD:1.5789694558,(MarsNIES:0.4964945166,YPF-701:0.2070023248):0.3958793323,(PediMino:0.0109925713,PediTube:0.1516183679):0.3266080333);</t>
  </si>
  <si>
    <t>(TGD:1.1645887111,(MarsNIES:0.0000023793,YPF-701:0.3944807685):0.4568714384,(PediMino:0.0711136252,PediTube:0.0338313054):0.6965147184);</t>
  </si>
  <si>
    <t>(TGD:0.7501435539,(MarsNIES:0.3211063757,YPF-701:0.0952479035):0.0000010000,(PediMino:0.0000010000,PediTube:0.0249071166):0.0000020639);</t>
  </si>
  <si>
    <t>(TGD:1.6619057710,(MarsNIES:0.2415516391,YPF-701:0.2427523986):0.1505607460,(PediMino:0.0758002560,PediTube:0.0850687458):0.1539371210);</t>
  </si>
  <si>
    <t>(TGD:0.4860728321,(MarsNIES:0.1230966710,YPF-701:0.0588996550):0.0199049487,(PediMino:0.0721130335,PediTube:0.0000023108):0.0263455598);</t>
  </si>
  <si>
    <t>(TGD:1.1166094857,(MarsNIES:0.5677878525,YPF-701:0.0304114807):0.3866332369,(PediMino:0.0806264108,PediTube:0.0855834304):0.0606091000);</t>
  </si>
  <si>
    <t>(TGD:1.2522086843,(MarsNIES:0.2691560919,YPF-701:0.0977157869):0.1361847658,(PediMino:0.0464683330,PediTube:0.0297079034):0.3378866018);</t>
  </si>
  <si>
    <t>(TGD:1.9714086071,(MarsNIES:0.0515717212,YPF-701:0.4150112546):0.0000029384,(PediMino:0.0732025812,PediTube:0.1718124961):0.3237192165);</t>
  </si>
  <si>
    <t>(TGD:0.5397081066,(MarsNIES:0.2841310384,YPF-701:0.0718148545):0.1153688095,(PediMino:0.0000010000,PediTube:0.0183677471):0.0000024282);</t>
  </si>
  <si>
    <t>(TGD:0.2655367486,(MarsNIES:0.0095837977,YPF-701:0.0774287591):0.0832834360,(PediMino:0.0086257321,PediTube:0.0000010000):0.0804894663);</t>
  </si>
  <si>
    <t>(TGD:1.5351437573,(MarsNIES:0.2586722237,YPF-701:0.2879739073):0.3309164294,(PediMino:0.0237185775,PediTube:0.1175124785):0.0496688121);</t>
  </si>
  <si>
    <t>(TGD:1.4160208640,(MarsNIES:0.2243024668,YPF-701:0.1831655528):0.4921266465,(PediMino:0.0437793547,PediTube:0.0324777685):0.0000023381);</t>
  </si>
  <si>
    <t>(TGD:0.4234735846,(MarsNIES:0.1897930335,YPF-701:0.0781610509):0.1367462352,(PediMino:0.0265716735,PediTube:0.0321513938):0.0351809044);</t>
  </si>
  <si>
    <t>(TGD:0.1109171835,(MarsNIES:0.0739713779,YPF-701:0.0273968204):0.0456076604,(PediMino:0.0119449721,PediTube:0.0417232607):0.0125737361);</t>
  </si>
  <si>
    <t>(TGD:0.3861829498,(MarsNIES:0.0320980295,YPF-701:0.0466585851):0.0000022480,(PediMino:0.0000025261,PediTube:0.0127325117):0.0597019659);</t>
  </si>
  <si>
    <t>topology</t>
    <phoneticPr fontId="1"/>
  </si>
  <si>
    <t>(MGD:0.1440196344,(MarsNIES:0.0664481908,YPF-701:0.0778495264):0.0372579743,(PediMino:0.0456933466,PediTube:0.0131318647):0.0416452230);</t>
    <phoneticPr fontId="4"/>
  </si>
  <si>
    <t>(MGD:0.0747371524,(MarsNIES:0.0596355686,YPF-701:0.0288348492):0.0320824481,(PediMino:0.0159614876,PediTube:0.0428416493):0.0316806998);</t>
    <phoneticPr fontId="4"/>
  </si>
  <si>
    <t>(MGD:0.3544009200,(MarsNIES:0.4005056805,YPF-701:0.1517554561):0.1574421970,(PediMino:0.0440189289,PediTube:0.0036410398):0.0916030843);</t>
  </si>
  <si>
    <t>(MGD:0.6176920521,(MarsNIES:0.3834185123,YPF-701:0.3143299239):0.0273196689,(PediMino:0.0000027704,PediTube:0.1153141894):0.3380328938);</t>
    <phoneticPr fontId="4"/>
  </si>
  <si>
    <t>(MGD:0.0722123899,(MarsNIES:0.0978910624,YPF-701:0.0000025659):0.0000010000,(PediMino:0.0000010000,PediTube:0.0000010000):0.0266420934);</t>
  </si>
  <si>
    <t>(MGD:0.0864125529,(MarsNIES:0.2253646641,YPF-701:0.1652453785):0.0408517692,(PediMino:0.0489320277,PediTube:0.0723009302):0.0320483517);</t>
  </si>
  <si>
    <t>(MGD:0.7615171019,(MarsNIES:0.0803020876,YPF-701:0.0348934267):0.0308059896,(PediMino:0.0485690864,PediTube:0.0116869666):0.0739624072);</t>
  </si>
  <si>
    <t>(MGD:0.2785915117,(MarsNIES:0.2613223007,YPF-701:0.1091884738):0.0428567010,(PediMino:0.0518723525,PediTube:0.0717340546):0.0697464492);</t>
  </si>
  <si>
    <t>(MGD:0.0653190067,(MarsNIES:0.0553127937,YPF-701:0.0251278423):0.0000010000,(PediMino:0.0014987310,PediTube:0.0327373589):0.0173108276);</t>
  </si>
  <si>
    <t>(MGD:0.0374593948,(MarsNIES:0.1029126915,YPF-701:0.1298657143):0.0422603128,(PediMino:0.0315815043,PediTube:0.0134210264):0.0332714834);</t>
  </si>
  <si>
    <t>(MGD:0.1106775145,(MarsNIES:0.0791042904,YPF-701:0.0000010000):0.0000010000,(PediMino:0.0479460744,PediTube:0.0441219264):0.0000010000);</t>
  </si>
  <si>
    <t>(MGD:0.1242244727,(MarsNIES:0.0471546714,YPF-701:0.0465296226):0.0130142302,(PediMino:0.0156936881,PediTube:0.0238262272):0.0071773793);</t>
  </si>
  <si>
    <t>(MGD:0.1780052855,(MarsNIES:0.0645270204,YPF-701:0.0474439969):0.0369293291,(PediMino:0.0141779630,PediTube:0.0416319706):0.0000021551);</t>
  </si>
  <si>
    <t>(MGD:0.0290267640,(MarsNIES:0.0000010000,YPF-701:0.0137671964):0.0000010000,(PediMino:0.0137101832,PediTube:0.0000010000):0.0000010000);</t>
  </si>
  <si>
    <t>(MGD:1.1120585076,(MarsNIES:0.2507350467,YPF-701:0.1136300067):0.0000010000,(PediMino:0.0000010000,PediTube:0.0000010000):0.0000020919);</t>
  </si>
  <si>
    <t>(MGD:0.1572828576,(MarsNIES:0.1418573009,YPF-701:0.0296948576):0.0704397563,(PediMino:0.0000027018,PediTube:0.4391098664):0.1570264034);</t>
  </si>
  <si>
    <t>(MGD:0.0317848123,(MarsNIES:0.0472427037,YPF-701:0.0432807715):0.0093142747,(PediMino:0.0100966159,PediTube:0.0057124413):0.0047948702);</t>
    <phoneticPr fontId="4"/>
  </si>
  <si>
    <t>(MGD:0.0913981995,(MarsNIES:0.0511211464,YPF-701:0.0504360963):0.0420643582,(PediMino:0.0267174769,PediTube:0.0452418130):0.0186691828);</t>
  </si>
  <si>
    <t>(MGD:0.0328115575,(MarsNIES:0.0261463041,YPF-701:0.0461020961):0.0335105538,(PediMino:0.0243378780,PediTube:0.0341421147):0.0288641158);</t>
  </si>
  <si>
    <t>(MGD:0.0287845595,(MarsNIES:0.0231233507,YPF-701:0.0134744285):0.0217492529,(PediMino:0.0146570222,PediTube:0.0224357159):0.0000010000);</t>
  </si>
  <si>
    <t>(MGD:0.0275914768,(MarsNIES:0.0324324367,YPF-701:0.0880245653):0.0000026286,(PediMino:0.0129635737,PediTube:0.0268465135):0.0000010000);</t>
  </si>
  <si>
    <t>(MGD:0.0620562638,(MarsNIES:0.0312858153,YPF-701:0.0000010000):0.0301920901,(PediMino:0.0293322341,PediTube:0.0290221268):0.0337756618);</t>
  </si>
  <si>
    <t>(MGD:0.1032132078,(MarsNIES:0.1558946296,YPF-701:0.1671170425):0.1030840525,(PediMino:0.0777943392,PediTube:0.0000020542):0.0334655052);</t>
  </si>
  <si>
    <t>(MGD:0.1019834334,(MarsNIES:0.0323175161,YPF-701:0.0000010000):0.0000010000,(PediMino:0.0000010000,PediTube:0.0330354575):0.0000010000);</t>
  </si>
  <si>
    <t>(MGD:0.0792109278,(MarsNIES:0.0874020510,YPF-701:0.2102068195):0.0000010000,(PediMino:0.0504325807,PediTube:0.0522343419):0.0000010000);</t>
  </si>
  <si>
    <t>(MGD:0.0819167922,(MarsNIES:0.0000010000,YPF-701:0.1477962139):0.0000010000,(PediMino:0.0265468573,PediTube:0.0000010000):0.0557330437);</t>
  </si>
  <si>
    <t>(MGD:0.0305788309,(MarsNIES:0.0299146424,YPF-701:0.0000010000):0.0293611338,(PediMino:0.0000010000,PediTube:0.0000010000):0.0000010000);</t>
  </si>
  <si>
    <t>(MGD:0.2463739692,(MarsNIES:0.0703180300,YPF-701:0.0274202195):0.1279722490,(PediMino:0.0000010000,PediTube:0.0233394026):0.0000024211);</t>
  </si>
  <si>
    <t>(MGD:0.2463739692,(MarsNIES:0.0703180300,YPF-701:0.0274202195):0.1279722490,(PediMino:0.0000010000,PediTube:0.0233394026):0.0000024211);</t>
    <phoneticPr fontId="4"/>
  </si>
  <si>
    <t>(MGD:0.3131021215,(MarsNIES:0.0272995531,YPF-701:0.0372051561):0.1263181501,(PediMino:0.0555814342,PediTube:0.0201641150):0.0000020190);</t>
  </si>
  <si>
    <t>(MGD:0.0746489645,(MarsNIES:0.0491170810,YPF-701:0.0523704944):0.0282650352,(PediMino:0.0074297989,PediTube:0.0153022678):0.0063358128);</t>
  </si>
  <si>
    <t>(MGD:0.4813342198,(MarsNIES:0.0983716517,YPF-701:0.1375983779):0.3962300769,(PediMino:0.0000028301,PediTube:0.1015479751):0.0027640892);</t>
  </si>
  <si>
    <t>(MGD:2.1453007953,(MarsNIES:0.5376822508,YPF-701:0.2339063147):0.7137158950,(PediMino:0.0000026621,PediTube:0.1666857361):0.1481095553);</t>
  </si>
  <si>
    <t>(MGD:0.7670595342,(MarsNIES:0.2744129789,YPF-701:0.1327409022):0.0647965914,(PediMino:0.0108965451,PediTube:0.0641027670):0.1780200665);</t>
  </si>
  <si>
    <t>(MGD:4.2781343153,(MarsNIES:0.0000022063,YPF-701:0.4385677466):1.6186980354,(PediMino:0.1086157810,PediTube:0.0000020349):0.0000021548);</t>
  </si>
  <si>
    <t>(MGD:1.0682171650,(MarsNIES:0.3406119867,YPF-701:0.0936783722):0.0000010000,(PediMino:0.0000027084,PediTube:0.0252858943):0.0000026860);</t>
  </si>
  <si>
    <t>(MGD:1.1718748201,(MarsNIES:0.2785632385,YPF-701:0.3989548256):0.3453464707,(PediMino:0.0262103743,PediTube:0.0276924313):0.0000021434);</t>
  </si>
  <si>
    <t>(MGD:0.8465896975,(MarsNIES:0.3105413773,YPF-701:0.0788635649):0.1129898320,(PediMino:0.0044980016,PediTube:0.0140584583):0.0000024334);</t>
  </si>
  <si>
    <t>(MGD:0.0844970421,(MarsNIES:0.0078638283,YPF-701:0.0696223736):0.0604143408,(PediMino:0.0082459840,PediTube:0.0000010000):0.0864644678);</t>
  </si>
  <si>
    <t>(MGD:1.6977070503,(MarsNIES:0.2831839639,YPF-701:0.3130550260):0.1210698537,(PediMino:0.0411999392,PediTube:0.1044601388):0.2544410544);</t>
  </si>
  <si>
    <t>(MGD:1.0236003594,(MarsNIES:0.2370933231,YPF-701:0.1704774523):0.4248714357,(PediMino:0.0513251781,PediTube:0.0267187786):0.0000029004);</t>
  </si>
  <si>
    <t>(MGD:2.1395737002,(MarsNIES:0.5043224600,YPF-701:0.0000025443):0.0000020504,(PediMino:0.0000025857,PediTube:0.0662154833):0.4667833813);</t>
  </si>
  <si>
    <t>(MGD:2.2243619834,(MarsNIES:0.2610006107,YPF-701:0.2712994842):0.0622638140,(PediMino:0.0787917192,PediTube:0.0878147666):0.2954118337);</t>
    <phoneticPr fontId="4"/>
  </si>
  <si>
    <t>(MGD:0.4679872731,(MarsNIES:0.1233306445,YPF-701:0.0590882254):0.0189564145,(PediMino:0.0719569437,PediTube:0.0000026965):0.0269219159);</t>
  </si>
  <si>
    <t>(MGD:1.0212270865,(MarsNIES:0.5374865722,YPF-701:0.0327146705):0.4452292928,(PediMino:0.0728664740,PediTube:0.0963244598):0.0000024144);</t>
  </si>
  <si>
    <t>(MGD:1.0154145947,(MarsNIES:0.2490738441,YPF-701:0.1068077472):0.2153299218,(PediMino:0.0441751918,PediTube:0.0323905955):0.2221054896);</t>
  </si>
  <si>
    <t>(MGD:0.7081095377,(MarsNIES:0.0788599624,YPF-701:0.3918420908):0.1110808868,(PediMino:0.0760392665,PediTube:0.1622649302):0.1438976657);</t>
    <phoneticPr fontId="4"/>
  </si>
  <si>
    <t>(MGD:0.0639034212,(MarsNIES:0.0714705131,YPF-701:0.0304227751):0.0503905901,(PediMino:0.0149907616,PediTube:0.0378393179):0.0081644788);</t>
  </si>
  <si>
    <t>(MGD:0.4422950445,(MarsNIES:0.0321419490,YPF-701:0.0466009994):0.0284753916,(PediMino:0.0000023126,PediTube:0.0124262693):0.0309362852);</t>
  </si>
  <si>
    <t>BL_ratio_photo</t>
    <phoneticPr fontId="1"/>
  </si>
  <si>
    <t>BL_ratio_nonphoto</t>
    <phoneticPr fontId="1"/>
  </si>
  <si>
    <t>Lep_50</t>
    <phoneticPr fontId="1"/>
  </si>
  <si>
    <t>MGD_50</t>
    <phoneticPr fontId="1"/>
  </si>
  <si>
    <t>TGD_50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</si>
</sst>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Noto Sans CJK JP"/>
      <family val="2"/>
      <charset val="1"/>
    </font>
    <font>
      <sz val="10"/>
      <name val="Arial"/>
      <family val="2"/>
      <charset val="1"/>
    </font>
    <font>
      <sz val="6"/>
      <name val="ＭＳ Ｐゴシック"/>
      <family val="3"/>
      <charset val="128"/>
    </font>
    <font>
      <sz val="10"/>
      <name val="Noto Sans CJK JP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EA6B"/>
        <bgColor rgb="FFFFDBB6"/>
      </patternFill>
    </fill>
    <fill>
      <patternFill patternType="solid">
        <fgColor rgb="FFFFDBB6"/>
        <bgColor rgb="FFDDDDDD"/>
      </patternFill>
    </fill>
    <fill>
      <patternFill patternType="solid">
        <fgColor rgb="FFDDDDDD"/>
        <bgColor rgb="FFFFDBB6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5" fillId="0" borderId="0"/>
  </cellStyleXfs>
  <cellXfs count="16">
    <xf numFmtId="0" fontId="0" fillId="0" borderId="0" xfId="0">
      <alignment vertical="center"/>
    </xf>
    <xf numFmtId="0" fontId="3" fillId="0" borderId="0" xfId="1" applyFont="1"/>
    <xf numFmtId="0" fontId="2" fillId="0" borderId="0" xfId="1"/>
    <xf numFmtId="0" fontId="3" fillId="2" borderId="0" xfId="1" applyFont="1" applyFill="1"/>
    <xf numFmtId="0" fontId="2" fillId="2" borderId="0" xfId="1" applyFill="1"/>
    <xf numFmtId="0" fontId="3" fillId="3" borderId="0" xfId="1" applyFont="1" applyFill="1"/>
    <xf numFmtId="0" fontId="2" fillId="3" borderId="0" xfId="1" applyFill="1"/>
    <xf numFmtId="0" fontId="3" fillId="4" borderId="0" xfId="1" applyFont="1" applyFill="1"/>
    <xf numFmtId="0" fontId="2" fillId="4" borderId="0" xfId="1" applyFill="1"/>
    <xf numFmtId="0" fontId="3" fillId="0" borderId="0" xfId="2" applyFont="1"/>
    <xf numFmtId="0" fontId="6" fillId="0" borderId="0" xfId="2" applyFont="1"/>
    <xf numFmtId="0" fontId="5" fillId="0" borderId="0" xfId="2"/>
    <xf numFmtId="0" fontId="3" fillId="2" borderId="0" xfId="2" applyFont="1" applyFill="1"/>
    <xf numFmtId="0" fontId="3" fillId="4" borderId="0" xfId="2" applyFont="1" applyFill="1"/>
    <xf numFmtId="0" fontId="3" fillId="3" borderId="0" xfId="2" applyFont="1" applyFill="1"/>
    <xf numFmtId="11" fontId="2" fillId="0" borderId="0" xfId="1" applyNumberFormat="1"/>
  </cellXfs>
  <cellStyles count="3">
    <cellStyle name="標準" xfId="0" builtinId="0"/>
    <cellStyle name="標準 2" xfId="1" xr:uid="{3E36C020-D535-4B74-BAE6-C10660A8D271}"/>
    <cellStyle name="標準 3" xfId="2" xr:uid="{D62C3B42-3953-441A-A7BA-5776CD0B0B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06F5D-77DE-4873-8C01-C592D6848E62}">
  <dimension ref="A1:F33"/>
  <sheetViews>
    <sheetView tabSelected="1" workbookViewId="0">
      <selection activeCell="K20" sqref="K20"/>
    </sheetView>
  </sheetViews>
  <sheetFormatPr defaultRowHeight="18.75"/>
  <cols>
    <col min="1" max="1" width="14.125" style="2" bestFit="1" customWidth="1"/>
    <col min="2" max="2" width="17.125" style="2" bestFit="1" customWidth="1"/>
    <col min="3" max="3" width="14.125" bestFit="1" customWidth="1"/>
    <col min="4" max="4" width="17.125" bestFit="1" customWidth="1"/>
    <col min="5" max="5" width="14.125" bestFit="1" customWidth="1"/>
    <col min="6" max="6" width="17.125" bestFit="1" customWidth="1"/>
  </cols>
  <sheetData>
    <row r="1" spans="1:6">
      <c r="A1" s="2" t="s">
        <v>210</v>
      </c>
      <c r="C1" s="2" t="s">
        <v>211</v>
      </c>
      <c r="D1" s="2"/>
      <c r="E1" s="2" t="s">
        <v>212</v>
      </c>
      <c r="F1" s="2"/>
    </row>
    <row r="2" spans="1:6">
      <c r="A2" s="2">
        <v>7.50870248569883E-3</v>
      </c>
      <c r="C2" s="15">
        <v>3.4910167650434797E-5</v>
      </c>
      <c r="D2" s="2"/>
      <c r="E2" s="2">
        <v>2.1444799887241801E-3</v>
      </c>
      <c r="F2" s="2"/>
    </row>
    <row r="3" spans="1:6">
      <c r="A3" s="2" t="s">
        <v>208</v>
      </c>
      <c r="B3" s="2" t="s">
        <v>209</v>
      </c>
      <c r="C3" s="2" t="s">
        <v>208</v>
      </c>
      <c r="D3" s="2" t="s">
        <v>209</v>
      </c>
      <c r="E3" s="2" t="s">
        <v>208</v>
      </c>
      <c r="F3" s="2" t="s">
        <v>209</v>
      </c>
    </row>
    <row r="4" spans="1:6">
      <c r="A4" s="2">
        <v>2.5961939005174459</v>
      </c>
      <c r="B4" s="2">
        <v>2.0437810522752273</v>
      </c>
      <c r="C4" s="11">
        <v>3.0520022618329485</v>
      </c>
      <c r="D4" s="11">
        <v>2.7175690509625614</v>
      </c>
      <c r="E4" s="11">
        <v>14.295974674055936</v>
      </c>
      <c r="F4" s="11">
        <v>3.0100043700504218</v>
      </c>
    </row>
    <row r="5" spans="1:6">
      <c r="A5" s="2">
        <v>2.9895334161088707</v>
      </c>
      <c r="B5" s="2">
        <v>1.8836253947883366</v>
      </c>
      <c r="C5" s="11">
        <v>0.64657412716584883</v>
      </c>
      <c r="D5" s="11">
        <v>2.9372136044776802</v>
      </c>
      <c r="E5" s="11">
        <v>1.9865028704580843</v>
      </c>
      <c r="F5" s="11">
        <v>2.5541898680863611</v>
      </c>
    </row>
    <row r="6" spans="1:6">
      <c r="A6" s="2">
        <v>2.5753511861398346</v>
      </c>
      <c r="B6" s="2">
        <v>10.11279972881495</v>
      </c>
      <c r="C6" s="11">
        <v>0.98924184999287657</v>
      </c>
      <c r="D6" s="11">
        <v>1.975233436024656</v>
      </c>
      <c r="E6" s="11">
        <v>2.0510295183523057</v>
      </c>
      <c r="F6" s="11">
        <v>0.70460956004476683</v>
      </c>
    </row>
    <row r="7" spans="1:6">
      <c r="A7" s="2">
        <v>2.74482489115303</v>
      </c>
      <c r="B7" s="2">
        <v>3.1960901051810797</v>
      </c>
      <c r="C7" s="11">
        <v>1.5604063006981093</v>
      </c>
      <c r="D7" s="11">
        <v>2.3243200555512011</v>
      </c>
      <c r="E7" s="11">
        <v>0.49406951639214591</v>
      </c>
      <c r="F7" s="11">
        <v>1.6999824876617236</v>
      </c>
    </row>
    <row r="8" spans="1:6">
      <c r="A8" s="2">
        <v>0.57126177216387941</v>
      </c>
      <c r="B8" s="2">
        <v>2.1070998928286735</v>
      </c>
      <c r="C8" s="11">
        <v>0.40398865201117173</v>
      </c>
      <c r="D8" s="11">
        <v>1.1242313555983889</v>
      </c>
      <c r="E8" s="11">
        <v>0.82354108609735233</v>
      </c>
      <c r="F8" s="11">
        <v>1.4510579237623871</v>
      </c>
    </row>
    <row r="9" spans="1:6">
      <c r="A9" s="2">
        <v>0.49405493896750979</v>
      </c>
      <c r="B9" s="2">
        <v>9.8467354009531949</v>
      </c>
      <c r="C9" s="11">
        <v>0.5158391758570775</v>
      </c>
      <c r="D9" s="11">
        <v>0.73456504286897872</v>
      </c>
      <c r="E9" s="11">
        <v>0</v>
      </c>
      <c r="F9" s="11">
        <v>1.9041535090948407</v>
      </c>
    </row>
    <row r="10" spans="1:6">
      <c r="A10" s="2">
        <v>1.2203281177724594</v>
      </c>
      <c r="B10" s="2">
        <v>1.802797348329169</v>
      </c>
      <c r="C10" s="11">
        <v>0.18765906393877529</v>
      </c>
      <c r="D10" s="11">
        <v>1.5586231851393906</v>
      </c>
      <c r="E10" s="11">
        <v>0.37974192521002198</v>
      </c>
      <c r="F10" s="11">
        <v>1.6182890736841331</v>
      </c>
    </row>
    <row r="11" spans="1:6">
      <c r="A11" s="2">
        <v>0.82427761099281227</v>
      </c>
      <c r="B11" s="2">
        <v>1.6697013314703943</v>
      </c>
      <c r="C11" s="11">
        <v>0.3560374970827046</v>
      </c>
      <c r="D11" s="11">
        <v>2.0625806481621751</v>
      </c>
      <c r="E11" s="11">
        <v>0.62739576637687799</v>
      </c>
      <c r="F11" s="11">
        <v>0.84931797016003741</v>
      </c>
    </row>
    <row r="12" spans="1:6">
      <c r="A12" s="2">
        <v>0.42701050475383379</v>
      </c>
      <c r="B12" s="2">
        <v>1.6697013314703943</v>
      </c>
      <c r="C12" s="11">
        <v>0.19788988838611643</v>
      </c>
      <c r="D12" s="11">
        <v>1.19176596765566</v>
      </c>
      <c r="E12" s="11">
        <v>0.49406951639214591</v>
      </c>
      <c r="F12" s="11">
        <v>0.99394075298352424</v>
      </c>
    </row>
    <row r="13" spans="1:6">
      <c r="A13" s="2">
        <v>1.7722095981470174</v>
      </c>
      <c r="B13" s="2">
        <v>5.8173266698340402</v>
      </c>
      <c r="C13" s="11">
        <v>0.98924184999287657</v>
      </c>
      <c r="D13" s="11">
        <v>1.19176596765566</v>
      </c>
      <c r="E13" s="11">
        <v>3.2848068171999008</v>
      </c>
      <c r="F13" s="11">
        <v>0.99394075298352424</v>
      </c>
    </row>
    <row r="14" spans="1:6">
      <c r="A14" s="2">
        <v>1.6726048365040598</v>
      </c>
      <c r="B14" s="2">
        <v>1.3620635494263327</v>
      </c>
      <c r="C14" s="11">
        <v>0.1920754509545404</v>
      </c>
      <c r="D14" s="11">
        <v>1.5193233341063352</v>
      </c>
      <c r="E14" s="11">
        <v>0.2503370599678425</v>
      </c>
      <c r="F14" s="11">
        <v>1.4367784176137741</v>
      </c>
    </row>
    <row r="15" spans="1:6">
      <c r="A15" s="2">
        <v>2.0635809110590064</v>
      </c>
      <c r="B15" s="2">
        <v>1.4220777182750155</v>
      </c>
      <c r="C15" s="11">
        <v>1.1745568495215022</v>
      </c>
      <c r="D15" s="11">
        <v>0.65352941788262764</v>
      </c>
      <c r="E15" s="11">
        <v>1.9813726840520429</v>
      </c>
      <c r="F15" s="11">
        <v>0.55399044339630066</v>
      </c>
    </row>
    <row r="16" spans="1:6">
      <c r="A16" s="2">
        <v>8.3986808431471029</v>
      </c>
      <c r="B16" s="2">
        <v>0.77898516411774399</v>
      </c>
      <c r="C16" s="11">
        <v>0.52417060308671959</v>
      </c>
      <c r="D16" s="11">
        <v>1.6250767588655091</v>
      </c>
      <c r="E16" s="11">
        <v>0.64230001986963092</v>
      </c>
      <c r="F16" s="11">
        <v>1.1021516673810339</v>
      </c>
    </row>
    <row r="17" spans="1:6">
      <c r="A17" s="2">
        <v>0.9153557733476706</v>
      </c>
      <c r="B17" s="2">
        <v>1.8402505312138704</v>
      </c>
      <c r="C17" s="11">
        <v>0.17215544535359908</v>
      </c>
      <c r="D17" s="11">
        <v>0.86206862832306419</v>
      </c>
      <c r="E17" s="11">
        <v>0.55868101857219954</v>
      </c>
      <c r="F17" s="11">
        <v>0.92155993310483464</v>
      </c>
    </row>
    <row r="18" spans="1:6">
      <c r="A18" s="2">
        <v>1.0524575855146192</v>
      </c>
      <c r="B18" s="2">
        <v>2.8217858672995106</v>
      </c>
      <c r="C18" s="11">
        <v>0.57983885585361683</v>
      </c>
      <c r="D18" s="11">
        <v>0.36325316018903747</v>
      </c>
      <c r="E18" s="11">
        <v>0.56849268610430304</v>
      </c>
      <c r="F18" s="11">
        <v>1.0236093661275854</v>
      </c>
    </row>
    <row r="19" spans="1:6">
      <c r="A19" s="2">
        <v>4.4238836308014591</v>
      </c>
      <c r="B19" s="2">
        <v>2.1070998928286735</v>
      </c>
      <c r="C19" s="11">
        <v>1.0562338726255214</v>
      </c>
      <c r="D19" s="11">
        <v>1.1673004758491659</v>
      </c>
      <c r="E19" s="11">
        <v>1.0562338726255214</v>
      </c>
      <c r="F19" s="11">
        <v>1.3653713695809406</v>
      </c>
    </row>
    <row r="20" spans="1:6">
      <c r="A20" s="2">
        <v>5.6918925117300319</v>
      </c>
      <c r="B20" s="2">
        <v>1.6521148242965762</v>
      </c>
      <c r="C20" s="11">
        <v>0.41744988446401232</v>
      </c>
      <c r="D20" s="11">
        <v>1.0883246950539183</v>
      </c>
      <c r="E20" s="11">
        <v>0.67297570928530359</v>
      </c>
      <c r="F20" s="11">
        <v>0.68259668483462499</v>
      </c>
    </row>
    <row r="21" spans="1:6">
      <c r="A21" s="2">
        <v>0.39540055802877211</v>
      </c>
      <c r="B21" s="2">
        <v>2.0939426775211039</v>
      </c>
      <c r="C21" s="11">
        <v>0.10602333664495188</v>
      </c>
      <c r="D21" s="11">
        <v>2.1052426622472993</v>
      </c>
      <c r="E21" s="11">
        <v>0.33105602919201721</v>
      </c>
      <c r="F21" s="11">
        <v>1.7499807139769423</v>
      </c>
    </row>
    <row r="22" spans="1:6">
      <c r="A22" s="2">
        <v>1.0109037105028216</v>
      </c>
      <c r="B22" s="2">
        <v>24.868412301607233</v>
      </c>
      <c r="C22" s="11">
        <v>0.49488387415352642</v>
      </c>
      <c r="D22" s="11">
        <v>1.0580571495988931</v>
      </c>
      <c r="E22" s="11">
        <v>0.42981725897340206</v>
      </c>
      <c r="F22" s="11">
        <v>1.0795731795242891</v>
      </c>
    </row>
    <row r="23" spans="1:6">
      <c r="A23" s="2">
        <v>0.753891900926006</v>
      </c>
      <c r="B23" s="2">
        <v>4.0016672801208824</v>
      </c>
      <c r="C23" s="11">
        <v>0.14777865653743799</v>
      </c>
      <c r="D23" s="11">
        <v>0.29962438875079422</v>
      </c>
      <c r="E23" s="11">
        <v>0.38211751528861354</v>
      </c>
      <c r="F23" s="11">
        <v>0.52020595439177986</v>
      </c>
    </row>
    <row r="24" spans="1:6">
      <c r="A24" s="2">
        <v>0.7880532506300566</v>
      </c>
      <c r="C24" s="11">
        <v>0.45917615925855476</v>
      </c>
      <c r="D24" s="11"/>
      <c r="E24" s="11">
        <v>0.57494787848679041</v>
      </c>
      <c r="F24" s="11"/>
    </row>
    <row r="25" spans="1:6">
      <c r="A25" s="2">
        <v>0.52012866655535095</v>
      </c>
      <c r="C25" s="11">
        <v>0.26390210608599685</v>
      </c>
      <c r="D25" s="11"/>
      <c r="E25" s="11">
        <v>0.44469654174199919</v>
      </c>
      <c r="F25" s="11"/>
    </row>
    <row r="26" spans="1:6">
      <c r="A26" s="2">
        <v>0.9017930909198153</v>
      </c>
      <c r="C26" s="11">
        <v>0.30159605208215307</v>
      </c>
      <c r="D26" s="11"/>
      <c r="E26" s="11">
        <v>0.63032072965056052</v>
      </c>
      <c r="F26" s="11"/>
    </row>
    <row r="27" spans="1:6">
      <c r="A27" s="2">
        <v>1.7828479625960858</v>
      </c>
      <c r="C27" s="11">
        <v>0.51066061341470237</v>
      </c>
      <c r="D27" s="11"/>
      <c r="E27" s="11">
        <v>0.54984345761803466</v>
      </c>
      <c r="F27" s="11"/>
    </row>
    <row r="28" spans="1:6">
      <c r="A28" s="2">
        <v>1.7015578242770462</v>
      </c>
      <c r="C28" s="11">
        <v>0.35414291201117354</v>
      </c>
      <c r="D28" s="11"/>
      <c r="E28" s="11">
        <v>0.4189743350695036</v>
      </c>
      <c r="F28" s="11"/>
    </row>
    <row r="29" spans="1:6">
      <c r="A29" s="2">
        <v>0.6226044618358435</v>
      </c>
      <c r="C29" s="11">
        <v>0.16991733365181608</v>
      </c>
      <c r="D29" s="11"/>
      <c r="E29" s="11">
        <v>0.29702243470449791</v>
      </c>
      <c r="F29" s="11"/>
    </row>
    <row r="30" spans="1:6">
      <c r="A30" s="2">
        <v>0.97173857281269027</v>
      </c>
      <c r="C30" s="11">
        <v>0.47002099321691987</v>
      </c>
      <c r="D30" s="11"/>
      <c r="E30" s="11">
        <v>0.55344290299750265</v>
      </c>
      <c r="F30" s="11"/>
    </row>
    <row r="31" spans="1:6">
      <c r="A31" s="2">
        <v>1.5808163014179548</v>
      </c>
      <c r="C31" s="11">
        <v>0.39017362127309063</v>
      </c>
      <c r="D31" s="11"/>
      <c r="E31" s="11">
        <v>0.54886014092048618</v>
      </c>
      <c r="F31" s="11"/>
    </row>
    <row r="32" spans="1:6">
      <c r="A32" s="2">
        <v>1.9506691660503341</v>
      </c>
      <c r="C32" s="11">
        <v>0.86953821546329702</v>
      </c>
      <c r="D32" s="11"/>
      <c r="E32" s="11">
        <v>1.1169194123542856</v>
      </c>
      <c r="F32" s="11"/>
    </row>
    <row r="33" spans="1:6">
      <c r="A33" s="2">
        <v>1.9754677044804698</v>
      </c>
      <c r="C33" s="11">
        <v>0.80982958774101865</v>
      </c>
      <c r="D33" s="11"/>
      <c r="E33" s="11">
        <v>1.0869495676470768</v>
      </c>
      <c r="F33" s="1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AFDA7-054F-4215-A440-66BA6C2543FB}">
  <dimension ref="A1:I51"/>
  <sheetViews>
    <sheetView zoomScaleNormal="100" workbookViewId="0">
      <selection activeCell="I2" sqref="I2:I51"/>
    </sheetView>
  </sheetViews>
  <sheetFormatPr defaultColWidth="10.125" defaultRowHeight="12"/>
  <cols>
    <col min="1" max="1" width="13.25" style="11" customWidth="1"/>
    <col min="2" max="2" width="5.25" style="11" customWidth="1"/>
    <col min="3" max="3" width="6.875" style="11" customWidth="1"/>
    <col min="4" max="4" width="10.25" style="11" customWidth="1"/>
    <col min="5" max="5" width="5.625" style="11" customWidth="1"/>
    <col min="6" max="6" width="122" style="11" customWidth="1"/>
    <col min="7" max="16384" width="10.125" style="11"/>
  </cols>
  <sheetData>
    <row r="1" spans="1:9" ht="12.7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2" t="s">
        <v>107</v>
      </c>
      <c r="H1" s="2" t="s">
        <v>108</v>
      </c>
      <c r="I1" s="2" t="s">
        <v>109</v>
      </c>
    </row>
    <row r="2" spans="1:9" ht="12.75">
      <c r="A2" s="12" t="s">
        <v>6</v>
      </c>
      <c r="B2" s="12" t="s">
        <v>7</v>
      </c>
      <c r="C2" s="11">
        <v>0.10637000000000001</v>
      </c>
      <c r="D2" s="11">
        <v>0.22283</v>
      </c>
      <c r="E2" s="11">
        <v>29</v>
      </c>
      <c r="F2" s="11" t="s">
        <v>173</v>
      </c>
      <c r="G2" s="11">
        <v>1.1120585076</v>
      </c>
      <c r="H2" s="11">
        <v>0.36437014529999995</v>
      </c>
      <c r="I2" s="11">
        <f>G2/H2</f>
        <v>3.0520022618329485</v>
      </c>
    </row>
    <row r="3" spans="1:9" ht="12.75">
      <c r="A3" s="12" t="s">
        <v>6</v>
      </c>
      <c r="B3" s="12" t="s">
        <v>9</v>
      </c>
      <c r="C3" s="11">
        <v>0.13238</v>
      </c>
      <c r="D3" s="11">
        <v>1.6097600000000001</v>
      </c>
      <c r="E3" s="11">
        <v>31</v>
      </c>
      <c r="F3" s="11" t="s">
        <v>169</v>
      </c>
      <c r="G3" s="11">
        <v>0.1106775145</v>
      </c>
      <c r="H3" s="11">
        <v>0.1711752912</v>
      </c>
      <c r="I3" s="11">
        <f t="shared" ref="I3:I51" si="0">G3/H3</f>
        <v>0.64657412716584883</v>
      </c>
    </row>
    <row r="4" spans="1:9" ht="12.75">
      <c r="A4" s="12" t="s">
        <v>6</v>
      </c>
      <c r="B4" s="12" t="s">
        <v>11</v>
      </c>
      <c r="C4" s="11">
        <v>0.20061999999999999</v>
      </c>
      <c r="D4" s="11">
        <v>2.0255000000000001</v>
      </c>
      <c r="E4" s="11">
        <v>31</v>
      </c>
      <c r="F4" s="11" t="s">
        <v>186</v>
      </c>
      <c r="G4" s="11">
        <v>0.24637396919999999</v>
      </c>
      <c r="H4" s="11">
        <v>0.24905332220000004</v>
      </c>
      <c r="I4" s="11">
        <f t="shared" si="0"/>
        <v>0.98924184999287657</v>
      </c>
    </row>
    <row r="5" spans="1:9" ht="12.75">
      <c r="A5" s="12" t="s">
        <v>6</v>
      </c>
      <c r="B5" s="12" t="s">
        <v>13</v>
      </c>
      <c r="C5" s="11">
        <v>0.1138</v>
      </c>
      <c r="D5" s="11">
        <v>2.2511899999999998</v>
      </c>
      <c r="E5" s="11">
        <v>32</v>
      </c>
      <c r="F5" s="11" t="s">
        <v>182</v>
      </c>
      <c r="G5" s="11">
        <v>0.1019834334</v>
      </c>
      <c r="H5" s="11">
        <v>6.5356973600000007E-2</v>
      </c>
      <c r="I5" s="11">
        <f t="shared" si="0"/>
        <v>1.5604063006981093</v>
      </c>
    </row>
    <row r="6" spans="1:9" ht="12.75">
      <c r="A6" s="12" t="s">
        <v>6</v>
      </c>
      <c r="B6" s="12" t="s">
        <v>18</v>
      </c>
      <c r="C6" s="11">
        <v>0.13547999999999999</v>
      </c>
      <c r="D6" s="11">
        <v>2.6021700000000001</v>
      </c>
      <c r="E6" s="11">
        <v>34</v>
      </c>
      <c r="F6" s="11" t="s">
        <v>180</v>
      </c>
      <c r="G6" s="11">
        <v>6.2056263799999997E-2</v>
      </c>
      <c r="H6" s="11">
        <v>0.15360892809999999</v>
      </c>
      <c r="I6" s="11">
        <f t="shared" si="0"/>
        <v>0.40398865201117173</v>
      </c>
    </row>
    <row r="7" spans="1:9" ht="12.75">
      <c r="A7" s="12" t="s">
        <v>6</v>
      </c>
      <c r="B7" s="12" t="s">
        <v>20</v>
      </c>
      <c r="C7" s="11">
        <v>0.15936</v>
      </c>
      <c r="D7" s="11">
        <v>4.3562599999999998</v>
      </c>
      <c r="E7" s="11">
        <v>34</v>
      </c>
      <c r="F7" s="11" t="s">
        <v>185</v>
      </c>
      <c r="G7" s="11">
        <v>3.0578830899999999E-2</v>
      </c>
      <c r="H7" s="11">
        <v>5.9279776200000009E-2</v>
      </c>
      <c r="I7" s="11">
        <f t="shared" si="0"/>
        <v>0.5158391758570775</v>
      </c>
    </row>
    <row r="8" spans="1:9" ht="12.75">
      <c r="A8" s="14" t="s">
        <v>15</v>
      </c>
      <c r="B8" s="14" t="s">
        <v>16</v>
      </c>
      <c r="C8" s="11">
        <v>0.13295999999999999</v>
      </c>
      <c r="D8" s="11">
        <v>5.2760000000000001E-2</v>
      </c>
      <c r="E8" s="11">
        <v>34</v>
      </c>
      <c r="F8" s="11" t="s">
        <v>193</v>
      </c>
      <c r="G8" s="11">
        <v>4.2781343153</v>
      </c>
      <c r="H8" s="11">
        <v>2.1658879590000004</v>
      </c>
      <c r="I8" s="11">
        <f t="shared" si="0"/>
        <v>1.975233436024656</v>
      </c>
    </row>
    <row r="9" spans="1:9" ht="12.75">
      <c r="A9" s="12" t="s">
        <v>6</v>
      </c>
      <c r="B9" s="12" t="s">
        <v>24</v>
      </c>
      <c r="C9" s="11">
        <v>0.22991</v>
      </c>
      <c r="D9" s="11">
        <v>0.29681999999999997</v>
      </c>
      <c r="E9" s="11">
        <v>37</v>
      </c>
      <c r="F9" s="11" t="s">
        <v>174</v>
      </c>
      <c r="G9" s="11">
        <v>0.15728285759999999</v>
      </c>
      <c r="H9" s="11">
        <v>0.83813088639999989</v>
      </c>
      <c r="I9" s="11">
        <f t="shared" si="0"/>
        <v>0.18765906393877529</v>
      </c>
    </row>
    <row r="10" spans="1:9" ht="12.75">
      <c r="A10" s="14" t="s">
        <v>15</v>
      </c>
      <c r="B10" s="14" t="s">
        <v>22</v>
      </c>
      <c r="C10" s="11">
        <v>9.8220000000000002E-2</v>
      </c>
      <c r="D10" s="11">
        <v>0.22972000000000001</v>
      </c>
      <c r="E10" s="11">
        <v>37</v>
      </c>
      <c r="F10" s="11" t="s">
        <v>194</v>
      </c>
      <c r="G10" s="11">
        <v>1.0682171650000001</v>
      </c>
      <c r="H10" s="11">
        <v>0.45958264759999995</v>
      </c>
      <c r="I10" s="11">
        <f t="shared" si="0"/>
        <v>2.3243200555512011</v>
      </c>
    </row>
    <row r="11" spans="1:9" ht="12.75">
      <c r="A11" s="12" t="s">
        <v>6</v>
      </c>
      <c r="B11" s="12" t="s">
        <v>26</v>
      </c>
      <c r="C11" s="11">
        <v>0.20680999999999999</v>
      </c>
      <c r="D11" s="11">
        <v>1.02064</v>
      </c>
      <c r="E11" s="11">
        <v>39</v>
      </c>
      <c r="F11" s="11" t="s">
        <v>184</v>
      </c>
      <c r="G11" s="11">
        <v>8.1916792200000005E-2</v>
      </c>
      <c r="H11" s="11">
        <v>0.23007911489999999</v>
      </c>
      <c r="I11" s="11">
        <f t="shared" si="0"/>
        <v>0.3560374970827046</v>
      </c>
    </row>
    <row r="12" spans="1:9" ht="12.75">
      <c r="A12" s="12" t="s">
        <v>6</v>
      </c>
      <c r="B12" s="12" t="s">
        <v>28</v>
      </c>
      <c r="C12" s="11">
        <v>0.20599999999999999</v>
      </c>
      <c r="D12" s="11">
        <v>0.73299999999999998</v>
      </c>
      <c r="E12" s="11">
        <v>42</v>
      </c>
      <c r="F12" s="11" t="s">
        <v>183</v>
      </c>
      <c r="G12" s="11">
        <v>7.9210927799999997E-2</v>
      </c>
      <c r="H12" s="11">
        <v>0.40027779309999995</v>
      </c>
      <c r="I12" s="11">
        <f t="shared" si="0"/>
        <v>0.19788988838611643</v>
      </c>
    </row>
    <row r="13" spans="1:9" ht="12.75">
      <c r="A13" s="12" t="s">
        <v>6</v>
      </c>
      <c r="B13" s="12" t="s">
        <v>30</v>
      </c>
      <c r="C13" s="11">
        <v>0.10254000000000001</v>
      </c>
      <c r="D13" s="11">
        <v>0.88982000000000006</v>
      </c>
      <c r="E13" s="11">
        <v>44</v>
      </c>
      <c r="F13" s="11" t="s">
        <v>187</v>
      </c>
      <c r="G13" s="11">
        <v>0.24637396919999999</v>
      </c>
      <c r="H13" s="11">
        <v>0.24905332220000004</v>
      </c>
      <c r="I13" s="11">
        <f t="shared" si="0"/>
        <v>0.98924184999287657</v>
      </c>
    </row>
    <row r="14" spans="1:9" ht="12.75">
      <c r="A14" s="14" t="s">
        <v>15</v>
      </c>
      <c r="B14" s="14" t="s">
        <v>32</v>
      </c>
      <c r="C14" s="11">
        <v>9.1209999999999999E-2</v>
      </c>
      <c r="D14" s="11">
        <v>0.22750999999999999</v>
      </c>
      <c r="E14" s="11">
        <v>48</v>
      </c>
      <c r="F14" s="11" t="s">
        <v>199</v>
      </c>
      <c r="G14" s="11">
        <v>1.0236003594</v>
      </c>
      <c r="H14" s="11">
        <v>0.91048906820000008</v>
      </c>
      <c r="I14" s="11">
        <f t="shared" si="0"/>
        <v>1.1242313555983889</v>
      </c>
    </row>
    <row r="15" spans="1:9" ht="12.75">
      <c r="A15" s="12" t="s">
        <v>6</v>
      </c>
      <c r="B15" s="12" t="s">
        <v>34</v>
      </c>
      <c r="C15" s="11">
        <v>0.17297999999999999</v>
      </c>
      <c r="D15" s="11">
        <v>0.75968000000000002</v>
      </c>
      <c r="E15" s="11">
        <v>60</v>
      </c>
      <c r="F15" s="11" t="s">
        <v>181</v>
      </c>
      <c r="G15" s="11">
        <v>0.1032132078</v>
      </c>
      <c r="H15" s="11">
        <v>0.53735762320000002</v>
      </c>
      <c r="I15" s="11">
        <f t="shared" si="0"/>
        <v>0.1920754509545404</v>
      </c>
    </row>
    <row r="16" spans="1:9" ht="12.75">
      <c r="A16" s="12" t="s">
        <v>6</v>
      </c>
      <c r="B16" s="12" t="s">
        <v>36</v>
      </c>
      <c r="C16" s="11">
        <v>0.11432</v>
      </c>
      <c r="D16" s="11">
        <v>0.72811999999999999</v>
      </c>
      <c r="E16" s="11">
        <v>62</v>
      </c>
      <c r="F16" s="11" t="s">
        <v>188</v>
      </c>
      <c r="G16" s="11">
        <v>0.3131021215</v>
      </c>
      <c r="H16" s="11">
        <v>0.26657042749999998</v>
      </c>
      <c r="I16" s="11">
        <f t="shared" si="0"/>
        <v>1.1745568495215022</v>
      </c>
    </row>
    <row r="17" spans="1:9" ht="12.75">
      <c r="A17" s="14" t="s">
        <v>15</v>
      </c>
      <c r="B17" s="14" t="s">
        <v>38</v>
      </c>
      <c r="C17" s="11">
        <v>9.4369999999999996E-2</v>
      </c>
      <c r="D17" s="11">
        <v>0.30502000000000001</v>
      </c>
      <c r="E17" s="11">
        <v>64</v>
      </c>
      <c r="F17" s="11" t="s">
        <v>205</v>
      </c>
      <c r="G17" s="11">
        <v>0.70810953769999996</v>
      </c>
      <c r="H17" s="11">
        <v>0.96398480239999995</v>
      </c>
      <c r="I17" s="11">
        <f t="shared" si="0"/>
        <v>0.73456504286897872</v>
      </c>
    </row>
    <row r="18" spans="1:9" ht="12.75">
      <c r="A18" s="12" t="s">
        <v>6</v>
      </c>
      <c r="B18" s="12" t="s">
        <v>40</v>
      </c>
      <c r="C18" s="11">
        <v>9.5729999999999996E-2</v>
      </c>
      <c r="D18" s="11">
        <v>0.29847000000000001</v>
      </c>
      <c r="E18" s="11">
        <v>70</v>
      </c>
      <c r="F18" s="11" t="s">
        <v>162</v>
      </c>
      <c r="G18" s="11">
        <v>0.6176920521</v>
      </c>
      <c r="H18" s="11">
        <v>1.1784179586999999</v>
      </c>
      <c r="I18" s="11">
        <f t="shared" si="0"/>
        <v>0.52417060308671959</v>
      </c>
    </row>
    <row r="19" spans="1:9" ht="12.75">
      <c r="A19" s="14" t="s">
        <v>15</v>
      </c>
      <c r="B19" s="14" t="s">
        <v>42</v>
      </c>
      <c r="C19" s="11">
        <v>8.7590000000000001E-2</v>
      </c>
      <c r="D19" s="11">
        <v>0.53108</v>
      </c>
      <c r="E19" s="11">
        <v>73</v>
      </c>
      <c r="F19" s="11" t="s">
        <v>202</v>
      </c>
      <c r="G19" s="11">
        <v>0.46798727309999999</v>
      </c>
      <c r="H19" s="11">
        <v>0.30025684050000001</v>
      </c>
      <c r="I19" s="11">
        <f t="shared" si="0"/>
        <v>1.5586231851393906</v>
      </c>
    </row>
    <row r="20" spans="1:9" ht="12.75">
      <c r="A20" s="12" t="s">
        <v>6</v>
      </c>
      <c r="B20" s="12" t="s">
        <v>44</v>
      </c>
      <c r="C20" s="11">
        <v>0.21551999999999999</v>
      </c>
      <c r="D20" s="11">
        <v>1.6953</v>
      </c>
      <c r="E20" s="11">
        <v>76</v>
      </c>
      <c r="F20" s="11" t="s">
        <v>179</v>
      </c>
      <c r="G20" s="11">
        <v>2.75914768E-2</v>
      </c>
      <c r="H20" s="11">
        <v>0.16027071779999999</v>
      </c>
      <c r="I20" s="11">
        <f t="shared" si="0"/>
        <v>0.17215544535359908</v>
      </c>
    </row>
    <row r="21" spans="1:9" ht="12.75">
      <c r="A21" s="12" t="s">
        <v>6</v>
      </c>
      <c r="B21" s="12" t="s">
        <v>46</v>
      </c>
      <c r="C21" s="11">
        <v>0.16258</v>
      </c>
      <c r="D21" s="11">
        <v>1.7965800000000001</v>
      </c>
      <c r="E21" s="11">
        <v>79</v>
      </c>
      <c r="F21" s="11" t="s">
        <v>163</v>
      </c>
      <c r="G21" s="11">
        <v>7.2212389900000007E-2</v>
      </c>
      <c r="H21" s="11">
        <v>0.12453872170000001</v>
      </c>
      <c r="I21" s="11">
        <f t="shared" si="0"/>
        <v>0.57983885585361683</v>
      </c>
    </row>
    <row r="22" spans="1:9" ht="12.75">
      <c r="A22" s="14" t="s">
        <v>15</v>
      </c>
      <c r="B22" s="14" t="s">
        <v>48</v>
      </c>
      <c r="C22" s="11">
        <v>0.11133</v>
      </c>
      <c r="D22" s="11">
        <v>0.11261</v>
      </c>
      <c r="E22" s="11">
        <v>80</v>
      </c>
      <c r="F22" s="11" t="s">
        <v>200</v>
      </c>
      <c r="G22" s="11">
        <v>2.1395737002000002</v>
      </c>
      <c r="H22" s="11">
        <v>1.0373285050000001</v>
      </c>
      <c r="I22" s="11">
        <f t="shared" si="0"/>
        <v>2.0625806481621751</v>
      </c>
    </row>
    <row r="23" spans="1:9" ht="12.75">
      <c r="A23" s="12" t="s">
        <v>6</v>
      </c>
      <c r="B23" s="12" t="s">
        <v>50</v>
      </c>
      <c r="C23" s="11">
        <v>0.15010999999999999</v>
      </c>
      <c r="D23" s="11">
        <v>6.6497799999999998</v>
      </c>
      <c r="E23" s="11">
        <v>81</v>
      </c>
      <c r="F23" s="11" t="s">
        <v>172</v>
      </c>
      <c r="G23" s="11">
        <v>2.9026764E-2</v>
      </c>
      <c r="H23" s="11">
        <v>2.7481379600000001E-2</v>
      </c>
      <c r="I23" s="11">
        <f t="shared" si="0"/>
        <v>1.0562338726255214</v>
      </c>
    </row>
    <row r="24" spans="1:9" ht="12.75">
      <c r="A24" s="14" t="s">
        <v>15</v>
      </c>
      <c r="B24" s="14" t="s">
        <v>54</v>
      </c>
      <c r="C24" s="11">
        <v>8.0600000000000005E-2</v>
      </c>
      <c r="D24" s="11">
        <v>0.11275</v>
      </c>
      <c r="E24" s="11">
        <v>100</v>
      </c>
      <c r="F24" s="11" t="s">
        <v>191</v>
      </c>
      <c r="G24" s="11">
        <v>2.1453007952999998</v>
      </c>
      <c r="H24" s="11">
        <v>1.8001024140000002</v>
      </c>
      <c r="I24" s="11">
        <f t="shared" si="0"/>
        <v>1.19176596765566</v>
      </c>
    </row>
    <row r="25" spans="1:9" ht="12.75">
      <c r="A25" s="14" t="s">
        <v>15</v>
      </c>
      <c r="B25" s="14" t="s">
        <v>56</v>
      </c>
      <c r="C25" s="11">
        <v>8.0600000000000005E-2</v>
      </c>
      <c r="D25" s="11">
        <v>0.11275</v>
      </c>
      <c r="E25" s="11">
        <v>100</v>
      </c>
      <c r="F25" s="11" t="s">
        <v>191</v>
      </c>
      <c r="G25" s="11">
        <v>2.1453007952999998</v>
      </c>
      <c r="H25" s="11">
        <v>1.8001024140000002</v>
      </c>
      <c r="I25" s="11">
        <f t="shared" si="0"/>
        <v>1.19176596765566</v>
      </c>
    </row>
    <row r="26" spans="1:9" ht="12.75">
      <c r="A26" s="14" t="s">
        <v>15</v>
      </c>
      <c r="B26" s="14" t="s">
        <v>52</v>
      </c>
      <c r="C26" s="11">
        <v>8.3500000000000005E-2</v>
      </c>
      <c r="D26" s="11">
        <v>0.14849000000000001</v>
      </c>
      <c r="E26" s="11">
        <v>100</v>
      </c>
      <c r="F26" s="11" t="s">
        <v>198</v>
      </c>
      <c r="G26" s="11">
        <v>1.6977070503</v>
      </c>
      <c r="H26" s="11">
        <v>1.117409976</v>
      </c>
      <c r="I26" s="11">
        <f t="shared" si="0"/>
        <v>1.5193233341063352</v>
      </c>
    </row>
    <row r="27" spans="1:9" ht="12.75">
      <c r="A27" s="14" t="s">
        <v>15</v>
      </c>
      <c r="B27" s="14" t="s">
        <v>59</v>
      </c>
      <c r="C27" s="11">
        <v>0.13686000000000001</v>
      </c>
      <c r="D27" s="11">
        <v>0.36749999999999999</v>
      </c>
      <c r="E27" s="11">
        <v>113</v>
      </c>
      <c r="F27" s="11" t="s">
        <v>190</v>
      </c>
      <c r="G27" s="11">
        <v>0.48133421980000002</v>
      </c>
      <c r="H27" s="11">
        <v>0.73651500090000011</v>
      </c>
      <c r="I27" s="11">
        <f t="shared" si="0"/>
        <v>0.65352941788262764</v>
      </c>
    </row>
    <row r="28" spans="1:9" ht="12.75">
      <c r="A28" s="14" t="s">
        <v>15</v>
      </c>
      <c r="B28" s="14" t="s">
        <v>57</v>
      </c>
      <c r="C28" s="11">
        <v>8.1949999999999995E-2</v>
      </c>
      <c r="D28" s="11">
        <v>0.28952</v>
      </c>
      <c r="E28" s="11">
        <v>113</v>
      </c>
      <c r="F28" s="11" t="s">
        <v>196</v>
      </c>
      <c r="G28" s="11">
        <v>0.84658969750000002</v>
      </c>
      <c r="H28" s="11">
        <v>0.52095366749999994</v>
      </c>
      <c r="I28" s="11">
        <f t="shared" si="0"/>
        <v>1.6250767588655091</v>
      </c>
    </row>
    <row r="29" spans="1:9" ht="12.75">
      <c r="A29" s="12" t="s">
        <v>6</v>
      </c>
      <c r="B29" s="12" t="s">
        <v>61</v>
      </c>
      <c r="C29" s="11">
        <v>0.1132</v>
      </c>
      <c r="D29" s="11">
        <v>0.43010999999999999</v>
      </c>
      <c r="E29" s="11">
        <v>116</v>
      </c>
      <c r="F29" s="11" t="s">
        <v>161</v>
      </c>
      <c r="G29" s="11">
        <v>0.35440092000000001</v>
      </c>
      <c r="H29" s="11">
        <v>0.84896638660000001</v>
      </c>
      <c r="I29" s="11">
        <f t="shared" si="0"/>
        <v>0.41744988446401232</v>
      </c>
    </row>
    <row r="30" spans="1:9" ht="12.75">
      <c r="A30" s="14" t="s">
        <v>15</v>
      </c>
      <c r="B30" s="14" t="s">
        <v>63</v>
      </c>
      <c r="C30" s="11">
        <v>9.3270000000000006E-2</v>
      </c>
      <c r="D30" s="11">
        <v>0.20941000000000001</v>
      </c>
      <c r="E30" s="11">
        <v>117</v>
      </c>
      <c r="F30" s="11" t="s">
        <v>203</v>
      </c>
      <c r="G30" s="11">
        <v>1.0212270864999999</v>
      </c>
      <c r="H30" s="11">
        <v>1.1846238836999998</v>
      </c>
      <c r="I30" s="11">
        <f t="shared" si="0"/>
        <v>0.86206862832306419</v>
      </c>
    </row>
    <row r="31" spans="1:9" ht="12.75">
      <c r="A31" s="14" t="s">
        <v>15</v>
      </c>
      <c r="B31" s="14" t="s">
        <v>65</v>
      </c>
      <c r="C31" s="11">
        <v>0.17630000000000001</v>
      </c>
      <c r="D31" s="11">
        <v>1.39764</v>
      </c>
      <c r="E31" s="11">
        <v>119</v>
      </c>
      <c r="F31" s="11" t="s">
        <v>197</v>
      </c>
      <c r="G31" s="11">
        <v>8.4497042100000003E-2</v>
      </c>
      <c r="H31" s="11">
        <v>0.2326119945</v>
      </c>
      <c r="I31" s="11">
        <f t="shared" si="0"/>
        <v>0.36325316018903747</v>
      </c>
    </row>
    <row r="32" spans="1:9" ht="12.75">
      <c r="A32" s="14" t="s">
        <v>15</v>
      </c>
      <c r="B32" s="14" t="s">
        <v>67</v>
      </c>
      <c r="C32" s="11">
        <v>7.5759999999999994E-2</v>
      </c>
      <c r="D32" s="11">
        <v>0.24248</v>
      </c>
      <c r="E32" s="11">
        <v>127</v>
      </c>
      <c r="F32" s="11" t="s">
        <v>204</v>
      </c>
      <c r="G32" s="11">
        <v>1.0154145947</v>
      </c>
      <c r="H32" s="11">
        <v>0.86988278999999991</v>
      </c>
      <c r="I32" s="11">
        <f t="shared" si="0"/>
        <v>1.1673004758491659</v>
      </c>
    </row>
    <row r="33" spans="1:9" ht="12.75">
      <c r="A33" s="13" t="s">
        <v>69</v>
      </c>
      <c r="B33" s="13" t="s">
        <v>70</v>
      </c>
      <c r="C33" s="11">
        <v>0.11631</v>
      </c>
      <c r="D33" s="11">
        <v>0.32486999999999999</v>
      </c>
      <c r="E33" s="11">
        <v>144</v>
      </c>
      <c r="F33" s="11" t="s">
        <v>165</v>
      </c>
      <c r="G33" s="11">
        <v>0.76151710189999999</v>
      </c>
      <c r="H33" s="11">
        <v>0.2802199641</v>
      </c>
      <c r="I33" s="11">
        <f t="shared" si="0"/>
        <v>2.7175690509625614</v>
      </c>
    </row>
    <row r="34" spans="1:9" ht="12.75">
      <c r="A34" s="14" t="s">
        <v>15</v>
      </c>
      <c r="B34" s="14" t="s">
        <v>72</v>
      </c>
      <c r="C34" s="11">
        <v>7.3400000000000007E-2</v>
      </c>
      <c r="D34" s="11">
        <v>0.20268</v>
      </c>
      <c r="E34" s="11">
        <v>154</v>
      </c>
      <c r="F34" s="11" t="s">
        <v>195</v>
      </c>
      <c r="G34" s="11">
        <v>1.1718748201</v>
      </c>
      <c r="H34" s="11">
        <v>1.0767694837999999</v>
      </c>
      <c r="I34" s="11">
        <f t="shared" si="0"/>
        <v>1.0883246950539183</v>
      </c>
    </row>
    <row r="35" spans="1:9" ht="12.75">
      <c r="A35" s="12" t="s">
        <v>6</v>
      </c>
      <c r="B35" s="12" t="s">
        <v>74</v>
      </c>
      <c r="C35" s="11">
        <v>0.20386000000000001</v>
      </c>
      <c r="D35" s="11">
        <v>1.02982</v>
      </c>
      <c r="E35" s="11">
        <v>160</v>
      </c>
      <c r="F35" s="11" t="s">
        <v>168</v>
      </c>
      <c r="G35" s="11">
        <v>3.7459394799999997E-2</v>
      </c>
      <c r="H35" s="11">
        <v>0.35331273269999997</v>
      </c>
      <c r="I35" s="11">
        <f t="shared" si="0"/>
        <v>0.10602333664495188</v>
      </c>
    </row>
    <row r="36" spans="1:9" ht="12.75">
      <c r="A36" s="13" t="s">
        <v>69</v>
      </c>
      <c r="B36" s="13" t="s">
        <v>76</v>
      </c>
      <c r="C36" s="11">
        <v>0.11511</v>
      </c>
      <c r="D36" s="11">
        <v>0.56123999999999996</v>
      </c>
      <c r="E36" s="11">
        <v>161</v>
      </c>
      <c r="F36" s="11" t="s">
        <v>207</v>
      </c>
      <c r="G36" s="11">
        <v>0.44229504450000001</v>
      </c>
      <c r="H36" s="11">
        <v>0.1505832071</v>
      </c>
      <c r="I36" s="11">
        <f t="shared" si="0"/>
        <v>2.9372136044776802</v>
      </c>
    </row>
    <row r="37" spans="1:9" ht="12.75">
      <c r="A37" s="14" t="s">
        <v>15</v>
      </c>
      <c r="B37" s="14" t="s">
        <v>78</v>
      </c>
      <c r="C37" s="11">
        <v>0.10439</v>
      </c>
      <c r="D37" s="11">
        <v>0.11236</v>
      </c>
      <c r="E37" s="11">
        <v>174</v>
      </c>
      <c r="F37" s="11" t="s">
        <v>201</v>
      </c>
      <c r="G37" s="11">
        <v>2.2243619834000001</v>
      </c>
      <c r="H37" s="11">
        <v>1.0565822284000002</v>
      </c>
      <c r="I37" s="11">
        <f t="shared" si="0"/>
        <v>2.1052426622472993</v>
      </c>
    </row>
    <row r="38" spans="1:9" ht="12.75">
      <c r="A38" s="12" t="s">
        <v>6</v>
      </c>
      <c r="B38" s="12" t="s">
        <v>79</v>
      </c>
      <c r="C38" s="11">
        <v>0.10585</v>
      </c>
      <c r="D38" s="11">
        <v>2.6449699999999998</v>
      </c>
      <c r="E38" s="11">
        <v>215</v>
      </c>
      <c r="F38" s="11" t="s">
        <v>167</v>
      </c>
      <c r="G38" s="11">
        <v>6.5319006700000001E-2</v>
      </c>
      <c r="H38" s="11">
        <v>0.13198855350000002</v>
      </c>
      <c r="I38" s="11">
        <f t="shared" si="0"/>
        <v>0.49488387415352642</v>
      </c>
    </row>
    <row r="39" spans="1:9" ht="12.75">
      <c r="A39" s="12" t="s">
        <v>6</v>
      </c>
      <c r="B39" s="12" t="s">
        <v>81</v>
      </c>
      <c r="C39" s="11">
        <v>0.18723000000000001</v>
      </c>
      <c r="D39" s="11">
        <v>0.65734000000000004</v>
      </c>
      <c r="E39" s="11">
        <v>219</v>
      </c>
      <c r="F39" s="11" t="s">
        <v>164</v>
      </c>
      <c r="G39" s="11">
        <v>8.6412552899999995E-2</v>
      </c>
      <c r="H39" s="11">
        <v>0.58474312139999995</v>
      </c>
      <c r="I39" s="11">
        <f t="shared" si="0"/>
        <v>0.14777865653743799</v>
      </c>
    </row>
    <row r="40" spans="1:9" ht="12.75">
      <c r="A40" s="14" t="s">
        <v>15</v>
      </c>
      <c r="B40" s="14" t="s">
        <v>83</v>
      </c>
      <c r="C40" s="11">
        <v>5.9810000000000002E-2</v>
      </c>
      <c r="D40" s="11">
        <v>0.31790000000000002</v>
      </c>
      <c r="E40" s="11">
        <v>251</v>
      </c>
      <c r="F40" s="11" t="s">
        <v>192</v>
      </c>
      <c r="G40" s="11">
        <v>0.76705953419999995</v>
      </c>
      <c r="H40" s="11">
        <v>0.72496985110000001</v>
      </c>
      <c r="I40" s="11">
        <f t="shared" si="0"/>
        <v>1.0580571495988931</v>
      </c>
    </row>
    <row r="41" spans="1:9" ht="12.75">
      <c r="A41" s="12" t="s">
        <v>6</v>
      </c>
      <c r="B41" s="12" t="s">
        <v>85</v>
      </c>
      <c r="C41" s="11">
        <v>8.8959999999999997E-2</v>
      </c>
      <c r="D41" s="11">
        <v>0.63073000000000001</v>
      </c>
      <c r="E41" s="11">
        <v>276</v>
      </c>
      <c r="F41" s="11" t="s">
        <v>166</v>
      </c>
      <c r="G41" s="11">
        <v>0.27859151170000002</v>
      </c>
      <c r="H41" s="11">
        <v>0.60672033180000007</v>
      </c>
      <c r="I41" s="11">
        <f t="shared" si="0"/>
        <v>0.45917615925855476</v>
      </c>
    </row>
    <row r="42" spans="1:9" ht="12.75">
      <c r="A42" s="12" t="s">
        <v>6</v>
      </c>
      <c r="B42" s="12" t="s">
        <v>87</v>
      </c>
      <c r="C42" s="11">
        <v>0.15740999999999999</v>
      </c>
      <c r="D42" s="11">
        <v>3.1059600000000001</v>
      </c>
      <c r="E42" s="11">
        <v>341</v>
      </c>
      <c r="F42" s="11" t="s">
        <v>175</v>
      </c>
      <c r="G42" s="11">
        <v>3.17848123E-2</v>
      </c>
      <c r="H42" s="11">
        <v>0.12044167729999999</v>
      </c>
      <c r="I42" s="11">
        <f t="shared" si="0"/>
        <v>0.26390210608599685</v>
      </c>
    </row>
    <row r="43" spans="1:9" ht="12.75">
      <c r="A43" s="12" t="s">
        <v>6</v>
      </c>
      <c r="B43" s="12" t="s">
        <v>89</v>
      </c>
      <c r="C43" s="11">
        <v>0.14168</v>
      </c>
      <c r="D43" s="11">
        <v>4.5406700000000004</v>
      </c>
      <c r="E43" s="11">
        <v>352</v>
      </c>
      <c r="F43" s="11" t="s">
        <v>178</v>
      </c>
      <c r="G43" s="11">
        <v>2.8784559500000001E-2</v>
      </c>
      <c r="H43" s="11">
        <v>9.5440770199999997E-2</v>
      </c>
      <c r="I43" s="11">
        <f t="shared" si="0"/>
        <v>0.30159605208215307</v>
      </c>
    </row>
    <row r="44" spans="1:9" ht="12.75">
      <c r="A44" s="14" t="s">
        <v>15</v>
      </c>
      <c r="B44" s="14" t="s">
        <v>91</v>
      </c>
      <c r="C44" s="11">
        <v>0.13039999999999999</v>
      </c>
      <c r="D44" s="11">
        <v>2.0337900000000002</v>
      </c>
      <c r="E44" s="11">
        <v>358</v>
      </c>
      <c r="F44" s="11" t="s">
        <v>206</v>
      </c>
      <c r="G44" s="11">
        <v>6.3903421200000005E-2</v>
      </c>
      <c r="H44" s="11">
        <v>0.21327843659999995</v>
      </c>
      <c r="I44" s="11">
        <f t="shared" si="0"/>
        <v>0.29962438875079422</v>
      </c>
    </row>
    <row r="45" spans="1:9" ht="12.75">
      <c r="A45" s="12" t="s">
        <v>6</v>
      </c>
      <c r="B45" s="12" t="s">
        <v>93</v>
      </c>
      <c r="C45" s="11">
        <v>6.651E-2</v>
      </c>
      <c r="D45" s="11">
        <v>1.4031499999999999</v>
      </c>
      <c r="E45" s="11">
        <v>437</v>
      </c>
      <c r="F45" s="11" t="s">
        <v>159</v>
      </c>
      <c r="G45" s="11">
        <v>0.14401963440000001</v>
      </c>
      <c r="H45" s="11">
        <v>0.28202612579999997</v>
      </c>
      <c r="I45" s="11">
        <f t="shared" si="0"/>
        <v>0.51066061341470237</v>
      </c>
    </row>
    <row r="46" spans="1:9" ht="12.75">
      <c r="A46" s="12" t="s">
        <v>6</v>
      </c>
      <c r="B46" s="12" t="s">
        <v>95</v>
      </c>
      <c r="C46" s="11">
        <v>0.10061</v>
      </c>
      <c r="D46" s="11">
        <v>2.1696900000000001</v>
      </c>
      <c r="E46" s="11">
        <v>447</v>
      </c>
      <c r="F46" s="11" t="s">
        <v>160</v>
      </c>
      <c r="G46" s="11">
        <v>7.4737152400000006E-2</v>
      </c>
      <c r="H46" s="11">
        <v>0.21103670260000001</v>
      </c>
      <c r="I46" s="11">
        <f t="shared" si="0"/>
        <v>0.35414291201117354</v>
      </c>
    </row>
    <row r="47" spans="1:9" ht="12.75">
      <c r="A47" s="12" t="s">
        <v>6</v>
      </c>
      <c r="B47" s="12" t="s">
        <v>97</v>
      </c>
      <c r="C47" s="11">
        <v>0.17641999999999999</v>
      </c>
      <c r="D47" s="11">
        <v>2.44306</v>
      </c>
      <c r="E47" s="11">
        <v>461</v>
      </c>
      <c r="F47" s="11" t="s">
        <v>177</v>
      </c>
      <c r="G47" s="11">
        <v>3.2811557499999998E-2</v>
      </c>
      <c r="H47" s="11">
        <v>0.19310306250000003</v>
      </c>
      <c r="I47" s="11">
        <f t="shared" si="0"/>
        <v>0.16991733365181608</v>
      </c>
    </row>
    <row r="48" spans="1:9" ht="12.75">
      <c r="A48" s="12" t="s">
        <v>6</v>
      </c>
      <c r="B48" s="12" t="s">
        <v>99</v>
      </c>
      <c r="C48" s="11">
        <v>7.9729999999999995E-2</v>
      </c>
      <c r="D48" s="11">
        <v>2.4320499999999998</v>
      </c>
      <c r="E48" s="11">
        <v>475</v>
      </c>
      <c r="F48" s="11" t="s">
        <v>189</v>
      </c>
      <c r="G48" s="11">
        <v>7.4648964499999998E-2</v>
      </c>
      <c r="H48" s="11">
        <v>0.15882049010000002</v>
      </c>
      <c r="I48" s="11">
        <f t="shared" si="0"/>
        <v>0.47002099321691987</v>
      </c>
    </row>
    <row r="49" spans="1:9" ht="12.75">
      <c r="A49" s="12" t="s">
        <v>6</v>
      </c>
      <c r="B49" s="12" t="s">
        <v>101</v>
      </c>
      <c r="C49" s="11">
        <v>8.7349999999999997E-2</v>
      </c>
      <c r="D49" s="11">
        <v>1.9350000000000001</v>
      </c>
      <c r="E49" s="11">
        <v>508</v>
      </c>
      <c r="F49" s="11" t="s">
        <v>176</v>
      </c>
      <c r="G49" s="11">
        <v>9.1398199499999999E-2</v>
      </c>
      <c r="H49" s="11">
        <v>0.23425007359999997</v>
      </c>
      <c r="I49" s="11">
        <f t="shared" si="0"/>
        <v>0.39017362127309063</v>
      </c>
    </row>
    <row r="50" spans="1:9" ht="12.75">
      <c r="A50" s="12" t="s">
        <v>6</v>
      </c>
      <c r="B50" s="12" t="s">
        <v>103</v>
      </c>
      <c r="C50" s="11">
        <v>4.8710000000000003E-2</v>
      </c>
      <c r="D50" s="11">
        <v>1.3379799999999999</v>
      </c>
      <c r="E50" s="11">
        <v>730</v>
      </c>
      <c r="F50" s="11" t="s">
        <v>171</v>
      </c>
      <c r="G50" s="11">
        <v>0.1780052855</v>
      </c>
      <c r="H50" s="11">
        <v>0.20471243509999998</v>
      </c>
      <c r="I50" s="11">
        <f t="shared" si="0"/>
        <v>0.86953821546329702</v>
      </c>
    </row>
    <row r="51" spans="1:9" ht="12.75">
      <c r="A51" s="12" t="s">
        <v>6</v>
      </c>
      <c r="B51" s="12" t="s">
        <v>105</v>
      </c>
      <c r="C51" s="11">
        <v>4.3549999999999998E-2</v>
      </c>
      <c r="D51" s="11">
        <v>1.8911500000000001</v>
      </c>
      <c r="E51" s="11">
        <v>751</v>
      </c>
      <c r="F51" s="11" t="s">
        <v>170</v>
      </c>
      <c r="G51" s="11">
        <v>0.1242244727</v>
      </c>
      <c r="H51" s="11">
        <v>0.1533958188</v>
      </c>
      <c r="I51" s="11">
        <f t="shared" si="0"/>
        <v>0.80982958774101865</v>
      </c>
    </row>
  </sheetData>
  <autoFilter ref="A1:E51" xr:uid="{00000000-0009-0000-0000-000000000000}"/>
  <sortState xmlns:xlrd2="http://schemas.microsoft.com/office/spreadsheetml/2017/richdata2" ref="A2:F51">
    <sortCondition ref="E2:E51"/>
  </sortState>
  <phoneticPr fontId="1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Roman,標準"&amp;12&amp;A</oddHeader>
    <oddFooter>&amp;C&amp;"Times New Roman,標準"&amp;12ページ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960D7-2D18-4CE9-8F6C-E5BA23F02268}">
  <dimension ref="A1:I51"/>
  <sheetViews>
    <sheetView zoomScaleNormal="100" workbookViewId="0">
      <selection activeCell="D12" sqref="D12"/>
    </sheetView>
  </sheetViews>
  <sheetFormatPr defaultColWidth="10.125" defaultRowHeight="12"/>
  <cols>
    <col min="1" max="1" width="13.25" style="11" customWidth="1"/>
    <col min="2" max="5" width="10.125" style="11"/>
    <col min="6" max="6" width="121.5" style="11" customWidth="1"/>
    <col min="7" max="16384" width="10.125" style="11"/>
  </cols>
  <sheetData>
    <row r="1" spans="1:9" ht="12.7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158</v>
      </c>
      <c r="G1" s="2" t="s">
        <v>107</v>
      </c>
      <c r="H1" s="2" t="s">
        <v>108</v>
      </c>
      <c r="I1" s="2" t="s">
        <v>109</v>
      </c>
    </row>
    <row r="2" spans="1:9" ht="12.75">
      <c r="A2" s="12" t="s">
        <v>6</v>
      </c>
      <c r="B2" s="12" t="s">
        <v>7</v>
      </c>
      <c r="C2" s="11">
        <v>0.13694000000000001</v>
      </c>
      <c r="D2" s="11">
        <v>4.7480000000000001E-2</v>
      </c>
      <c r="E2" s="11">
        <v>29</v>
      </c>
      <c r="F2" s="11" t="s">
        <v>124</v>
      </c>
      <c r="G2" s="11">
        <v>5.7826366460000003</v>
      </c>
      <c r="H2" s="11">
        <v>0.40449404659999993</v>
      </c>
      <c r="I2" s="11">
        <f>G2/H2</f>
        <v>14.295974674055936</v>
      </c>
    </row>
    <row r="3" spans="1:9" ht="12.75">
      <c r="A3" s="12" t="s">
        <v>6</v>
      </c>
      <c r="B3" s="12" t="s">
        <v>9</v>
      </c>
      <c r="C3" s="11">
        <v>0.10648000000000001</v>
      </c>
      <c r="D3" s="11">
        <v>0.99619000000000002</v>
      </c>
      <c r="E3" s="11">
        <v>31</v>
      </c>
      <c r="F3" s="11" t="s">
        <v>120</v>
      </c>
      <c r="G3" s="11">
        <v>0.27680856310000002</v>
      </c>
      <c r="H3" s="11">
        <v>0.13934465799999998</v>
      </c>
      <c r="I3" s="11">
        <f t="shared" ref="I3:I51" si="0">G3/H3</f>
        <v>1.9865028704580843</v>
      </c>
    </row>
    <row r="4" spans="1:9" ht="12.75">
      <c r="A4" s="12" t="s">
        <v>6</v>
      </c>
      <c r="B4" s="12" t="s">
        <v>11</v>
      </c>
      <c r="C4" s="11">
        <v>0.16697000000000001</v>
      </c>
      <c r="D4" s="11">
        <v>1.68655</v>
      </c>
      <c r="E4" s="11">
        <v>31</v>
      </c>
      <c r="F4" s="11" t="s">
        <v>136</v>
      </c>
      <c r="G4" s="11">
        <v>0.13740932619999999</v>
      </c>
      <c r="H4" s="11">
        <v>6.6995294300000008E-2</v>
      </c>
      <c r="I4" s="11">
        <f t="shared" si="0"/>
        <v>2.0510295183523057</v>
      </c>
    </row>
    <row r="5" spans="1:9" ht="12.75">
      <c r="A5" s="12" t="s">
        <v>6</v>
      </c>
      <c r="B5" s="12" t="s">
        <v>13</v>
      </c>
      <c r="C5" s="11">
        <v>0.19903999999999999</v>
      </c>
      <c r="D5" s="11">
        <v>4.1893700000000003</v>
      </c>
      <c r="E5" s="11">
        <v>32</v>
      </c>
      <c r="F5" s="11" t="s">
        <v>133</v>
      </c>
      <c r="G5" s="11">
        <v>3.1985318300000003E-2</v>
      </c>
      <c r="H5" s="11">
        <v>6.4738497800000003E-2</v>
      </c>
      <c r="I5" s="11">
        <f t="shared" si="0"/>
        <v>0.49406951639214591</v>
      </c>
    </row>
    <row r="6" spans="1:9" ht="12.75">
      <c r="A6" s="12" t="s">
        <v>6</v>
      </c>
      <c r="B6" s="12" t="s">
        <v>18</v>
      </c>
      <c r="C6" s="11">
        <v>0.10094</v>
      </c>
      <c r="D6" s="11">
        <v>1.9453800000000001</v>
      </c>
      <c r="E6" s="11">
        <v>34</v>
      </c>
      <c r="F6" s="11" t="s">
        <v>131</v>
      </c>
      <c r="G6" s="11">
        <v>0.130932571</v>
      </c>
      <c r="H6" s="11">
        <v>0.1589872967</v>
      </c>
      <c r="I6" s="11">
        <f t="shared" si="0"/>
        <v>0.82354108609735233</v>
      </c>
    </row>
    <row r="7" spans="1:9" ht="12.75">
      <c r="A7" s="12" t="s">
        <v>6</v>
      </c>
      <c r="B7" s="12" t="s">
        <v>20</v>
      </c>
      <c r="C7" s="11">
        <v>0.28771000000000002</v>
      </c>
      <c r="D7" s="11">
        <v>2.51993</v>
      </c>
      <c r="E7" s="11">
        <v>34</v>
      </c>
      <c r="F7" s="11" t="s">
        <v>135</v>
      </c>
      <c r="G7" s="11">
        <v>0</v>
      </c>
      <c r="H7" s="11">
        <v>6.0376208100000009E-2</v>
      </c>
      <c r="I7" s="11">
        <f t="shared" si="0"/>
        <v>0</v>
      </c>
    </row>
    <row r="8" spans="1:9" ht="12.75">
      <c r="A8" s="14" t="s">
        <v>15</v>
      </c>
      <c r="B8" s="14" t="s">
        <v>16</v>
      </c>
      <c r="C8" s="11">
        <v>0.15248999999999999</v>
      </c>
      <c r="D8" s="11">
        <v>0.17927999999999999</v>
      </c>
      <c r="E8" s="11">
        <v>34</v>
      </c>
      <c r="F8" s="11" t="s">
        <v>144</v>
      </c>
      <c r="G8" s="11">
        <v>1.1645887111</v>
      </c>
      <c r="H8" s="11">
        <v>1.6528142352000001</v>
      </c>
      <c r="I8" s="11">
        <f t="shared" si="0"/>
        <v>0.70460956004476683</v>
      </c>
    </row>
    <row r="9" spans="1:9" ht="12.75">
      <c r="A9" s="12" t="s">
        <v>6</v>
      </c>
      <c r="B9" s="12" t="s">
        <v>24</v>
      </c>
      <c r="C9" s="11">
        <v>0.21504000000000001</v>
      </c>
      <c r="D9" s="11">
        <v>0.37934000000000001</v>
      </c>
      <c r="E9" s="11">
        <v>37</v>
      </c>
      <c r="F9" s="11" t="s">
        <v>125</v>
      </c>
      <c r="G9" s="11">
        <v>0.31175842590000002</v>
      </c>
      <c r="H9" s="11">
        <v>0.82097447030000004</v>
      </c>
      <c r="I9" s="11">
        <f t="shared" si="0"/>
        <v>0.37974192521002198</v>
      </c>
    </row>
    <row r="10" spans="1:9" ht="12.75">
      <c r="A10" s="14" t="s">
        <v>15</v>
      </c>
      <c r="B10" s="14" t="s">
        <v>22</v>
      </c>
      <c r="C10" s="11">
        <v>8.5879999999999998E-2</v>
      </c>
      <c r="D10" s="11">
        <v>0.35881999999999997</v>
      </c>
      <c r="E10" s="11">
        <v>37</v>
      </c>
      <c r="F10" s="11" t="s">
        <v>145</v>
      </c>
      <c r="G10" s="11">
        <v>0.75014355389999998</v>
      </c>
      <c r="H10" s="11">
        <v>0.44126545969999997</v>
      </c>
      <c r="I10" s="11">
        <f t="shared" si="0"/>
        <v>1.6999824876617236</v>
      </c>
    </row>
    <row r="11" spans="1:9" ht="12.75">
      <c r="A11" s="12" t="s">
        <v>6</v>
      </c>
      <c r="B11" s="12" t="s">
        <v>26</v>
      </c>
      <c r="C11" s="11">
        <v>0.18514</v>
      </c>
      <c r="D11" s="11">
        <v>1.1670199999999999</v>
      </c>
      <c r="E11" s="11">
        <v>39</v>
      </c>
      <c r="F11" s="11" t="s">
        <v>134</v>
      </c>
      <c r="G11" s="11">
        <v>0.14076869920000001</v>
      </c>
      <c r="H11" s="11">
        <v>0.2243698583</v>
      </c>
      <c r="I11" s="11">
        <f t="shared" si="0"/>
        <v>0.62739576637687799</v>
      </c>
    </row>
    <row r="12" spans="1:9" ht="12.75">
      <c r="A12" s="12" t="s">
        <v>6</v>
      </c>
      <c r="B12" s="12" t="s">
        <v>28</v>
      </c>
      <c r="C12" s="11">
        <v>0.1812</v>
      </c>
      <c r="D12" s="11">
        <v>0.80052000000000001</v>
      </c>
      <c r="E12" s="11">
        <v>42</v>
      </c>
      <c r="F12" s="11" t="s">
        <v>133</v>
      </c>
      <c r="G12" s="11">
        <v>3.1985318300000003E-2</v>
      </c>
      <c r="H12" s="11">
        <v>6.4738497800000003E-2</v>
      </c>
      <c r="I12" s="11">
        <f t="shared" si="0"/>
        <v>0.49406951639214591</v>
      </c>
    </row>
    <row r="13" spans="1:9" ht="12.75">
      <c r="A13" s="12" t="s">
        <v>6</v>
      </c>
      <c r="B13" s="12" t="s">
        <v>30</v>
      </c>
      <c r="C13" s="11">
        <v>0.11691</v>
      </c>
      <c r="D13" s="11">
        <v>0.32401999999999997</v>
      </c>
      <c r="E13" s="11">
        <v>44</v>
      </c>
      <c r="F13" s="11" t="s">
        <v>137</v>
      </c>
      <c r="G13" s="11">
        <v>0.86195375149999998</v>
      </c>
      <c r="H13" s="11">
        <v>0.26240622339999997</v>
      </c>
      <c r="I13" s="11">
        <f t="shared" si="0"/>
        <v>3.2848068171999008</v>
      </c>
    </row>
    <row r="14" spans="1:9" ht="12.75">
      <c r="A14" s="14" t="s">
        <v>15</v>
      </c>
      <c r="B14" s="14" t="s">
        <v>32</v>
      </c>
      <c r="C14" s="11">
        <v>9.9210000000000007E-2</v>
      </c>
      <c r="D14" s="11">
        <v>0.19028</v>
      </c>
      <c r="E14" s="11">
        <v>48</v>
      </c>
      <c r="F14" s="11" t="s">
        <v>154</v>
      </c>
      <c r="G14" s="11">
        <v>1.416020864</v>
      </c>
      <c r="H14" s="11">
        <v>0.9758541274000001</v>
      </c>
      <c r="I14" s="11">
        <f t="shared" si="0"/>
        <v>1.4510579237623871</v>
      </c>
    </row>
    <row r="15" spans="1:9" ht="12.75">
      <c r="A15" s="12" t="s">
        <v>6</v>
      </c>
      <c r="B15" s="12" t="s">
        <v>34</v>
      </c>
      <c r="C15" s="11">
        <v>0.18276000000000001</v>
      </c>
      <c r="D15" s="11">
        <v>1.00258</v>
      </c>
      <c r="E15" s="11">
        <v>60</v>
      </c>
      <c r="F15" s="11" t="s">
        <v>132</v>
      </c>
      <c r="G15" s="11">
        <v>0.1126179688</v>
      </c>
      <c r="H15" s="11">
        <v>0.44986534880000001</v>
      </c>
      <c r="I15" s="11">
        <f t="shared" si="0"/>
        <v>0.2503370599678425</v>
      </c>
    </row>
    <row r="16" spans="1:9" ht="12.75">
      <c r="A16" s="12" t="s">
        <v>6</v>
      </c>
      <c r="B16" s="12" t="s">
        <v>36</v>
      </c>
      <c r="C16" s="11">
        <v>0.11035</v>
      </c>
      <c r="D16" s="11">
        <v>0.55567999999999995</v>
      </c>
      <c r="E16" s="11">
        <v>62</v>
      </c>
      <c r="F16" s="11" t="s">
        <v>138</v>
      </c>
      <c r="G16" s="11">
        <v>0.50190773690000001</v>
      </c>
      <c r="H16" s="11">
        <v>0.25331314040000003</v>
      </c>
      <c r="I16" s="11">
        <f t="shared" si="0"/>
        <v>1.9813726840520429</v>
      </c>
    </row>
    <row r="17" spans="1:9" ht="12.75">
      <c r="A17" s="14" t="s">
        <v>15</v>
      </c>
      <c r="B17" s="14" t="s">
        <v>38</v>
      </c>
      <c r="C17" s="11">
        <v>0.11040999999999999</v>
      </c>
      <c r="D17" s="11">
        <v>0.13985</v>
      </c>
      <c r="E17" s="11">
        <v>64</v>
      </c>
      <c r="F17" s="11" t="s">
        <v>150</v>
      </c>
      <c r="G17" s="11">
        <v>1.9714086071000001</v>
      </c>
      <c r="H17" s="11">
        <v>1.0353202079999999</v>
      </c>
      <c r="I17" s="11">
        <f t="shared" si="0"/>
        <v>1.9041535090948407</v>
      </c>
    </row>
    <row r="18" spans="1:9" ht="12.75">
      <c r="A18" s="12" t="s">
        <v>6</v>
      </c>
      <c r="B18" s="12" t="s">
        <v>40</v>
      </c>
      <c r="C18" s="11">
        <v>6.1800000000000001E-2</v>
      </c>
      <c r="D18" s="11">
        <v>0.25374000000000002</v>
      </c>
      <c r="E18" s="11">
        <v>70</v>
      </c>
      <c r="F18" s="11" t="s">
        <v>113</v>
      </c>
      <c r="G18" s="11">
        <v>0.93745768829999998</v>
      </c>
      <c r="H18" s="11">
        <v>1.4595323980999999</v>
      </c>
      <c r="I18" s="11">
        <f t="shared" si="0"/>
        <v>0.64230001986963092</v>
      </c>
    </row>
    <row r="19" spans="1:9" ht="12.75">
      <c r="A19" s="14" t="s">
        <v>15</v>
      </c>
      <c r="B19" s="14" t="s">
        <v>42</v>
      </c>
      <c r="C19" s="11">
        <v>8.1070000000000003E-2</v>
      </c>
      <c r="D19" s="11">
        <v>0.57972999999999997</v>
      </c>
      <c r="E19" s="11">
        <v>73</v>
      </c>
      <c r="F19" s="11" t="s">
        <v>147</v>
      </c>
      <c r="G19" s="11">
        <v>0.48607283210000002</v>
      </c>
      <c r="H19" s="11">
        <v>0.30036217880000005</v>
      </c>
      <c r="I19" s="11">
        <f t="shared" si="0"/>
        <v>1.6182890736841331</v>
      </c>
    </row>
    <row r="20" spans="1:9" ht="12.75">
      <c r="A20" s="12" t="s">
        <v>6</v>
      </c>
      <c r="B20" s="12" t="s">
        <v>44</v>
      </c>
      <c r="C20" s="11">
        <v>0.15483</v>
      </c>
      <c r="D20" s="11">
        <v>1.90395</v>
      </c>
      <c r="E20" s="11">
        <v>76</v>
      </c>
      <c r="F20" s="11" t="s">
        <v>130</v>
      </c>
      <c r="G20" s="11">
        <v>9.3672738399999997E-2</v>
      </c>
      <c r="H20" s="11">
        <v>0.16766765879999998</v>
      </c>
      <c r="I20" s="11">
        <f t="shared" si="0"/>
        <v>0.55868101857219954</v>
      </c>
    </row>
    <row r="21" spans="1:9" ht="12.75">
      <c r="A21" s="12" t="s">
        <v>6</v>
      </c>
      <c r="B21" s="12" t="s">
        <v>46</v>
      </c>
      <c r="C21" s="11">
        <v>0.18758</v>
      </c>
      <c r="D21" s="11">
        <v>2.00359</v>
      </c>
      <c r="E21" s="11">
        <v>79</v>
      </c>
      <c r="F21" s="11" t="s">
        <v>114</v>
      </c>
      <c r="G21" s="11">
        <v>6.9597403799999999E-2</v>
      </c>
      <c r="H21" s="11">
        <v>0.12242444890000001</v>
      </c>
      <c r="I21" s="11">
        <f t="shared" si="0"/>
        <v>0.56849268610430304</v>
      </c>
    </row>
    <row r="22" spans="1:9" ht="12.75">
      <c r="A22" s="14" t="s">
        <v>15</v>
      </c>
      <c r="B22" s="14" t="s">
        <v>48</v>
      </c>
      <c r="C22" s="11">
        <v>5.3789999999999998E-2</v>
      </c>
      <c r="D22" s="11">
        <v>0.61331999999999998</v>
      </c>
      <c r="E22" s="11">
        <v>80</v>
      </c>
      <c r="F22" s="11" t="s">
        <v>155</v>
      </c>
      <c r="G22" s="11">
        <v>0.42347358460000001</v>
      </c>
      <c r="H22" s="11">
        <v>0.4986042913</v>
      </c>
      <c r="I22" s="11">
        <f t="shared" si="0"/>
        <v>0.84931797016003741</v>
      </c>
    </row>
    <row r="23" spans="1:9" ht="12.75">
      <c r="A23" s="12" t="s">
        <v>6</v>
      </c>
      <c r="B23" s="12" t="s">
        <v>50</v>
      </c>
      <c r="C23" s="11">
        <v>0.15939999999999999</v>
      </c>
      <c r="D23" s="11">
        <v>7.5171200000000002</v>
      </c>
      <c r="E23" s="11">
        <v>81</v>
      </c>
      <c r="F23" s="11" t="s">
        <v>123</v>
      </c>
      <c r="G23" s="11">
        <v>2.9026764E-2</v>
      </c>
      <c r="H23" s="11">
        <v>2.7481379600000001E-2</v>
      </c>
      <c r="I23" s="11">
        <f t="shared" si="0"/>
        <v>1.0562338726255214</v>
      </c>
    </row>
    <row r="24" spans="1:9" ht="12.75">
      <c r="A24" s="14" t="s">
        <v>15</v>
      </c>
      <c r="B24" s="14" t="s">
        <v>54</v>
      </c>
      <c r="C24" s="11">
        <v>5.5230000000000001E-2</v>
      </c>
      <c r="D24" s="11">
        <v>0.17247999999999999</v>
      </c>
      <c r="E24" s="11">
        <v>100</v>
      </c>
      <c r="F24" s="11" t="s">
        <v>143</v>
      </c>
      <c r="G24" s="11">
        <v>1.5789694558</v>
      </c>
      <c r="H24" s="11">
        <v>1.5885951462000003</v>
      </c>
      <c r="I24" s="11">
        <f t="shared" si="0"/>
        <v>0.99394075298352424</v>
      </c>
    </row>
    <row r="25" spans="1:9" ht="12.75">
      <c r="A25" s="14" t="s">
        <v>15</v>
      </c>
      <c r="B25" s="14" t="s">
        <v>56</v>
      </c>
      <c r="C25" s="11">
        <v>5.5230000000000001E-2</v>
      </c>
      <c r="D25" s="11">
        <v>0.17247999999999999</v>
      </c>
      <c r="E25" s="11">
        <v>100</v>
      </c>
      <c r="F25" s="11" t="s">
        <v>143</v>
      </c>
      <c r="G25" s="11">
        <v>1.5789694558</v>
      </c>
      <c r="H25" s="11">
        <v>1.5885951462000003</v>
      </c>
      <c r="I25" s="11">
        <f t="shared" si="0"/>
        <v>0.99394075298352424</v>
      </c>
    </row>
    <row r="26" spans="1:9" ht="12.75">
      <c r="A26" s="14" t="s">
        <v>15</v>
      </c>
      <c r="B26" s="14" t="s">
        <v>52</v>
      </c>
      <c r="C26" s="11">
        <v>7.3029999999999998E-2</v>
      </c>
      <c r="D26" s="11">
        <v>0.18387999999999999</v>
      </c>
      <c r="E26" s="11">
        <v>100</v>
      </c>
      <c r="F26" s="11" t="s">
        <v>153</v>
      </c>
      <c r="G26" s="11">
        <v>1.5351437573</v>
      </c>
      <c r="H26" s="11">
        <v>1.0684624284999997</v>
      </c>
      <c r="I26" s="11">
        <f t="shared" si="0"/>
        <v>1.4367784176137741</v>
      </c>
    </row>
    <row r="27" spans="1:9" ht="12.75">
      <c r="A27" s="14" t="s">
        <v>15</v>
      </c>
      <c r="B27" s="14" t="s">
        <v>59</v>
      </c>
      <c r="C27" s="11">
        <v>0.16778999999999999</v>
      </c>
      <c r="D27" s="11">
        <v>0.40838999999999998</v>
      </c>
      <c r="E27" s="11">
        <v>113</v>
      </c>
      <c r="F27" s="11" t="s">
        <v>142</v>
      </c>
      <c r="G27" s="11">
        <v>0.4288509398</v>
      </c>
      <c r="H27" s="11">
        <v>0.7741125229000001</v>
      </c>
      <c r="I27" s="11">
        <f t="shared" si="0"/>
        <v>0.55399044339630066</v>
      </c>
    </row>
    <row r="28" spans="1:9" ht="12.75">
      <c r="A28" s="14" t="s">
        <v>15</v>
      </c>
      <c r="B28" s="14" t="s">
        <v>57</v>
      </c>
      <c r="C28" s="11">
        <v>7.732E-2</v>
      </c>
      <c r="D28" s="11">
        <v>0.47552</v>
      </c>
      <c r="E28" s="11">
        <v>113</v>
      </c>
      <c r="F28" s="11" t="s">
        <v>151</v>
      </c>
      <c r="G28" s="11">
        <v>0.53970810660000001</v>
      </c>
      <c r="H28" s="11">
        <v>0.48968587769999999</v>
      </c>
      <c r="I28" s="11">
        <f t="shared" si="0"/>
        <v>1.1021516673810339</v>
      </c>
    </row>
    <row r="29" spans="1:9" ht="12.75">
      <c r="A29" s="12" t="s">
        <v>6</v>
      </c>
      <c r="B29" s="12" t="s">
        <v>61</v>
      </c>
      <c r="C29" s="11">
        <v>7.8780000000000003E-2</v>
      </c>
      <c r="D29" s="11">
        <v>0.40382000000000001</v>
      </c>
      <c r="E29" s="11">
        <v>116</v>
      </c>
      <c r="F29" s="11" t="s">
        <v>112</v>
      </c>
      <c r="G29" s="11">
        <v>0.57097018590000004</v>
      </c>
      <c r="H29" s="11">
        <v>0.84842614380000003</v>
      </c>
      <c r="I29" s="11">
        <f t="shared" si="0"/>
        <v>0.67297570928530359</v>
      </c>
    </row>
    <row r="30" spans="1:9" ht="12.75">
      <c r="A30" s="14" t="s">
        <v>15</v>
      </c>
      <c r="B30" s="14" t="s">
        <v>63</v>
      </c>
      <c r="C30" s="11">
        <v>8.9870000000000005E-2</v>
      </c>
      <c r="D30" s="11">
        <v>0.22286</v>
      </c>
      <c r="E30" s="11">
        <v>117</v>
      </c>
      <c r="F30" s="11" t="s">
        <v>148</v>
      </c>
      <c r="G30" s="11">
        <v>1.1166094857</v>
      </c>
      <c r="H30" s="11">
        <v>1.2116515113000002</v>
      </c>
      <c r="I30" s="11">
        <f t="shared" si="0"/>
        <v>0.92155993310483464</v>
      </c>
    </row>
    <row r="31" spans="1:9" ht="12.75">
      <c r="A31" s="14" t="s">
        <v>15</v>
      </c>
      <c r="B31" s="14" t="s">
        <v>65</v>
      </c>
      <c r="C31" s="11">
        <v>0.11248</v>
      </c>
      <c r="D31" s="11">
        <v>0.95232000000000006</v>
      </c>
      <c r="E31" s="11">
        <v>119</v>
      </c>
      <c r="F31" s="11" t="s">
        <v>152</v>
      </c>
      <c r="G31" s="11">
        <v>0.26553674859999998</v>
      </c>
      <c r="H31" s="11">
        <v>0.25941219120000003</v>
      </c>
      <c r="I31" s="11">
        <f t="shared" si="0"/>
        <v>1.0236093661275854</v>
      </c>
    </row>
    <row r="32" spans="1:9" ht="12.75">
      <c r="A32" s="14" t="s">
        <v>15</v>
      </c>
      <c r="B32" s="14" t="s">
        <v>67</v>
      </c>
      <c r="C32" s="11">
        <v>8.6309999999999998E-2</v>
      </c>
      <c r="D32" s="11">
        <v>0.22059999999999999</v>
      </c>
      <c r="E32" s="11">
        <v>127</v>
      </c>
      <c r="F32" s="11" t="s">
        <v>149</v>
      </c>
      <c r="G32" s="11">
        <v>1.2522086843</v>
      </c>
      <c r="H32" s="11">
        <v>0.9171194828</v>
      </c>
      <c r="I32" s="11">
        <f t="shared" si="0"/>
        <v>1.3653713695809406</v>
      </c>
    </row>
    <row r="33" spans="1:9" ht="12.75">
      <c r="A33" s="13" t="s">
        <v>69</v>
      </c>
      <c r="B33" s="13" t="s">
        <v>70</v>
      </c>
      <c r="C33" s="11">
        <v>0.11612</v>
      </c>
      <c r="D33" s="11">
        <v>0.32965</v>
      </c>
      <c r="E33" s="11">
        <v>144</v>
      </c>
      <c r="F33" s="11" t="s">
        <v>116</v>
      </c>
      <c r="G33" s="11">
        <v>0.85024754550000003</v>
      </c>
      <c r="H33" s="11">
        <v>0.28247385749999998</v>
      </c>
      <c r="I33" s="11">
        <f t="shared" si="0"/>
        <v>3.0100043700504218</v>
      </c>
    </row>
    <row r="34" spans="1:9" ht="12.75">
      <c r="A34" s="14" t="s">
        <v>15</v>
      </c>
      <c r="B34" s="14" t="s">
        <v>72</v>
      </c>
      <c r="C34" s="11">
        <v>9.0179999999999996E-2</v>
      </c>
      <c r="D34" s="11">
        <v>0.43892999999999999</v>
      </c>
      <c r="E34" s="11">
        <v>154</v>
      </c>
      <c r="F34" s="11" t="s">
        <v>141</v>
      </c>
      <c r="G34" s="11">
        <v>0.52304211700000003</v>
      </c>
      <c r="H34" s="11">
        <v>0.7662535265999999</v>
      </c>
      <c r="I34" s="11">
        <f t="shared" si="0"/>
        <v>0.68259668483462499</v>
      </c>
    </row>
    <row r="35" spans="1:9" ht="12.75">
      <c r="A35" s="12" t="s">
        <v>6</v>
      </c>
      <c r="B35" s="12" t="s">
        <v>74</v>
      </c>
      <c r="C35" s="11">
        <v>0.15528</v>
      </c>
      <c r="D35" s="11">
        <v>1.20435</v>
      </c>
      <c r="E35" s="11">
        <v>160</v>
      </c>
      <c r="F35" s="11" t="s">
        <v>119</v>
      </c>
      <c r="G35" s="11">
        <v>0.1208706532</v>
      </c>
      <c r="H35" s="11">
        <v>0.36510633410000004</v>
      </c>
      <c r="I35" s="11">
        <f t="shared" si="0"/>
        <v>0.33105602919201721</v>
      </c>
    </row>
    <row r="36" spans="1:9" ht="12.75">
      <c r="A36" s="13" t="s">
        <v>69</v>
      </c>
      <c r="B36" s="13" t="s">
        <v>76</v>
      </c>
      <c r="C36" s="11">
        <v>0.10904</v>
      </c>
      <c r="D36" s="11">
        <v>0.72687999999999997</v>
      </c>
      <c r="E36" s="11">
        <v>161</v>
      </c>
      <c r="F36" s="11" t="s">
        <v>157</v>
      </c>
      <c r="G36" s="11">
        <v>0.38618294980000001</v>
      </c>
      <c r="H36" s="11">
        <v>0.15119586629999998</v>
      </c>
      <c r="I36" s="11">
        <f t="shared" si="0"/>
        <v>2.5541898680863611</v>
      </c>
    </row>
    <row r="37" spans="1:9" ht="12.75">
      <c r="A37" s="14" t="s">
        <v>15</v>
      </c>
      <c r="B37" s="14" t="s">
        <v>78</v>
      </c>
      <c r="C37" s="11">
        <v>8.0259999999999998E-2</v>
      </c>
      <c r="D37" s="11">
        <v>0.17296</v>
      </c>
      <c r="E37" s="11">
        <v>174</v>
      </c>
      <c r="F37" s="11" t="s">
        <v>146</v>
      </c>
      <c r="G37" s="11">
        <v>1.661905771</v>
      </c>
      <c r="H37" s="11">
        <v>0.94967090649999997</v>
      </c>
      <c r="I37" s="11">
        <f t="shared" si="0"/>
        <v>1.7499807139769423</v>
      </c>
    </row>
    <row r="38" spans="1:9" ht="12.75">
      <c r="A38" s="12" t="s">
        <v>6</v>
      </c>
      <c r="B38" s="12" t="s">
        <v>79</v>
      </c>
      <c r="C38" s="11">
        <v>0.13674</v>
      </c>
      <c r="D38" s="11">
        <v>3.09023</v>
      </c>
      <c r="E38" s="11">
        <v>215</v>
      </c>
      <c r="F38" s="11" t="s">
        <v>118</v>
      </c>
      <c r="G38" s="11">
        <v>5.5972373499999999E-2</v>
      </c>
      <c r="H38" s="11">
        <v>0.13022365280000001</v>
      </c>
      <c r="I38" s="11">
        <f t="shared" si="0"/>
        <v>0.42981725897340206</v>
      </c>
    </row>
    <row r="39" spans="1:9" ht="12.75">
      <c r="A39" s="12" t="s">
        <v>6</v>
      </c>
      <c r="B39" s="12" t="s">
        <v>81</v>
      </c>
      <c r="C39" s="11">
        <v>0.13619999999999999</v>
      </c>
      <c r="D39" s="11">
        <v>0.78217000000000003</v>
      </c>
      <c r="E39" s="11">
        <v>219</v>
      </c>
      <c r="F39" s="11" t="s">
        <v>115</v>
      </c>
      <c r="G39" s="11">
        <v>0.211703366</v>
      </c>
      <c r="H39" s="11">
        <v>0.55402685699999998</v>
      </c>
      <c r="I39" s="11">
        <f t="shared" si="0"/>
        <v>0.38211751528861354</v>
      </c>
    </row>
    <row r="40" spans="1:9" ht="12.75">
      <c r="A40" s="14" t="s">
        <v>15</v>
      </c>
      <c r="B40" s="14" t="s">
        <v>83</v>
      </c>
      <c r="C40" s="11">
        <v>3.7199999999999997E-2</v>
      </c>
      <c r="D40" s="11">
        <v>0.37275999999999998</v>
      </c>
      <c r="E40" s="11">
        <v>251</v>
      </c>
      <c r="F40" s="11" t="s">
        <v>140</v>
      </c>
      <c r="G40" s="11">
        <v>0.74509000339999998</v>
      </c>
      <c r="H40" s="11">
        <v>0.69017090969999995</v>
      </c>
      <c r="I40" s="11">
        <f t="shared" si="0"/>
        <v>1.0795731795242891</v>
      </c>
    </row>
    <row r="41" spans="1:9" ht="12.75">
      <c r="A41" s="12" t="s">
        <v>6</v>
      </c>
      <c r="B41" s="12" t="s">
        <v>85</v>
      </c>
      <c r="C41" s="11">
        <v>7.8399999999999997E-2</v>
      </c>
      <c r="D41" s="11">
        <v>0.64890000000000003</v>
      </c>
      <c r="E41" s="11">
        <v>276</v>
      </c>
      <c r="F41" s="11" t="s">
        <v>117</v>
      </c>
      <c r="G41" s="11">
        <v>0.3458761253</v>
      </c>
      <c r="H41" s="11">
        <v>0.60157822689999996</v>
      </c>
      <c r="I41" s="11">
        <f t="shared" si="0"/>
        <v>0.57494787848679041</v>
      </c>
    </row>
    <row r="42" spans="1:9" ht="12.75">
      <c r="A42" s="12" t="s">
        <v>6</v>
      </c>
      <c r="B42" s="12" t="s">
        <v>87</v>
      </c>
      <c r="C42" s="11">
        <v>0.13969999999999999</v>
      </c>
      <c r="D42" s="11">
        <v>3.18363</v>
      </c>
      <c r="E42" s="11">
        <v>341</v>
      </c>
      <c r="F42" s="11" t="s">
        <v>126</v>
      </c>
      <c r="G42" s="11">
        <v>5.3041719700000003E-2</v>
      </c>
      <c r="H42" s="11">
        <v>0.11927621359999999</v>
      </c>
      <c r="I42" s="11">
        <f t="shared" si="0"/>
        <v>0.44469654174199919</v>
      </c>
    </row>
    <row r="43" spans="1:9" ht="12.75">
      <c r="A43" s="12" t="s">
        <v>6</v>
      </c>
      <c r="B43" s="12" t="s">
        <v>89</v>
      </c>
      <c r="C43" s="11">
        <v>8.9560000000000001E-2</v>
      </c>
      <c r="D43" s="11">
        <v>4.2468500000000002</v>
      </c>
      <c r="E43" s="11">
        <v>352</v>
      </c>
      <c r="F43" s="11" t="s">
        <v>129</v>
      </c>
      <c r="G43" s="11">
        <v>5.6094699099999999E-2</v>
      </c>
      <c r="H43" s="11">
        <v>8.899389860000001E-2</v>
      </c>
      <c r="I43" s="11">
        <f t="shared" si="0"/>
        <v>0.63032072965056052</v>
      </c>
    </row>
    <row r="44" spans="1:9" ht="12.75">
      <c r="A44" s="14" t="s">
        <v>15</v>
      </c>
      <c r="B44" s="14" t="s">
        <v>91</v>
      </c>
      <c r="C44" s="11">
        <v>9.3560000000000004E-2</v>
      </c>
      <c r="D44" s="11">
        <v>1.94414</v>
      </c>
      <c r="E44" s="11">
        <v>358</v>
      </c>
      <c r="F44" s="11" t="s">
        <v>156</v>
      </c>
      <c r="G44" s="11">
        <v>0.1109171835</v>
      </c>
      <c r="H44" s="11">
        <v>0.21321782760000002</v>
      </c>
      <c r="I44" s="11">
        <f t="shared" si="0"/>
        <v>0.52020595439177986</v>
      </c>
    </row>
    <row r="45" spans="1:9" ht="12.75">
      <c r="A45" s="12" t="s">
        <v>6</v>
      </c>
      <c r="B45" s="12" t="s">
        <v>93</v>
      </c>
      <c r="C45" s="11">
        <v>7.7619999999999995E-2</v>
      </c>
      <c r="D45" s="11">
        <v>1.62571</v>
      </c>
      <c r="E45" s="11">
        <v>437</v>
      </c>
      <c r="F45" s="11" t="s">
        <v>110</v>
      </c>
      <c r="G45" s="11">
        <v>0.1420750834</v>
      </c>
      <c r="H45" s="11">
        <v>0.25839187759999999</v>
      </c>
      <c r="I45" s="11">
        <f t="shared" si="0"/>
        <v>0.54984345761803466</v>
      </c>
    </row>
    <row r="46" spans="1:9" ht="12.75">
      <c r="A46" s="12" t="s">
        <v>6</v>
      </c>
      <c r="B46" s="12" t="s">
        <v>95</v>
      </c>
      <c r="C46" s="11">
        <v>0.11057</v>
      </c>
      <c r="D46" s="11">
        <v>2.2761800000000001</v>
      </c>
      <c r="E46" s="11">
        <v>447</v>
      </c>
      <c r="F46" s="11" t="s">
        <v>111</v>
      </c>
      <c r="G46" s="11">
        <v>8.59565568E-2</v>
      </c>
      <c r="H46" s="11">
        <v>0.20515948020000002</v>
      </c>
      <c r="I46" s="11">
        <f t="shared" si="0"/>
        <v>0.4189743350695036</v>
      </c>
    </row>
    <row r="47" spans="1:9" ht="12.75">
      <c r="A47" s="12" t="s">
        <v>6</v>
      </c>
      <c r="B47" s="12" t="s">
        <v>97</v>
      </c>
      <c r="C47" s="11">
        <v>0.15226999999999999</v>
      </c>
      <c r="D47" s="11">
        <v>2.8163900000000002</v>
      </c>
      <c r="E47" s="11">
        <v>461</v>
      </c>
      <c r="F47" s="11" t="s">
        <v>128</v>
      </c>
      <c r="G47" s="11">
        <v>5.5049798699999999E-2</v>
      </c>
      <c r="H47" s="11">
        <v>0.18533885750000001</v>
      </c>
      <c r="I47" s="11">
        <f t="shared" si="0"/>
        <v>0.29702243470449791</v>
      </c>
    </row>
    <row r="48" spans="1:9" ht="12.75">
      <c r="A48" s="12" t="s">
        <v>6</v>
      </c>
      <c r="B48" s="12" t="s">
        <v>99</v>
      </c>
      <c r="C48" s="11">
        <v>8.2220000000000001E-2</v>
      </c>
      <c r="D48" s="11">
        <v>2.5836199999999998</v>
      </c>
      <c r="E48" s="11">
        <v>475</v>
      </c>
      <c r="F48" s="11" t="s">
        <v>139</v>
      </c>
      <c r="G48" s="11">
        <v>8.5295179099999993E-2</v>
      </c>
      <c r="H48" s="11">
        <v>0.1541173961</v>
      </c>
      <c r="I48" s="11">
        <f t="shared" si="0"/>
        <v>0.55344290299750265</v>
      </c>
    </row>
    <row r="49" spans="1:9" ht="12.75">
      <c r="A49" s="12" t="s">
        <v>6</v>
      </c>
      <c r="B49" s="12" t="s">
        <v>101</v>
      </c>
      <c r="C49" s="11">
        <v>8.5489999999999997E-2</v>
      </c>
      <c r="D49" s="11">
        <v>1.7505299999999999</v>
      </c>
      <c r="E49" s="11">
        <v>508</v>
      </c>
      <c r="F49" s="11" t="s">
        <v>127</v>
      </c>
      <c r="G49" s="11">
        <v>0.13083783539999999</v>
      </c>
      <c r="H49" s="11">
        <v>0.23838101119999999</v>
      </c>
      <c r="I49" s="11">
        <f t="shared" si="0"/>
        <v>0.54886014092048618</v>
      </c>
    </row>
    <row r="50" spans="1:9" ht="12.75">
      <c r="A50" s="12" t="s">
        <v>6</v>
      </c>
      <c r="B50" s="12" t="s">
        <v>103</v>
      </c>
      <c r="C50" s="11">
        <v>4.7829999999999998E-2</v>
      </c>
      <c r="D50" s="11">
        <v>1.22245</v>
      </c>
      <c r="E50" s="11">
        <v>730</v>
      </c>
      <c r="F50" s="11" t="s">
        <v>122</v>
      </c>
      <c r="G50" s="11">
        <v>0.22928527630000001</v>
      </c>
      <c r="H50" s="11">
        <v>0.2052836344</v>
      </c>
      <c r="I50" s="11">
        <f t="shared" si="0"/>
        <v>1.1169194123542856</v>
      </c>
    </row>
    <row r="51" spans="1:9" ht="12.75">
      <c r="A51" s="12" t="s">
        <v>6</v>
      </c>
      <c r="B51" s="12" t="s">
        <v>105</v>
      </c>
      <c r="C51" s="11">
        <v>4.9169999999999998E-2</v>
      </c>
      <c r="D51" s="11">
        <v>1.58918</v>
      </c>
      <c r="E51" s="11">
        <v>751</v>
      </c>
      <c r="F51" s="11" t="s">
        <v>121</v>
      </c>
      <c r="G51" s="11">
        <v>0.17430229050000001</v>
      </c>
      <c r="H51" s="11">
        <v>0.1603591332</v>
      </c>
      <c r="I51" s="11">
        <f t="shared" si="0"/>
        <v>1.0869495676470768</v>
      </c>
    </row>
  </sheetData>
  <autoFilter ref="A1:E51" xr:uid="{00000000-0009-0000-0000-000000000000}"/>
  <sortState xmlns:xlrd2="http://schemas.microsoft.com/office/spreadsheetml/2017/richdata2" ref="A2:F51">
    <sortCondition ref="E2:E51"/>
  </sortState>
  <phoneticPr fontId="1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Roman,標準"&amp;12&amp;A</oddHeader>
    <oddFooter>&amp;C&amp;"Times New Roman,標準"&amp;12ページ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51F8-4E89-4597-82EB-AB2AEF843B80}">
  <dimension ref="A1:I51"/>
  <sheetViews>
    <sheetView zoomScaleNormal="100" workbookViewId="0">
      <selection activeCell="G1" sqref="G1:I1"/>
    </sheetView>
  </sheetViews>
  <sheetFormatPr defaultColWidth="10.125" defaultRowHeight="12"/>
  <cols>
    <col min="1" max="1" width="13.25" style="2" customWidth="1"/>
    <col min="2" max="2" width="5.25" style="2" customWidth="1"/>
    <col min="3" max="3" width="6.875" style="2" customWidth="1"/>
    <col min="4" max="4" width="10.25" style="2" customWidth="1"/>
    <col min="5" max="5" width="10.125" style="2"/>
    <col min="6" max="6" width="123.75" style="2" bestFit="1" customWidth="1"/>
    <col min="7" max="16384" width="10.125" style="2"/>
  </cols>
  <sheetData>
    <row r="1" spans="1:9" ht="12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107</v>
      </c>
      <c r="H1" s="2" t="s">
        <v>108</v>
      </c>
      <c r="I1" s="2" t="s">
        <v>109</v>
      </c>
    </row>
    <row r="2" spans="1:9" ht="12.75">
      <c r="A2" s="3" t="s">
        <v>6</v>
      </c>
      <c r="B2" s="3" t="s">
        <v>7</v>
      </c>
      <c r="C2" s="3">
        <v>8.1140000000000004E-2</v>
      </c>
      <c r="D2" s="3">
        <v>0.63705000000000001</v>
      </c>
      <c r="E2" s="4">
        <v>29</v>
      </c>
      <c r="F2" s="2" t="s">
        <v>8</v>
      </c>
      <c r="G2" s="2">
        <v>0.79648724059999998</v>
      </c>
      <c r="H2" s="2">
        <v>0.30679035199999993</v>
      </c>
      <c r="I2" s="2">
        <f>G2/H2</f>
        <v>2.5961939005174459</v>
      </c>
    </row>
    <row r="3" spans="1:9" ht="12.75">
      <c r="A3" s="3" t="s">
        <v>6</v>
      </c>
      <c r="B3" s="3" t="s">
        <v>9</v>
      </c>
      <c r="C3" s="3">
        <v>0.10539999999999999</v>
      </c>
      <c r="D3" s="3">
        <v>1.5040800000000001</v>
      </c>
      <c r="E3" s="4">
        <v>31</v>
      </c>
      <c r="F3" s="2" t="s">
        <v>10</v>
      </c>
      <c r="G3" s="2">
        <v>0.34148923860000002</v>
      </c>
      <c r="H3" s="2">
        <v>0.1142282728</v>
      </c>
      <c r="I3" s="2">
        <f t="shared" ref="I3:I51" si="0">G3/H3</f>
        <v>2.9895334161088707</v>
      </c>
    </row>
    <row r="4" spans="1:9" ht="12.75">
      <c r="A4" s="3" t="s">
        <v>6</v>
      </c>
      <c r="B4" s="3" t="s">
        <v>11</v>
      </c>
      <c r="C4" s="3">
        <v>0.20832000000000001</v>
      </c>
      <c r="D4" s="3">
        <v>2.5977899999999998</v>
      </c>
      <c r="E4" s="4">
        <v>31</v>
      </c>
      <c r="F4" s="2" t="s">
        <v>12</v>
      </c>
      <c r="G4" s="2">
        <v>0.17637558219999999</v>
      </c>
      <c r="H4" s="2">
        <v>6.8486031400000008E-2</v>
      </c>
      <c r="I4" s="2">
        <f t="shared" si="0"/>
        <v>2.5753511861398346</v>
      </c>
    </row>
    <row r="5" spans="1:9" ht="12.75">
      <c r="A5" s="3" t="s">
        <v>6</v>
      </c>
      <c r="B5" s="3" t="s">
        <v>13</v>
      </c>
      <c r="C5" s="3">
        <v>0.11516</v>
      </c>
      <c r="D5" s="3">
        <v>2.7842799999999999</v>
      </c>
      <c r="E5" s="4">
        <v>32</v>
      </c>
      <c r="F5" s="2" t="s">
        <v>14</v>
      </c>
      <c r="G5" s="2">
        <v>0.18129846099999999</v>
      </c>
      <c r="H5" s="2">
        <v>6.6051011699999995E-2</v>
      </c>
      <c r="I5" s="2">
        <f t="shared" si="0"/>
        <v>2.74482489115303</v>
      </c>
    </row>
    <row r="6" spans="1:9" ht="12.75">
      <c r="A6" s="5" t="s">
        <v>15</v>
      </c>
      <c r="B6" s="5" t="s">
        <v>16</v>
      </c>
      <c r="C6" s="5">
        <v>0.17885000000000001</v>
      </c>
      <c r="D6" s="5">
        <v>0.11674</v>
      </c>
      <c r="E6" s="6">
        <v>34</v>
      </c>
      <c r="F6" s="2" t="s">
        <v>17</v>
      </c>
      <c r="G6" s="2">
        <v>4.0351387770000002</v>
      </c>
      <c r="H6" s="2">
        <v>1.9743498318999999</v>
      </c>
      <c r="I6" s="2">
        <f t="shared" si="0"/>
        <v>2.0437810522752273</v>
      </c>
    </row>
    <row r="7" spans="1:9" ht="12.75">
      <c r="A7" s="3" t="s">
        <v>6</v>
      </c>
      <c r="B7" s="3" t="s">
        <v>18</v>
      </c>
      <c r="C7" s="3">
        <v>0.30225999999999997</v>
      </c>
      <c r="D7" s="3">
        <v>3.5859000000000001</v>
      </c>
      <c r="E7" s="4">
        <v>34</v>
      </c>
      <c r="F7" s="2" t="s">
        <v>19</v>
      </c>
      <c r="G7" s="2">
        <v>8.9544503299999995E-2</v>
      </c>
      <c r="H7" s="2">
        <v>0.15674863550000001</v>
      </c>
      <c r="I7" s="2">
        <f t="shared" si="0"/>
        <v>0.57126177216387941</v>
      </c>
    </row>
    <row r="8" spans="1:9" ht="12.75">
      <c r="A8" s="3" t="s">
        <v>6</v>
      </c>
      <c r="B8" s="3" t="s">
        <v>20</v>
      </c>
      <c r="C8" s="3">
        <v>0.37548999999999999</v>
      </c>
      <c r="D8" s="3">
        <v>7.1796800000000003</v>
      </c>
      <c r="E8" s="4">
        <v>34</v>
      </c>
      <c r="F8" s="2" t="s">
        <v>21</v>
      </c>
      <c r="G8" s="2">
        <v>3.0271440899999998E-2</v>
      </c>
      <c r="H8" s="2">
        <v>6.1271406300000004E-2</v>
      </c>
      <c r="I8" s="2">
        <f t="shared" si="0"/>
        <v>0.49405493896750979</v>
      </c>
    </row>
    <row r="9" spans="1:9" ht="12.75">
      <c r="A9" s="5" t="s">
        <v>15</v>
      </c>
      <c r="B9" s="5" t="s">
        <v>22</v>
      </c>
      <c r="C9" s="5">
        <v>0.11669</v>
      </c>
      <c r="D9" s="5">
        <v>0.55005000000000004</v>
      </c>
      <c r="E9" s="6">
        <v>37</v>
      </c>
      <c r="F9" s="2" t="s">
        <v>23</v>
      </c>
      <c r="G9" s="2">
        <v>0.87769582660000001</v>
      </c>
      <c r="H9" s="2">
        <v>0.46596092249999999</v>
      </c>
      <c r="I9" s="2">
        <f t="shared" si="0"/>
        <v>1.8836253947883366</v>
      </c>
    </row>
    <row r="10" spans="1:9" ht="12.75">
      <c r="A10" s="3" t="s">
        <v>6</v>
      </c>
      <c r="B10" s="3" t="s">
        <v>24</v>
      </c>
      <c r="C10" s="3">
        <v>0.19503999999999999</v>
      </c>
      <c r="D10" s="3">
        <v>0.46816000000000002</v>
      </c>
      <c r="E10" s="4">
        <v>37</v>
      </c>
      <c r="F10" s="2" t="s">
        <v>25</v>
      </c>
      <c r="G10" s="2">
        <v>0.94871852879999996</v>
      </c>
      <c r="H10" s="2">
        <v>0.77742904960000003</v>
      </c>
      <c r="I10" s="2">
        <f t="shared" si="0"/>
        <v>1.2203281177724594</v>
      </c>
    </row>
    <row r="11" spans="1:9" ht="12.75">
      <c r="A11" s="3" t="s">
        <v>6</v>
      </c>
      <c r="B11" s="3" t="s">
        <v>26</v>
      </c>
      <c r="C11" s="3">
        <v>0.29046</v>
      </c>
      <c r="D11" s="3">
        <v>1.8697900000000001</v>
      </c>
      <c r="E11" s="4">
        <v>39</v>
      </c>
      <c r="F11" s="2" t="s">
        <v>27</v>
      </c>
      <c r="G11" s="2">
        <v>0.183081932</v>
      </c>
      <c r="H11" s="2">
        <v>0.22211197969999999</v>
      </c>
      <c r="I11" s="2">
        <f t="shared" si="0"/>
        <v>0.82427761099281227</v>
      </c>
    </row>
    <row r="12" spans="1:9" ht="12.75">
      <c r="A12" s="3" t="s">
        <v>6</v>
      </c>
      <c r="B12" s="3" t="s">
        <v>28</v>
      </c>
      <c r="C12" s="3">
        <v>0.35827999999999999</v>
      </c>
      <c r="D12" s="3">
        <v>1.32761</v>
      </c>
      <c r="E12" s="4">
        <v>42</v>
      </c>
      <c r="F12" s="2" t="s">
        <v>29</v>
      </c>
      <c r="G12" s="2">
        <v>0.1752925296</v>
      </c>
      <c r="H12" s="2">
        <v>0.41051104749999989</v>
      </c>
      <c r="I12" s="2">
        <f t="shared" si="0"/>
        <v>0.42701050475383379</v>
      </c>
    </row>
    <row r="13" spans="1:9" ht="12.75">
      <c r="A13" s="3" t="s">
        <v>6</v>
      </c>
      <c r="B13" s="3" t="s">
        <v>30</v>
      </c>
      <c r="C13" s="3">
        <v>0.11933000000000001</v>
      </c>
      <c r="D13" s="3">
        <v>1.1179699999999999</v>
      </c>
      <c r="E13" s="4">
        <v>44</v>
      </c>
      <c r="F13" s="2" t="s">
        <v>31</v>
      </c>
      <c r="G13" s="2">
        <v>0.44073905070000002</v>
      </c>
      <c r="H13" s="2">
        <v>0.2486946528</v>
      </c>
      <c r="I13" s="2">
        <f t="shared" si="0"/>
        <v>1.7722095981470174</v>
      </c>
    </row>
    <row r="14" spans="1:9" ht="12.75">
      <c r="A14" s="5" t="s">
        <v>15</v>
      </c>
      <c r="B14" s="5" t="s">
        <v>32</v>
      </c>
      <c r="C14" s="5">
        <v>0.12662000000000001</v>
      </c>
      <c r="D14" s="5">
        <v>5.178E-2</v>
      </c>
      <c r="E14" s="6">
        <v>48</v>
      </c>
      <c r="F14" s="2" t="s">
        <v>33</v>
      </c>
      <c r="G14" s="2">
        <v>9.9999981950999999</v>
      </c>
      <c r="H14" s="2">
        <v>0.98884566720000011</v>
      </c>
      <c r="I14" s="2">
        <f t="shared" si="0"/>
        <v>10.11279972881495</v>
      </c>
    </row>
    <row r="15" spans="1:9" ht="12.75">
      <c r="A15" s="3" t="s">
        <v>6</v>
      </c>
      <c r="B15" s="3" t="s">
        <v>34</v>
      </c>
      <c r="C15" s="3">
        <v>5.2049999999999999E-2</v>
      </c>
      <c r="D15" s="3">
        <v>0.84453</v>
      </c>
      <c r="E15" s="4">
        <v>60</v>
      </c>
      <c r="F15" s="2" t="s">
        <v>35</v>
      </c>
      <c r="G15" s="2">
        <v>0.60312244810000004</v>
      </c>
      <c r="H15" s="2">
        <v>0.36058872659999996</v>
      </c>
      <c r="I15" s="2">
        <f t="shared" si="0"/>
        <v>1.6726048365040598</v>
      </c>
    </row>
    <row r="16" spans="1:9" ht="12.75">
      <c r="A16" s="3" t="s">
        <v>6</v>
      </c>
      <c r="B16" s="3" t="s">
        <v>36</v>
      </c>
      <c r="C16" s="3">
        <v>9.3630000000000005E-2</v>
      </c>
      <c r="D16" s="3">
        <v>0.88212999999999997</v>
      </c>
      <c r="E16" s="4">
        <v>62</v>
      </c>
      <c r="F16" s="2" t="s">
        <v>37</v>
      </c>
      <c r="G16" s="2">
        <v>0.58274937530000004</v>
      </c>
      <c r="H16" s="2">
        <v>0.2823971535</v>
      </c>
      <c r="I16" s="2">
        <f t="shared" si="0"/>
        <v>2.0635809110590064</v>
      </c>
    </row>
    <row r="17" spans="1:9" ht="12.75">
      <c r="A17" s="5" t="s">
        <v>15</v>
      </c>
      <c r="B17" s="5" t="s">
        <v>38</v>
      </c>
      <c r="C17" s="5">
        <v>0.11574</v>
      </c>
      <c r="D17" s="5">
        <v>9.1579999999999995E-2</v>
      </c>
      <c r="E17" s="6">
        <v>64</v>
      </c>
      <c r="F17" s="2" t="s">
        <v>39</v>
      </c>
      <c r="G17" s="2">
        <v>5.5815454669999998</v>
      </c>
      <c r="H17" s="2">
        <v>1.7463667428999998</v>
      </c>
      <c r="I17" s="2">
        <f t="shared" si="0"/>
        <v>3.1960901051810797</v>
      </c>
    </row>
    <row r="18" spans="1:9" ht="12.75">
      <c r="A18" s="3" t="s">
        <v>6</v>
      </c>
      <c r="B18" s="3" t="s">
        <v>40</v>
      </c>
      <c r="C18" s="3">
        <v>0.11681999999999999</v>
      </c>
      <c r="D18" s="3">
        <v>5.3150000000000003E-2</v>
      </c>
      <c r="E18" s="4">
        <v>70</v>
      </c>
      <c r="F18" s="2" t="s">
        <v>41</v>
      </c>
      <c r="G18" s="2">
        <v>9.7823236284000004</v>
      </c>
      <c r="H18" s="2">
        <v>1.1647452512000001</v>
      </c>
      <c r="I18" s="2">
        <f t="shared" si="0"/>
        <v>8.3986808431471029</v>
      </c>
    </row>
    <row r="19" spans="1:9" ht="12.75">
      <c r="A19" s="5" t="s">
        <v>15</v>
      </c>
      <c r="B19" s="5" t="s">
        <v>42</v>
      </c>
      <c r="C19" s="5">
        <v>7.8759999999999997E-2</v>
      </c>
      <c r="D19" s="5">
        <v>1.0331300000000001</v>
      </c>
      <c r="E19" s="6">
        <v>73</v>
      </c>
      <c r="F19" s="2" t="s">
        <v>43</v>
      </c>
      <c r="G19" s="2">
        <v>2.0820958374999998</v>
      </c>
      <c r="H19" s="2">
        <v>0.98813342669999993</v>
      </c>
      <c r="I19" s="2">
        <f t="shared" si="0"/>
        <v>2.1070998928286735</v>
      </c>
    </row>
    <row r="20" spans="1:9" ht="12.75">
      <c r="A20" s="3" t="s">
        <v>6</v>
      </c>
      <c r="B20" s="3" t="s">
        <v>44</v>
      </c>
      <c r="C20" s="3">
        <v>0.21515000000000001</v>
      </c>
      <c r="D20" s="3">
        <v>2.5734900000000001</v>
      </c>
      <c r="E20" s="4">
        <v>76</v>
      </c>
      <c r="F20" s="2" t="s">
        <v>45</v>
      </c>
      <c r="G20" s="2">
        <v>0.1576151486</v>
      </c>
      <c r="H20" s="2">
        <v>0.1721900415</v>
      </c>
      <c r="I20" s="2">
        <f t="shared" si="0"/>
        <v>0.9153557733476706</v>
      </c>
    </row>
    <row r="21" spans="1:9" ht="12.75">
      <c r="A21" s="3" t="s">
        <v>6</v>
      </c>
      <c r="B21" s="3" t="s">
        <v>46</v>
      </c>
      <c r="C21" s="3">
        <v>0.2475</v>
      </c>
      <c r="D21" s="3">
        <v>2.9916399999999999</v>
      </c>
      <c r="E21" s="4">
        <v>79</v>
      </c>
      <c r="F21" s="2" t="s">
        <v>47</v>
      </c>
      <c r="G21" s="2">
        <v>0.1250913746</v>
      </c>
      <c r="H21" s="2">
        <v>0.11885645210000001</v>
      </c>
      <c r="I21" s="2">
        <f t="shared" si="0"/>
        <v>1.0524575855146192</v>
      </c>
    </row>
    <row r="22" spans="1:9" ht="12.75">
      <c r="A22" s="5" t="s">
        <v>15</v>
      </c>
      <c r="B22" s="5" t="s">
        <v>48</v>
      </c>
      <c r="C22" s="5">
        <v>0.12334000000000001</v>
      </c>
      <c r="D22" s="5">
        <v>8.8069999999999996E-2</v>
      </c>
      <c r="E22" s="6">
        <v>80</v>
      </c>
      <c r="F22" s="2" t="s">
        <v>49</v>
      </c>
      <c r="G22" s="2">
        <v>5.8869788904</v>
      </c>
      <c r="H22" s="2">
        <v>0.59786098139999999</v>
      </c>
      <c r="I22" s="2">
        <f t="shared" si="0"/>
        <v>9.8467354009531949</v>
      </c>
    </row>
    <row r="23" spans="1:9" ht="12.75">
      <c r="A23" s="3" t="s">
        <v>6</v>
      </c>
      <c r="B23" s="3" t="s">
        <v>50</v>
      </c>
      <c r="C23" s="3">
        <v>0.12937000000000001</v>
      </c>
      <c r="D23" s="3">
        <v>4.3149199999999999</v>
      </c>
      <c r="E23" s="4">
        <v>81</v>
      </c>
      <c r="F23" s="2" t="s">
        <v>51</v>
      </c>
      <c r="G23" s="2">
        <v>0.1185264098</v>
      </c>
      <c r="H23" s="2">
        <v>2.6792388700000003E-2</v>
      </c>
      <c r="I23" s="2">
        <f t="shared" si="0"/>
        <v>4.4238836308014591</v>
      </c>
    </row>
    <row r="24" spans="1:9" ht="12.75">
      <c r="A24" s="5" t="s">
        <v>15</v>
      </c>
      <c r="B24" s="5" t="s">
        <v>52</v>
      </c>
      <c r="C24" s="5">
        <v>2.9770000000000001E-2</v>
      </c>
      <c r="D24" s="5">
        <v>0.27943000000000001</v>
      </c>
      <c r="E24" s="6">
        <v>100</v>
      </c>
      <c r="F24" s="2" t="s">
        <v>53</v>
      </c>
      <c r="G24" s="2">
        <v>1.8491590653000001</v>
      </c>
      <c r="H24" s="2">
        <v>1.0257165438</v>
      </c>
      <c r="I24" s="2">
        <f t="shared" si="0"/>
        <v>1.802797348329169</v>
      </c>
    </row>
    <row r="25" spans="1:9" ht="12.75">
      <c r="A25" s="5" t="s">
        <v>15</v>
      </c>
      <c r="B25" s="5" t="s">
        <v>54</v>
      </c>
      <c r="C25" s="5">
        <v>6.0720000000000003E-2</v>
      </c>
      <c r="D25" s="5">
        <v>0.26307000000000003</v>
      </c>
      <c r="E25" s="6">
        <v>100</v>
      </c>
      <c r="F25" s="2" t="s">
        <v>55</v>
      </c>
      <c r="G25" s="2">
        <v>1.9388606321999999</v>
      </c>
      <c r="H25" s="2">
        <v>1.1612020639</v>
      </c>
      <c r="I25" s="2">
        <f t="shared" si="0"/>
        <v>1.6697013314703943</v>
      </c>
    </row>
    <row r="26" spans="1:9" ht="12.75">
      <c r="A26" s="5" t="s">
        <v>15</v>
      </c>
      <c r="B26" s="5" t="s">
        <v>56</v>
      </c>
      <c r="C26" s="5">
        <v>6.0720000000000003E-2</v>
      </c>
      <c r="D26" s="5">
        <v>0.26307000000000003</v>
      </c>
      <c r="E26" s="6">
        <v>100</v>
      </c>
      <c r="F26" s="2" t="s">
        <v>55</v>
      </c>
      <c r="G26" s="2">
        <v>1.9388606321999999</v>
      </c>
      <c r="H26" s="2">
        <v>1.1612020639</v>
      </c>
      <c r="I26" s="2">
        <f t="shared" si="0"/>
        <v>1.6697013314703943</v>
      </c>
    </row>
    <row r="27" spans="1:9" ht="12.75">
      <c r="A27" s="5" t="s">
        <v>15</v>
      </c>
      <c r="B27" s="5" t="s">
        <v>57</v>
      </c>
      <c r="C27" s="5">
        <v>0.10051</v>
      </c>
      <c r="D27" s="5">
        <v>0.17535999999999999</v>
      </c>
      <c r="E27" s="6">
        <v>113</v>
      </c>
      <c r="F27" s="2" t="s">
        <v>58</v>
      </c>
      <c r="G27" s="2">
        <v>2.9713795562</v>
      </c>
      <c r="H27" s="2">
        <v>0.5107809351</v>
      </c>
      <c r="I27" s="2">
        <f t="shared" si="0"/>
        <v>5.8173266698340402</v>
      </c>
    </row>
    <row r="28" spans="1:9" ht="12.75">
      <c r="A28" s="5" t="s">
        <v>15</v>
      </c>
      <c r="B28" s="5" t="s">
        <v>59</v>
      </c>
      <c r="C28" s="5">
        <v>0.16606000000000001</v>
      </c>
      <c r="D28" s="5">
        <v>0.49182999999999999</v>
      </c>
      <c r="E28" s="6">
        <v>113</v>
      </c>
      <c r="F28" s="2" t="s">
        <v>60</v>
      </c>
      <c r="G28" s="2">
        <v>0.94453069519999999</v>
      </c>
      <c r="H28" s="2">
        <v>0.69345567289999999</v>
      </c>
      <c r="I28" s="2">
        <f t="shared" si="0"/>
        <v>1.3620635494263327</v>
      </c>
    </row>
    <row r="29" spans="1:9" ht="12.75">
      <c r="A29" s="3" t="s">
        <v>6</v>
      </c>
      <c r="B29" s="3" t="s">
        <v>61</v>
      </c>
      <c r="C29" s="3">
        <v>0.10254000000000001</v>
      </c>
      <c r="D29" s="3">
        <v>9.8890000000000006E-2</v>
      </c>
      <c r="E29" s="4">
        <v>116</v>
      </c>
      <c r="F29" s="2" t="s">
        <v>62</v>
      </c>
      <c r="G29" s="2">
        <v>5.2703861191000003</v>
      </c>
      <c r="H29" s="2">
        <v>0.92594617840000004</v>
      </c>
      <c r="I29" s="2">
        <f t="shared" si="0"/>
        <v>5.6918925117300319</v>
      </c>
    </row>
    <row r="30" spans="1:9" ht="12.75">
      <c r="A30" s="5" t="s">
        <v>15</v>
      </c>
      <c r="B30" s="5" t="s">
        <v>63</v>
      </c>
      <c r="C30" s="5">
        <v>9.1619999999999993E-2</v>
      </c>
      <c r="D30" s="5">
        <v>0.33967999999999998</v>
      </c>
      <c r="E30" s="6">
        <v>117</v>
      </c>
      <c r="F30" s="2" t="s">
        <v>64</v>
      </c>
      <c r="G30" s="2">
        <v>1.4502174839999999</v>
      </c>
      <c r="H30" s="2">
        <v>1.0197877833</v>
      </c>
      <c r="I30" s="2">
        <f t="shared" si="0"/>
        <v>1.4220777182750155</v>
      </c>
    </row>
    <row r="31" spans="1:9" ht="12.75">
      <c r="A31" s="5" t="s">
        <v>15</v>
      </c>
      <c r="B31" s="5" t="s">
        <v>65</v>
      </c>
      <c r="C31" s="5">
        <v>0.29759000000000002</v>
      </c>
      <c r="D31" s="5">
        <v>1.8843399999999999</v>
      </c>
      <c r="E31" s="6">
        <v>119</v>
      </c>
      <c r="F31" s="2" t="s">
        <v>66</v>
      </c>
      <c r="G31" s="2">
        <v>0.17779452549999999</v>
      </c>
      <c r="H31" s="2">
        <v>0.22823865419999997</v>
      </c>
      <c r="I31" s="2">
        <f t="shared" si="0"/>
        <v>0.77898516411774399</v>
      </c>
    </row>
    <row r="32" spans="1:9" ht="12.75">
      <c r="A32" s="5" t="s">
        <v>15</v>
      </c>
      <c r="B32" s="5" t="s">
        <v>67</v>
      </c>
      <c r="C32" s="5">
        <v>6.1100000000000002E-2</v>
      </c>
      <c r="D32" s="5">
        <v>0.3367</v>
      </c>
      <c r="E32" s="6">
        <v>127</v>
      </c>
      <c r="F32" s="2" t="s">
        <v>68</v>
      </c>
      <c r="G32" s="2">
        <v>1.5245461789000001</v>
      </c>
      <c r="H32" s="2">
        <v>0.82844490630000001</v>
      </c>
      <c r="I32" s="2">
        <f t="shared" si="0"/>
        <v>1.8402505312138704</v>
      </c>
    </row>
    <row r="33" spans="1:9" ht="12.75">
      <c r="A33" s="7" t="s">
        <v>69</v>
      </c>
      <c r="B33" s="7" t="s">
        <v>70</v>
      </c>
      <c r="C33" s="7">
        <v>0.13780000000000001</v>
      </c>
      <c r="D33" s="7">
        <v>7.3940000000000006E-2</v>
      </c>
      <c r="E33" s="8">
        <v>144</v>
      </c>
      <c r="F33" s="2" t="s">
        <v>71</v>
      </c>
      <c r="G33" s="2">
        <v>6.9740290308999997</v>
      </c>
      <c r="H33" s="2">
        <v>0.28043724489999999</v>
      </c>
      <c r="I33" s="2">
        <f t="shared" si="0"/>
        <v>24.868412301607233</v>
      </c>
    </row>
    <row r="34" spans="1:9" ht="12.75">
      <c r="A34" s="5" t="s">
        <v>15</v>
      </c>
      <c r="B34" s="5" t="s">
        <v>72</v>
      </c>
      <c r="C34" s="5">
        <v>7.7270000000000005E-2</v>
      </c>
      <c r="D34" s="5">
        <v>0.17033999999999999</v>
      </c>
      <c r="E34" s="6">
        <v>154</v>
      </c>
      <c r="F34" s="2" t="s">
        <v>73</v>
      </c>
      <c r="G34" s="2">
        <v>3.0431935550999998</v>
      </c>
      <c r="H34" s="2">
        <v>1.0784636745</v>
      </c>
      <c r="I34" s="2">
        <f t="shared" si="0"/>
        <v>2.8217858672995106</v>
      </c>
    </row>
    <row r="35" spans="1:9" ht="12.75">
      <c r="A35" s="3" t="s">
        <v>6</v>
      </c>
      <c r="B35" s="3" t="s">
        <v>74</v>
      </c>
      <c r="C35" s="3">
        <v>0.32663999999999999</v>
      </c>
      <c r="D35" s="3">
        <v>1.99047</v>
      </c>
      <c r="E35" s="4">
        <v>160</v>
      </c>
      <c r="F35" s="2" t="s">
        <v>75</v>
      </c>
      <c r="G35" s="2">
        <v>0.12894384719999999</v>
      </c>
      <c r="H35" s="2">
        <v>0.32610942139999999</v>
      </c>
      <c r="I35" s="2">
        <f t="shared" si="0"/>
        <v>0.39540055802877211</v>
      </c>
    </row>
    <row r="36" spans="1:9" ht="12.75">
      <c r="A36" s="7" t="s">
        <v>69</v>
      </c>
      <c r="B36" s="7" t="s">
        <v>76</v>
      </c>
      <c r="C36" s="7">
        <v>9.214E-2</v>
      </c>
      <c r="D36" s="7">
        <v>0.85829</v>
      </c>
      <c r="E36" s="8">
        <v>161</v>
      </c>
      <c r="F36" s="2" t="s">
        <v>77</v>
      </c>
      <c r="G36" s="2">
        <v>0.60835644349999995</v>
      </c>
      <c r="H36" s="2">
        <v>0.1520257435</v>
      </c>
      <c r="I36" s="2">
        <f t="shared" si="0"/>
        <v>4.0016672801208824</v>
      </c>
    </row>
    <row r="37" spans="1:9" ht="12.75">
      <c r="A37" s="5" t="s">
        <v>15</v>
      </c>
      <c r="B37" s="5" t="s">
        <v>78</v>
      </c>
      <c r="C37" s="5">
        <v>5.7959999999999998E-2</v>
      </c>
      <c r="D37" s="5">
        <v>0.24865000000000001</v>
      </c>
      <c r="E37" s="6">
        <v>174</v>
      </c>
      <c r="F37" s="2" t="s">
        <v>43</v>
      </c>
      <c r="G37" s="2">
        <v>2.0820958374999998</v>
      </c>
      <c r="H37" s="2">
        <v>0.98813342669999993</v>
      </c>
      <c r="I37" s="2">
        <f t="shared" si="0"/>
        <v>2.1070998928286735</v>
      </c>
    </row>
    <row r="38" spans="1:9" ht="12.75">
      <c r="A38" s="3" t="s">
        <v>6</v>
      </c>
      <c r="B38" s="3" t="s">
        <v>79</v>
      </c>
      <c r="C38" s="3">
        <v>0.13447999999999999</v>
      </c>
      <c r="D38" s="3">
        <v>3.47553</v>
      </c>
      <c r="E38" s="4">
        <v>215</v>
      </c>
      <c r="F38" s="2" t="s">
        <v>80</v>
      </c>
      <c r="G38" s="2">
        <v>0.13160193589999999</v>
      </c>
      <c r="H38" s="2">
        <v>0.130182464</v>
      </c>
      <c r="I38" s="2">
        <f t="shared" si="0"/>
        <v>1.0109037105028216</v>
      </c>
    </row>
    <row r="39" spans="1:9" ht="12.75">
      <c r="A39" s="3" t="s">
        <v>6</v>
      </c>
      <c r="B39" s="3" t="s">
        <v>81</v>
      </c>
      <c r="C39" s="3">
        <v>0.18068999999999999</v>
      </c>
      <c r="D39" s="3">
        <v>1.0001500000000001</v>
      </c>
      <c r="E39" s="4">
        <v>219</v>
      </c>
      <c r="F39" s="2" t="s">
        <v>82</v>
      </c>
      <c r="G39" s="2">
        <v>0.4144799066</v>
      </c>
      <c r="H39" s="2">
        <v>0.54978692050000011</v>
      </c>
      <c r="I39" s="2">
        <f t="shared" si="0"/>
        <v>0.753891900926006</v>
      </c>
    </row>
    <row r="40" spans="1:9" ht="12.75">
      <c r="A40" s="5" t="s">
        <v>15</v>
      </c>
      <c r="B40" s="5" t="s">
        <v>83</v>
      </c>
      <c r="C40" s="5">
        <v>5.7869999999999998E-2</v>
      </c>
      <c r="D40" s="5">
        <v>0.46163999999999999</v>
      </c>
      <c r="E40" s="6">
        <v>251</v>
      </c>
      <c r="F40" s="2" t="s">
        <v>84</v>
      </c>
      <c r="G40" s="2">
        <v>1.0982891307</v>
      </c>
      <c r="H40" s="2">
        <v>0.66477772280000003</v>
      </c>
      <c r="I40" s="2">
        <f t="shared" si="0"/>
        <v>1.6521148242965762</v>
      </c>
    </row>
    <row r="41" spans="1:9" ht="12.75">
      <c r="A41" s="3" t="s">
        <v>6</v>
      </c>
      <c r="B41" s="3" t="s">
        <v>85</v>
      </c>
      <c r="C41" s="3">
        <v>0.17016999999999999</v>
      </c>
      <c r="D41" s="3">
        <v>0.82069999999999999</v>
      </c>
      <c r="E41" s="4">
        <v>276</v>
      </c>
      <c r="F41" s="2" t="s">
        <v>86</v>
      </c>
      <c r="G41" s="2">
        <v>0.51653823050000003</v>
      </c>
      <c r="H41" s="2">
        <v>0.65546107460000003</v>
      </c>
      <c r="I41" s="2">
        <f t="shared" si="0"/>
        <v>0.7880532506300566</v>
      </c>
    </row>
    <row r="42" spans="1:9" ht="12.75">
      <c r="A42" s="3" t="s">
        <v>6</v>
      </c>
      <c r="B42" s="3" t="s">
        <v>87</v>
      </c>
      <c r="C42" s="3">
        <v>0.29205999999999999</v>
      </c>
      <c r="D42" s="3">
        <v>4.8257199999999996</v>
      </c>
      <c r="E42" s="4">
        <v>341</v>
      </c>
      <c r="F42" s="2" t="s">
        <v>88</v>
      </c>
      <c r="G42" s="2">
        <v>6.2731565399999994E-2</v>
      </c>
      <c r="H42" s="2">
        <v>0.1206077831</v>
      </c>
      <c r="I42" s="2">
        <f t="shared" si="0"/>
        <v>0.52012866655535095</v>
      </c>
    </row>
    <row r="43" spans="1:9" ht="12.75">
      <c r="A43" s="3" t="s">
        <v>6</v>
      </c>
      <c r="B43" s="3" t="s">
        <v>89</v>
      </c>
      <c r="C43" s="3">
        <v>0.14532999999999999</v>
      </c>
      <c r="D43" s="3">
        <v>5.56372</v>
      </c>
      <c r="E43" s="4">
        <v>352</v>
      </c>
      <c r="F43" s="2" t="s">
        <v>90</v>
      </c>
      <c r="G43" s="2">
        <v>8.2116268399999998E-2</v>
      </c>
      <c r="H43" s="2">
        <v>9.1058879499999995E-2</v>
      </c>
      <c r="I43" s="2">
        <f t="shared" si="0"/>
        <v>0.9017930909198153</v>
      </c>
    </row>
    <row r="44" spans="1:9" ht="12.75">
      <c r="A44" s="5" t="s">
        <v>15</v>
      </c>
      <c r="B44" s="5" t="s">
        <v>91</v>
      </c>
      <c r="C44" s="5">
        <v>6.7780000000000007E-2</v>
      </c>
      <c r="D44" s="5">
        <v>1.27786</v>
      </c>
      <c r="E44" s="6">
        <v>358</v>
      </c>
      <c r="F44" s="2" t="s">
        <v>92</v>
      </c>
      <c r="G44" s="2">
        <v>0.40344662749999999</v>
      </c>
      <c r="H44" s="2">
        <v>0.19267319580000003</v>
      </c>
      <c r="I44" s="2">
        <f t="shared" si="0"/>
        <v>2.0939426775211039</v>
      </c>
    </row>
    <row r="45" spans="1:9" ht="12.75">
      <c r="A45" s="3" t="s">
        <v>6</v>
      </c>
      <c r="B45" s="3" t="s">
        <v>93</v>
      </c>
      <c r="C45" s="3">
        <v>7.0620000000000002E-2</v>
      </c>
      <c r="D45" s="3">
        <v>1.11368</v>
      </c>
      <c r="E45" s="4">
        <v>437</v>
      </c>
      <c r="F45" s="2" t="s">
        <v>94</v>
      </c>
      <c r="G45" s="2">
        <v>0.45863122690000002</v>
      </c>
      <c r="H45" s="2">
        <v>0.25724640380000002</v>
      </c>
      <c r="I45" s="2">
        <f t="shared" si="0"/>
        <v>1.7828479625960858</v>
      </c>
    </row>
    <row r="46" spans="1:9" ht="12.75">
      <c r="A46" s="3" t="s">
        <v>6</v>
      </c>
      <c r="B46" s="3" t="s">
        <v>95</v>
      </c>
      <c r="C46" s="3">
        <v>6.4850000000000005E-2</v>
      </c>
      <c r="D46" s="3">
        <v>1.38608</v>
      </c>
      <c r="E46" s="4">
        <v>447</v>
      </c>
      <c r="F46" s="2" t="s">
        <v>96</v>
      </c>
      <c r="G46" s="2">
        <v>0.36832843300000001</v>
      </c>
      <c r="H46" s="2">
        <v>0.21646542230000002</v>
      </c>
      <c r="I46" s="2">
        <f t="shared" si="0"/>
        <v>1.7015578242770462</v>
      </c>
    </row>
    <row r="47" spans="1:9" ht="12.75">
      <c r="A47" s="3" t="s">
        <v>6</v>
      </c>
      <c r="B47" s="3" t="s">
        <v>97</v>
      </c>
      <c r="C47" s="3">
        <v>0.18379000000000001</v>
      </c>
      <c r="D47" s="3">
        <v>3.7554599999999998</v>
      </c>
      <c r="E47" s="4">
        <v>461</v>
      </c>
      <c r="F47" s="2" t="s">
        <v>98</v>
      </c>
      <c r="G47" s="2">
        <v>0.1110216963</v>
      </c>
      <c r="H47" s="2">
        <v>0.17831818289999998</v>
      </c>
      <c r="I47" s="2">
        <f t="shared" si="0"/>
        <v>0.6226044618358435</v>
      </c>
    </row>
    <row r="48" spans="1:9" ht="12.75">
      <c r="A48" s="3" t="s">
        <v>6</v>
      </c>
      <c r="B48" s="3" t="s">
        <v>99</v>
      </c>
      <c r="C48" s="3">
        <v>0.13294</v>
      </c>
      <c r="D48" s="3">
        <v>2.8762699999999999</v>
      </c>
      <c r="E48" s="4">
        <v>475</v>
      </c>
      <c r="F48" s="2" t="s">
        <v>100</v>
      </c>
      <c r="G48" s="2">
        <v>0.1587324289</v>
      </c>
      <c r="H48" s="2">
        <v>0.16334890199999999</v>
      </c>
      <c r="I48" s="2">
        <f t="shared" si="0"/>
        <v>0.97173857281269027</v>
      </c>
    </row>
    <row r="49" spans="1:9" ht="12.75">
      <c r="A49" s="3" t="s">
        <v>6</v>
      </c>
      <c r="B49" s="3" t="s">
        <v>101</v>
      </c>
      <c r="C49" s="3">
        <v>6.5750000000000003E-2</v>
      </c>
      <c r="D49" s="3">
        <v>1.4429399999999999</v>
      </c>
      <c r="E49" s="4">
        <v>508</v>
      </c>
      <c r="F49" s="2" t="s">
        <v>102</v>
      </c>
      <c r="G49" s="2">
        <v>0.35300763099999999</v>
      </c>
      <c r="H49" s="2">
        <v>0.2233071804</v>
      </c>
      <c r="I49" s="2">
        <f t="shared" si="0"/>
        <v>1.5808163014179548</v>
      </c>
    </row>
    <row r="50" spans="1:9" ht="12.75">
      <c r="A50" s="3" t="s">
        <v>6</v>
      </c>
      <c r="B50" s="3" t="s">
        <v>103</v>
      </c>
      <c r="C50" s="3">
        <v>4.0480000000000002E-2</v>
      </c>
      <c r="D50" s="3">
        <v>1.3290999999999999</v>
      </c>
      <c r="E50" s="4">
        <v>730</v>
      </c>
      <c r="F50" s="2" t="s">
        <v>104</v>
      </c>
      <c r="G50" s="2">
        <v>0.389865719</v>
      </c>
      <c r="H50" s="2">
        <v>0.19986255270000003</v>
      </c>
      <c r="I50" s="2">
        <f t="shared" si="0"/>
        <v>1.9506691660503341</v>
      </c>
    </row>
    <row r="51" spans="1:9" ht="12.75">
      <c r="A51" s="3" t="s">
        <v>6</v>
      </c>
      <c r="B51" s="3" t="s">
        <v>105</v>
      </c>
      <c r="C51" s="3">
        <v>5.1499999999999997E-2</v>
      </c>
      <c r="D51" s="3">
        <v>1.5717000000000001</v>
      </c>
      <c r="E51" s="4">
        <v>751</v>
      </c>
      <c r="F51" s="2" t="s">
        <v>106</v>
      </c>
      <c r="G51" s="2">
        <v>0.32803916179999998</v>
      </c>
      <c r="H51" s="2">
        <v>0.16605645390000001</v>
      </c>
      <c r="I51" s="2">
        <f t="shared" si="0"/>
        <v>1.9754677044804698</v>
      </c>
    </row>
  </sheetData>
  <autoFilter ref="A1:D51" xr:uid="{00000000-0009-0000-0000-000000000000}"/>
  <phoneticPr fontId="1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Roman,標準"&amp;12&amp;A</oddHeader>
    <oddFooter>&amp;C&amp;"Times New Roman,標準"&amp;12ページ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data_for_test</vt:lpstr>
      <vt:lpstr>MGD_50trees</vt:lpstr>
      <vt:lpstr>TGD_50trees</vt:lpstr>
      <vt:lpstr>Lep_50trees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 Inagaki</dc:creator>
  <cp:lastModifiedBy>Yuji Inagaki</cp:lastModifiedBy>
  <dcterms:created xsi:type="dcterms:W3CDTF">2022-05-18T08:18:17Z</dcterms:created>
  <dcterms:modified xsi:type="dcterms:W3CDTF">2022-06-10T05:43:51Z</dcterms:modified>
</cp:coreProperties>
</file>