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lanis\Desktop\Kiousi et al., 2022c\Supplementary Materials\"/>
    </mc:Choice>
  </mc:AlternateContent>
  <xr:revisionPtr revIDLastSave="0" documentId="13_ncr:1_{A1942CB5-0EB5-46FC-A5C6-729037C5F85F}" xr6:coauthVersionLast="36" xr6:coauthVersionMax="47" xr10:uidLastSave="{00000000-0000-0000-0000-000000000000}"/>
  <bookViews>
    <workbookView xWindow="-370" yWindow="320" windowWidth="15790" windowHeight="12780" xr2:uid="{00000000-000D-0000-FFFF-FFFF00000000}"/>
  </bookViews>
  <sheets>
    <sheet name="Sheet1" sheetId="1" r:id="rId1"/>
    <sheet name="Φύλλο1" sheetId="2" r:id="rId2"/>
  </sheets>
  <calcPr calcId="191029"/>
</workbook>
</file>

<file path=xl/calcChain.xml><?xml version="1.0" encoding="utf-8"?>
<calcChain xmlns="http://schemas.openxmlformats.org/spreadsheetml/2006/main">
  <c r="F6" i="2" l="1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5" i="2"/>
  <c r="E24" i="2"/>
</calcChain>
</file>

<file path=xl/sharedStrings.xml><?xml version="1.0" encoding="utf-8"?>
<sst xmlns="http://schemas.openxmlformats.org/spreadsheetml/2006/main" count="971" uniqueCount="417">
  <si>
    <t>## Mon Jan 10 12:56:55 2022
## emapper-2.1.6
## /data/shared/home/emapper/miniconda3/envs/eggnog-mapper-2.1/bin/emapper.py --cpu 20 --mp_start_method forkserver --data_dir /dev/shm/ -o out --output_dir /emapper_web_jobs/emapper_jobs/user_data/MM_ghtf4v58 --temp_dir /emapper_web_jobs/emapper_jobs/user_data/MM_ghtf4v58 --override -m diamond --dmnd_ignore_warnings --dmnd_algo ctg -i /emapper_web_jobs/emapper_jobs/user_data/MM_ghtf4v58/queries.fasta --evalue 0.001 --score 60 --pident 40 --query_cover 20 --subject_cover 20 --itype proteins --tax_scope 1239 --target_orthologs all --go_evidence non-electronic --pfam_realign none --report_orthologs --decorate_gff yes --excel
##</t>
  </si>
  <si>
    <t>#</t>
  </si>
  <si>
    <t>query</t>
  </si>
  <si>
    <t>seed_ortholog</t>
  </si>
  <si>
    <t>evalue</t>
  </si>
  <si>
    <t>score</t>
  </si>
  <si>
    <t>eggNOG_OGs</t>
  </si>
  <si>
    <t>max_annot_lvl</t>
  </si>
  <si>
    <t>COG_category</t>
  </si>
  <si>
    <t>Description</t>
  </si>
  <si>
    <t>Preferred_name</t>
  </si>
  <si>
    <t>GOs</t>
  </si>
  <si>
    <t>EC</t>
  </si>
  <si>
    <t>KEGG_ko</t>
  </si>
  <si>
    <t>KEGG_Pathway</t>
  </si>
  <si>
    <t>KEGG_Module</t>
  </si>
  <si>
    <t>KEGG_Reaction</t>
  </si>
  <si>
    <t>KEGG_rclass</t>
  </si>
  <si>
    <t>BRITE</t>
  </si>
  <si>
    <t>KEGG_TC</t>
  </si>
  <si>
    <t>CAZy</t>
  </si>
  <si>
    <t>BiGG_Reaction</t>
  </si>
  <si>
    <t>PFAMs</t>
  </si>
  <si>
    <t>IEMEMHPC_00602_1</t>
  </si>
  <si>
    <t>543734.LCABL_00120</t>
  </si>
  <si>
    <t>4.16e-171</t>
  </si>
  <si>
    <t>493.0</t>
  </si>
  <si>
    <t>COG2244@1|root,COG2244@2|Bacteria,1TNYX@1239|Firmicutes,4H9RY@91061|Bacilli,3F404@33958|Lactobacillaceae</t>
  </si>
  <si>
    <t>1239|Firmicutes</t>
  </si>
  <si>
    <t>S</t>
  </si>
  <si>
    <t>Polysaccharide biosynthesis protein</t>
  </si>
  <si>
    <t>ytgP</t>
  </si>
  <si>
    <t>GO:0005575,GO:0005623,GO:0005886,GO:0016020,GO:0044464,GO:0071944</t>
  </si>
  <si>
    <t>-</t>
  </si>
  <si>
    <t>ko:K03328,ko:K06409</t>
  </si>
  <si>
    <t>ko00000,ko02000</t>
  </si>
  <si>
    <t>2.A.66.2,2.A.66.2.14</t>
  </si>
  <si>
    <t>Polysacc_synt,Polysacc_synt_C</t>
  </si>
  <si>
    <t>IEMEMHPC_00637_1</t>
  </si>
  <si>
    <t>543734.LCABL_12910</t>
  </si>
  <si>
    <t>7.81e-42</t>
  </si>
  <si>
    <t>137.0</t>
  </si>
  <si>
    <t>2AI1X@1|root,318FN@2|Bacteria,1U7VR@1239|Firmicutes,4IHT4@91061|Bacilli,3FA8F@33958|Lactobacillaceae</t>
  </si>
  <si>
    <t>IEMEMHPC_00664_1</t>
  </si>
  <si>
    <t>1423816.BACQ01000027_gene954</t>
  </si>
  <si>
    <t>1.77e-49</t>
  </si>
  <si>
    <t>160.0</t>
  </si>
  <si>
    <t>29Q9M@1|root,30B8Q@2|Bacteria,1U7QY@1239|Firmicutes,4IHN8@91061|Bacilli,3FA1A@33958|Lactobacillaceae</t>
  </si>
  <si>
    <t>IEMEMHPC_00665_1</t>
  </si>
  <si>
    <t>1122147.AUEH01000087_gene2438</t>
  </si>
  <si>
    <t>1.66e-12</t>
  </si>
  <si>
    <t>67.0</t>
  </si>
  <si>
    <t>2EGZP@1|root,33ART@2|Bacteria,1VKPB@1239|Firmicutes,4HR69@91061|Bacilli</t>
  </si>
  <si>
    <t>YopX protein</t>
  </si>
  <si>
    <t>YopX</t>
  </si>
  <si>
    <t>IEMEMHPC_00691_1</t>
  </si>
  <si>
    <t>568703.LGG_01523</t>
  </si>
  <si>
    <t>0.0</t>
  </si>
  <si>
    <t>1076.0</t>
  </si>
  <si>
    <t>COG4733@1|root,COG4926@1|root,COG4733@2|Bacteria,COG4926@2|Bacteria,1TTBV@1239|Firmicutes,4HBWT@91061|Bacilli</t>
  </si>
  <si>
    <t>cellulase activity</t>
  </si>
  <si>
    <t>Collagen,Prophage_tail</t>
  </si>
  <si>
    <t>IEMEMHPC_00832_1</t>
  </si>
  <si>
    <t>1423732.BALS01000058_gene2817</t>
  </si>
  <si>
    <t>3.02e-152</t>
  </si>
  <si>
    <t>430.0</t>
  </si>
  <si>
    <t>COG3561@1|root,COG3561@2|Bacteria,1VGZA@1239|Firmicutes,4HVM2@91061|Bacilli</t>
  </si>
  <si>
    <t>K</t>
  </si>
  <si>
    <t>AntA/AntB antirepressor</t>
  </si>
  <si>
    <t>ko:K07741</t>
  </si>
  <si>
    <t>ko00000</t>
  </si>
  <si>
    <t>AntA</t>
  </si>
  <si>
    <t>IEMEMHPC_00834_1</t>
  </si>
  <si>
    <t>1423732.BALS01000058_gene2816</t>
  </si>
  <si>
    <t>8.81e-124</t>
  </si>
  <si>
    <t>358.0</t>
  </si>
  <si>
    <t>COG2932@1|root,COG2932@2|Bacteria,1VAT3@1239|Firmicutes,4HM0X@91061|Bacilli,3F8CM@33958|Lactobacillaceae</t>
  </si>
  <si>
    <t>Peptidase S24-like</t>
  </si>
  <si>
    <t>HTH_3,Peptidase_S24</t>
  </si>
  <si>
    <t>IEMEMHPC_00837_1</t>
  </si>
  <si>
    <t>1423748.BALB01000015_gene1416</t>
  </si>
  <si>
    <t>8e-180</t>
  </si>
  <si>
    <t>508.0</t>
  </si>
  <si>
    <t>COG0270@1|root,COG0270@2|Bacteria,1TSNX@1239|Firmicutes,4HFAI@91061|Bacilli</t>
  </si>
  <si>
    <t>L</t>
  </si>
  <si>
    <t>Belongs to the class I-like SAM-binding methyltransferase superfamily. C5-methyltransferase family</t>
  </si>
  <si>
    <t>dcm</t>
  </si>
  <si>
    <t>GO:0003674,GO:0003824,GO:0006139,GO:0006259,GO:0006304,GO:0006305,GO:0006306,GO:0006725,GO:0006807,GO:0006950,GO:0006952,GO:0008150,GO:0008152,GO:0008168,GO:0009307,GO:0009987,GO:0016740,GO:0016741,GO:0032259,GO:0032776,GO:0034641,GO:0043170,GO:0043412,GO:0043414,GO:0044237,GO:0044238,GO:0044260,GO:0044355,GO:0044728,GO:0046483,GO:0050896,GO:0071704,GO:0090304,GO:0099046,GO:1901360</t>
  </si>
  <si>
    <t>2.1.1.37</t>
  </si>
  <si>
    <t>ko:K00558</t>
  </si>
  <si>
    <t>ko00270,ko01100,ko05206,map00270,map01100,map05206</t>
  </si>
  <si>
    <t>M00035</t>
  </si>
  <si>
    <t>R04858</t>
  </si>
  <si>
    <t>RC00003,RC00332</t>
  </si>
  <si>
    <t>ko00000,ko00001,ko00002,ko01000,ko02048,ko03032,ko03036</t>
  </si>
  <si>
    <t>DNA_methylase</t>
  </si>
  <si>
    <t>IEMEMHPC_00838_1</t>
  </si>
  <si>
    <t>1423748.BALB01000015_gene1415</t>
  </si>
  <si>
    <t>1.07e-81</t>
  </si>
  <si>
    <t>256.0</t>
  </si>
  <si>
    <t>COG1479@1|root,COG1479@2|Bacteria,1V3XN@1239|Firmicutes,4HJ9V@91061|Bacilli</t>
  </si>
  <si>
    <t>Protein of unknown function DUF262</t>
  </si>
  <si>
    <t>DUF262</t>
  </si>
  <si>
    <t>IEMEMHPC_00839_1</t>
  </si>
  <si>
    <t>1221537.B807_584</t>
  </si>
  <si>
    <t>4.77e-62</t>
  </si>
  <si>
    <t>201.0</t>
  </si>
  <si>
    <t>2F0KB@1|root,33TNZ@2|Bacteria,1VRXR@1239|Firmicutes,4HT3X@91061|Bacilli,3F6NR@33958|Lactobacillaceae</t>
  </si>
  <si>
    <t>IEMEMHPC_00843_1</t>
  </si>
  <si>
    <t>543734.LCABL_12650</t>
  </si>
  <si>
    <t>1.04e-72</t>
  </si>
  <si>
    <t>253.0</t>
  </si>
  <si>
    <t>COG5492@1|root,COG5492@2|Bacteria,1U5Y9@1239|Firmicutes,4IFME@91061|Bacilli,3F6PJ@33958|Lactobacillaceae</t>
  </si>
  <si>
    <t>N</t>
  </si>
  <si>
    <t>domain, Protein</t>
  </si>
  <si>
    <t>IEMEMHPC_01270_1</t>
  </si>
  <si>
    <t>565653.EGBG_02781</t>
  </si>
  <si>
    <t>8.21e-11</t>
  </si>
  <si>
    <t>63.9</t>
  </si>
  <si>
    <t>COG0582@1|root,COG0582@2|Bacteria,1TRCD@1239|Firmicutes,4HDUS@91061|Bacilli,4B0UA@81852|Enterococcaceae</t>
  </si>
  <si>
    <t>Phage integrase family</t>
  </si>
  <si>
    <t>int</t>
  </si>
  <si>
    <t>Phage_integrase</t>
  </si>
  <si>
    <t>IEMEMHPC_01601_1</t>
  </si>
  <si>
    <t>1122152.AUEI01000016_gene1337</t>
  </si>
  <si>
    <t>8.05e-23</t>
  </si>
  <si>
    <t>96.7</t>
  </si>
  <si>
    <t>COG4586@1|root,COG4586@2|Bacteria,1TP1N@1239|Firmicutes,4H9NR@91061|Bacilli,3F5QG@33958|Lactobacillaceae</t>
  </si>
  <si>
    <t>ABC transporter</t>
  </si>
  <si>
    <t>ko:K01990</t>
  </si>
  <si>
    <t>M00254</t>
  </si>
  <si>
    <t>ko00000,ko00002,ko02000</t>
  </si>
  <si>
    <t>3.A.1</t>
  </si>
  <si>
    <t>ABC_tran</t>
  </si>
  <si>
    <t>IEMEMHPC_01997_1</t>
  </si>
  <si>
    <t>543734.LCABL_07790</t>
  </si>
  <si>
    <t>940.0</t>
  </si>
  <si>
    <t>COG2508@1|root,COG2508@2|Bacteria,1TRRH@1239|Firmicutes,4HQKK@91061|Bacilli,3F5KD@33958|Lactobacillaceae</t>
  </si>
  <si>
    <t>QT</t>
  </si>
  <si>
    <t>PucR C-terminal helix-turn-helix domain</t>
  </si>
  <si>
    <t>HTH_30</t>
  </si>
  <si>
    <t>IEMEMHPC_02359_1</t>
  </si>
  <si>
    <t>543734.LCABL_07750</t>
  </si>
  <si>
    <t>3.08e-93</t>
  </si>
  <si>
    <t>272.0</t>
  </si>
  <si>
    <t>2DTIF@1|root,33KHD@2|Bacteria,1UIGW@1239|Firmicutes,4ISGW@91061|Bacilli,3F7X1@33958|Lactobacillaceae</t>
  </si>
  <si>
    <t>GtrA-like protein</t>
  </si>
  <si>
    <t>GtrA</t>
  </si>
  <si>
    <t>IEMEMHPC_02405_1</t>
  </si>
  <si>
    <t>543734.LCABL_00480</t>
  </si>
  <si>
    <t>1.83e-66</t>
  </si>
  <si>
    <t>202.0</t>
  </si>
  <si>
    <t>COG4392@1|root,COG4392@2|Bacteria,1VH9Q@1239|Firmicutes,4HNDZ@91061|Bacilli,3F7IU@33958|Lactobacillaceae</t>
  </si>
  <si>
    <t>Branched-chain amino acid transport protein (AzlD)</t>
  </si>
  <si>
    <t>azlD</t>
  </si>
  <si>
    <t>AzlD</t>
  </si>
  <si>
    <t>IEMEMHPC_02651_1</t>
  </si>
  <si>
    <t>1154757.Q5C_03750</t>
  </si>
  <si>
    <t>8.61e-134</t>
  </si>
  <si>
    <t>395.0</t>
  </si>
  <si>
    <t>COG0732@1|root,COG0732@2|Bacteria,1TP5N@1239|Firmicutes,4HFAV@91061|Bacilli,4AXBM@81850|Leuconostocaceae</t>
  </si>
  <si>
    <t>V</t>
  </si>
  <si>
    <t>type I restriction modification DNA specificity domain protein</t>
  </si>
  <si>
    <t>hsdS</t>
  </si>
  <si>
    <t>3.1.21.3</t>
  </si>
  <si>
    <t>ko:K01154</t>
  </si>
  <si>
    <t>ko00000,ko01000,ko02048</t>
  </si>
  <si>
    <t>Methylase_S</t>
  </si>
  <si>
    <t>IEMEMHPC_02659_1</t>
  </si>
  <si>
    <t>1423816.BACQ01000041_gene1627</t>
  </si>
  <si>
    <t>2.7e-125</t>
  </si>
  <si>
    <t>361.0</t>
  </si>
  <si>
    <t>COG3711@1|root,COG3711@2|Bacteria,1TT5A@1239|Firmicutes,4HC5Y@91061|Bacilli,3F4SJ@33958|Lactobacillaceae</t>
  </si>
  <si>
    <t>CAT RNA binding domain</t>
  </si>
  <si>
    <t>licT</t>
  </si>
  <si>
    <t>ko:K03488</t>
  </si>
  <si>
    <t>ko00000,ko03000</t>
  </si>
  <si>
    <t>CAT_RBD,PRD</t>
  </si>
  <si>
    <t>IEMEMHPC_02660_1</t>
  </si>
  <si>
    <t>1423816.BACQ01000041_gene1628</t>
  </si>
  <si>
    <t>4.4e-47</t>
  </si>
  <si>
    <t>151.0</t>
  </si>
  <si>
    <t>COG1952@1|root,COG1952@2|Bacteria,1U778@1239|Firmicutes,4IH20@91061|Bacilli,3F929@33958|Lactobacillaceae</t>
  </si>
  <si>
    <t>U</t>
  </si>
  <si>
    <t>Preprotein translocase subunit SecB</t>
  </si>
  <si>
    <t>SecB</t>
  </si>
  <si>
    <t>IEMEMHPC_02684_1</t>
  </si>
  <si>
    <t>1423732.BALS01000002_gene1059</t>
  </si>
  <si>
    <t>3.23e-115</t>
  </si>
  <si>
    <t>332.0</t>
  </si>
  <si>
    <t>COG0582@1|root,COG0582@2|Bacteria,1TTJI@1239|Firmicutes,4HDG6@91061|Bacilli,3F6GB@33958|Lactobacillaceae</t>
  </si>
  <si>
    <t>sip</t>
  </si>
  <si>
    <t>Arm-DNA-bind_4,Phage_int_SAM_3,Phage_integrase</t>
  </si>
  <si>
    <t>IEMEMHPC_02796_1</t>
  </si>
  <si>
    <t>1423732.BALS01000112_gene18</t>
  </si>
  <si>
    <t>7.74e-42</t>
  </si>
  <si>
    <t>141.0</t>
  </si>
  <si>
    <t>COG1309@1|root,COG1309@2|Bacteria,1V1DM@1239|Firmicutes,4HG0Y@91061|Bacilli,3F5CS@33958|Lactobacillaceae</t>
  </si>
  <si>
    <t>Bacterial regulatory proteins, tetR family</t>
  </si>
  <si>
    <t>yobS</t>
  </si>
  <si>
    <t>GO:0000976,GO:0001067,GO:0003674,GO:0003676,GO:0003677,GO:0003690,GO:0003700,GO:0005488,GO:0005575,GO:0005622,GO:0005623,GO:0005737,GO:0005829,GO:0006355,GO:0008150,GO:0009889,GO:0010468,GO:0010556,GO:0019219,GO:0019222,GO:0031323,GO:0031326,GO:0043565,GO:0044212,GO:0044424,GO:0044444,GO:0044464,GO:0050789,GO:0050794,GO:0051171,GO:0051252,GO:0060255,GO:0065007,GO:0080090,GO:0097159,GO:0140110,GO:1901363,GO:1903506,GO:1990837,GO:2000112,GO:2001141</t>
  </si>
  <si>
    <t>TetR_N,WHG</t>
  </si>
  <si>
    <t>IEMEMHPC_02809_1</t>
  </si>
  <si>
    <t>913848.AELK01000083_gene1710</t>
  </si>
  <si>
    <t>1036.0</t>
  </si>
  <si>
    <t>COG2723@1|root,COG2723@2|Bacteria,1TP19@1239|Firmicutes,4HA1W@91061|Bacilli,3F3PQ@33958|Lactobacillaceae</t>
  </si>
  <si>
    <t>G</t>
  </si>
  <si>
    <t>Belongs to the glycosyl hydrolase 1 family</t>
  </si>
  <si>
    <t>3.2.1.86</t>
  </si>
  <si>
    <t>ko:K01223</t>
  </si>
  <si>
    <t>ko00010,ko00500,map00010,map00500</t>
  </si>
  <si>
    <t>R00839,R05133,R05134</t>
  </si>
  <si>
    <t>RC00049,RC00171,RC00714</t>
  </si>
  <si>
    <t>ko00000,ko00001,ko01000</t>
  </si>
  <si>
    <t>GT1</t>
  </si>
  <si>
    <t>Glyco_hydro_1</t>
  </si>
  <si>
    <t>IEMEMHPC_02810_1</t>
  </si>
  <si>
    <t>913848.AELK01000083_gene1711</t>
  </si>
  <si>
    <t>1161.0</t>
  </si>
  <si>
    <t>COG1263@1|root,COG1264@1|root,COG2190@1|root,COG1263@2|Bacteria,COG1264@2|Bacteria,COG2190@2|Bacteria,1TP5X@1239|Firmicutes,4HA0I@91061|Bacilli,3F458@33958|Lactobacillaceae</t>
  </si>
  <si>
    <t>phosphotransferase system</t>
  </si>
  <si>
    <t>ko:K02755,ko:K02756,ko:K02757</t>
  </si>
  <si>
    <t>ko02060,map02060</t>
  </si>
  <si>
    <t>M00271</t>
  </si>
  <si>
    <t>ko00000,ko00001,ko00002,ko01000,ko02000</t>
  </si>
  <si>
    <t>4.A.1.2.11,4.A.1.2.2,4.A.1.2.5,4.A.1.2.6</t>
  </si>
  <si>
    <t>PTS_EIIA_1,PTS_EIIB,PTS_EIIC</t>
  </si>
  <si>
    <t>IEMEMHPC_02811_1</t>
  </si>
  <si>
    <t>913848.AELK01000083_gene1712</t>
  </si>
  <si>
    <t>3.9e-44</t>
  </si>
  <si>
    <t>150.0</t>
  </si>
  <si>
    <t>IEMEMHPC_02817_1</t>
  </si>
  <si>
    <t>543734.LCABL_29070</t>
  </si>
  <si>
    <t>9.31e-56</t>
  </si>
  <si>
    <t>180.0</t>
  </si>
  <si>
    <t>COG0235@1|root,COG0235@2|Bacteria,1TPDV@1239|Firmicutes,4H9W0@91061|Bacilli,3F43P@33958|Lactobacillaceae</t>
  </si>
  <si>
    <t>links the arabinose metabolic pathway to the pentose phosphate pathway and allows the bacteria to use arabinose as an energy source</t>
  </si>
  <si>
    <t>araD</t>
  </si>
  <si>
    <t>GO:0003674,GO:0003824,GO:0005488,GO:0005575,GO:0005622,GO:0005623,GO:0005737,GO:0005829,GO:0005975,GO:0005996,GO:0006793,GO:0006796,GO:0008150,GO:0008152,GO:0008270,GO:0008742,GO:0009056,GO:0009058,GO:0009987,GO:0016052,GO:0016829,GO:0016830,GO:0016832,GO:0016853,GO:0016854,GO:0016857,GO:0019321,GO:0019323,GO:0019566,GO:0019568,GO:0019569,GO:0019572,GO:0019637,GO:0043167,GO:0043169,GO:0044237,GO:0044238,GO:0044281,GO:0044282,GO:0044424,GO:0044444,GO:0044464,GO:0046365,GO:0046373,GO:0046872,GO:0046914,GO:0051167,GO:0071704,GO:0090407,GO:1901135,GO:1901137,GO:1901159,GO:1901575,GO:1901576</t>
  </si>
  <si>
    <t>4.1.2.17,5.1.3.4</t>
  </si>
  <si>
    <t>ko:K01628,ko:K03077</t>
  </si>
  <si>
    <t>ko00040,ko00051,ko00053,ko01100,ko01120,map00040,map00051,map00053,map01100,map01120</t>
  </si>
  <si>
    <t>M00550</t>
  </si>
  <si>
    <t>R02262,R05850</t>
  </si>
  <si>
    <t>RC00603,RC00604,RC01479</t>
  </si>
  <si>
    <t>ko00000,ko00001,ko00002,ko01000</t>
  </si>
  <si>
    <t>iHN637.CLJU_RS00590</t>
  </si>
  <si>
    <t>Aldolase_II</t>
  </si>
  <si>
    <t>IEMEMHPC_02819_1</t>
  </si>
  <si>
    <t>543734.LCABL_29090</t>
  </si>
  <si>
    <t>2.49e-76</t>
  </si>
  <si>
    <t>234.0</t>
  </si>
  <si>
    <t>COG3623@1|root,COG3623@2|Bacteria,1TSMS@1239|Firmicutes,4HBBU@91061|Bacilli,3F5GZ@33958|Lactobacillaceae</t>
  </si>
  <si>
    <t>Xylose isomerase-like TIM barrel</t>
  </si>
  <si>
    <t>sga</t>
  </si>
  <si>
    <t>5.1.3.22</t>
  </si>
  <si>
    <t>ko:K03079</t>
  </si>
  <si>
    <t>ko00040,ko00053,ko01100,ko01120,map00040,map00053,map01100,map01120</t>
  </si>
  <si>
    <t>R03244</t>
  </si>
  <si>
    <t>RC00540</t>
  </si>
  <si>
    <t>AP_endonuc_2</t>
  </si>
  <si>
    <t>IEMEMHPC_02827_1</t>
  </si>
  <si>
    <t>543734.LCABL_00140</t>
  </si>
  <si>
    <t>983.0</t>
  </si>
  <si>
    <t>COG1271@1|root,COG1271@2|Bacteria,1TRH4@1239|Firmicutes,4HA19@91061|Bacilli,3F5E6@33958|Lactobacillaceae</t>
  </si>
  <si>
    <t>C</t>
  </si>
  <si>
    <t>Cytochrome bd terminal oxidase subunit I</t>
  </si>
  <si>
    <t>cydA</t>
  </si>
  <si>
    <t>1.10.3.14</t>
  </si>
  <si>
    <t>ko:K00425</t>
  </si>
  <si>
    <t>ko00190,ko01100,ko02020,map00190,map01100,map02020</t>
  </si>
  <si>
    <t>M00153</t>
  </si>
  <si>
    <t>R11325</t>
  </si>
  <si>
    <t>RC00061</t>
  </si>
  <si>
    <t>3.D.4.3</t>
  </si>
  <si>
    <t>Cyt_bd_oxida_I</t>
  </si>
  <si>
    <t>IEMEMHPC_02830_1</t>
  </si>
  <si>
    <t>701521.PECL_1165</t>
  </si>
  <si>
    <t>1.6e-30</t>
  </si>
  <si>
    <t>118.0</t>
  </si>
  <si>
    <t>COG0438@1|root,COG0438@2|Bacteria,1TPHK@1239|Firmicutes,4HAXV@91061|Bacilli,3F5EZ@33958|Lactobacillaceae</t>
  </si>
  <si>
    <t>M</t>
  </si>
  <si>
    <t>Glycosyl transferases group 1</t>
  </si>
  <si>
    <t>Glycos_transf_1</t>
  </si>
  <si>
    <t>IEMEMHPC_02838_1</t>
  </si>
  <si>
    <t>1074451.CRL705_1879</t>
  </si>
  <si>
    <t>7.13e-148</t>
  </si>
  <si>
    <t>434.0</t>
  </si>
  <si>
    <t>2C57J@1|root,2Z88T@2|Bacteria,1TP80@1239|Firmicutes,4HEIE@91061|Bacilli,3F6BN@33958|Lactobacillaceae</t>
  </si>
  <si>
    <t>IEMEMHPC_02839_1</t>
  </si>
  <si>
    <t>1074451.CRL705_1880</t>
  </si>
  <si>
    <t>9.54e-137</t>
  </si>
  <si>
    <t>394.0</t>
  </si>
  <si>
    <t>COG0338@1|root,COG0338@2|Bacteria,1TRDX@1239|Firmicutes,4HDFS@91061|Bacilli,3F3TA@33958|Lactobacillaceae</t>
  </si>
  <si>
    <t>H</t>
  </si>
  <si>
    <t>Site-specific DNA-methyltransferase (adenine-specific)</t>
  </si>
  <si>
    <t>dam</t>
  </si>
  <si>
    <t>2.1.1.72</t>
  </si>
  <si>
    <t>ko:K06223</t>
  </si>
  <si>
    <t>ko03430,map03430</t>
  </si>
  <si>
    <t>ko00000,ko00001,ko01000,ko02048,ko03032,ko03400</t>
  </si>
  <si>
    <t>MethyltransfD12</t>
  </si>
  <si>
    <t>IEMEMHPC_02840_1</t>
  </si>
  <si>
    <t>1291743.LOSG293_360110</t>
  </si>
  <si>
    <t>7.4e-52</t>
  </si>
  <si>
    <t>168.0</t>
  </si>
  <si>
    <t>COG1961@1|root,COG1961@2|Bacteria,1TQAX@1239|Firmicutes,4HCFF@91061|Bacilli,3F429@33958|Lactobacillaceae</t>
  </si>
  <si>
    <t>Helix-turn-helix domain of Hin and related proteins, a family of DNA-binding domains unique to bacteria and represented by the Hin protein of Salmonella. The basic HTH domain is a simple fold comprised of three core helices that form a right-handed</t>
  </si>
  <si>
    <t>res</t>
  </si>
  <si>
    <t>HTH_7,Resolvase</t>
  </si>
  <si>
    <t>IEMEMHPC_02844_1</t>
  </si>
  <si>
    <t>1069534.LRC_01420</t>
  </si>
  <si>
    <t>2.71e-98</t>
  </si>
  <si>
    <t>300.0</t>
  </si>
  <si>
    <t>COG0463@1|root,COG0463@2|Bacteria,1VVRP@1239|Firmicutes,4HVYS@91061|Bacilli,3FBY0@33958|Lactobacillaceae</t>
  </si>
  <si>
    <t>Glycosyltransferase like family 2</t>
  </si>
  <si>
    <t>Glycos_transf_2</t>
  </si>
  <si>
    <t>IEMEMHPC_02845_1</t>
  </si>
  <si>
    <t>1095738.HMPREF1047_0072</t>
  </si>
  <si>
    <t>7.53e-95</t>
  </si>
  <si>
    <t>291.0</t>
  </si>
  <si>
    <t>COG0438@1|root,COG0438@2|Bacteria,1TPG9@1239|Firmicutes,4IEJQ@91061|Bacilli,1WQ2B@1303|Streptococcus oralis</t>
  </si>
  <si>
    <t>Stealth protein CR2, conserved region 2</t>
  </si>
  <si>
    <t>Stealth_CR1,Stealth_CR2,Stealth_CR3,Stealth_CR4</t>
  </si>
  <si>
    <t>IEMEMHPC_02878_1</t>
  </si>
  <si>
    <t>641107.CDLVIII_2108</t>
  </si>
  <si>
    <t>7.14e-70</t>
  </si>
  <si>
    <t>228.0</t>
  </si>
  <si>
    <t>2DBKM@1|root,2Z9U2@2|Bacteria,1UETE@1239|Firmicutes,24Y0H@186801|Clostridia</t>
  </si>
  <si>
    <t>IEMEMHPC_02880_1</t>
  </si>
  <si>
    <t>568703.LGG_00447</t>
  </si>
  <si>
    <t>5.34e-44</t>
  </si>
  <si>
    <t>147.0</t>
  </si>
  <si>
    <t>COG3410@1|root,COG3410@2|Bacteria,1TPQU@1239|Firmicutes,4HBI0@91061|Bacilli,3F47M@33958|Lactobacillaceae</t>
  </si>
  <si>
    <t>Uncharacterized conserved protein (DUF2075)</t>
  </si>
  <si>
    <t>ko:K09384</t>
  </si>
  <si>
    <t>DUF2075,GIY-YIG</t>
  </si>
  <si>
    <t>IEMEMHPC_02890_1</t>
  </si>
  <si>
    <t>543734.LCABL_25730</t>
  </si>
  <si>
    <t>5.16e-31</t>
  </si>
  <si>
    <t>113.0</t>
  </si>
  <si>
    <t>COG0110@1|root,COG0110@2|Bacteria,1TQEX@1239|Firmicutes,4HAJ0@91061|Bacilli,3F59K@33958|Lactobacillaceae</t>
  </si>
  <si>
    <t>Maltose acetyltransferase</t>
  </si>
  <si>
    <t>2.3.1.79</t>
  </si>
  <si>
    <t>ko:K00661</t>
  </si>
  <si>
    <t>ko00000,ko01000</t>
  </si>
  <si>
    <t>Hexapep,Hexapep_2,Mac</t>
  </si>
  <si>
    <t>IEMEMHPC_02895_1</t>
  </si>
  <si>
    <t>1536769.P40081_03815</t>
  </si>
  <si>
    <t>2.05e-87</t>
  </si>
  <si>
    <t>269.0</t>
  </si>
  <si>
    <t>COG0702@1|root,COG0702@2|Bacteria,1V6KQ@1239|Firmicutes,4HJ7A@91061|Bacilli,26SS2@186822|Paenibacillaceae</t>
  </si>
  <si>
    <t>GM</t>
  </si>
  <si>
    <t>nucleoside-diphosphate sugar epimerase</t>
  </si>
  <si>
    <t>NAD_binding_10,NmrA</t>
  </si>
  <si>
    <t>IEMEMHPC_02896_1</t>
  </si>
  <si>
    <t>189425.PGRAT_27345</t>
  </si>
  <si>
    <t>5.07e-39</t>
  </si>
  <si>
    <t>COG1695@1|root,COG1695@2|Bacteria,1TSNN@1239|Firmicutes,4HG0U@91061|Bacilli,26YMB@186822|Paenibacillaceae</t>
  </si>
  <si>
    <t>Transcriptional regulator PadR-like family</t>
  </si>
  <si>
    <t>PadR</t>
  </si>
  <si>
    <t>IEMEMHPC_02899_1</t>
  </si>
  <si>
    <t>862514.HMPREF0623_1599</t>
  </si>
  <si>
    <t>3.29e-234</t>
  </si>
  <si>
    <t>645.0</t>
  </si>
  <si>
    <t>COG5039@1|root,COG5039@2|Bacteria,1V5MK@1239|Firmicutes,4HB4G@91061|Bacilli,3F5ZU@33958|Lactobacillaceae</t>
  </si>
  <si>
    <t>Polysaccharide pyruvyl transferase</t>
  </si>
  <si>
    <t>ko:K19426</t>
  </si>
  <si>
    <t>PS_pyruv_trans</t>
  </si>
  <si>
    <t>IEMEMHPC_02900_1</t>
  </si>
  <si>
    <t>862514.HMPREF0623_1598</t>
  </si>
  <si>
    <t>1.85e-113</t>
  </si>
  <si>
    <t>337.0</t>
  </si>
  <si>
    <t>COG0477@1|root,COG2814@2|Bacteria,1TREV@1239|Firmicutes,4HAN1@91061|Bacilli,3F3ZS@33958|Lactobacillaceae</t>
  </si>
  <si>
    <t>EGP</t>
  </si>
  <si>
    <t>Belongs to the major facilitator superfamily. Sugar transporter (TC 2.A.1.1) family</t>
  </si>
  <si>
    <t>Sugar_tr</t>
  </si>
  <si>
    <t>IEMEMHPC_02925_1</t>
  </si>
  <si>
    <t>457412.RSAG_04591</t>
  </si>
  <si>
    <t>1.34e-146</t>
  </si>
  <si>
    <t>422.0</t>
  </si>
  <si>
    <t>COG0675@1|root,COG0675@2|Bacteria,1TT7D@1239|Firmicutes,24CRM@186801|Clostridia,3WS41@541000|Ruminococcaceae</t>
  </si>
  <si>
    <t>Transposase, IS605 OrfB family</t>
  </si>
  <si>
    <t>OrfB_IS605,OrfB_Zn_ribbon</t>
  </si>
  <si>
    <t>IEMEMHPC_02927_1</t>
  </si>
  <si>
    <t>240302.BN982_03632</t>
  </si>
  <si>
    <t>8.89e-22</t>
  </si>
  <si>
    <t>93.2</t>
  </si>
  <si>
    <t>COG0477@1|root,COG2814@2|Bacteria,1TREV@1239|Firmicutes,4HAN1@91061|Bacilli</t>
  </si>
  <si>
    <t>araE</t>
  </si>
  <si>
    <t>GO:0003674,GO:0005215,GO:0005351,GO:0005402,GO:0005575,GO:0005623,GO:0005886,GO:0006810,GO:0006811,GO:0006812,GO:0008150,GO:0008324,GO:0008643,GO:0015075,GO:0015077,GO:0015078,GO:0015144,GO:0015291,GO:0015293,GO:0015294,GO:0015295,GO:0015318,GO:0015672,GO:0016020,GO:0022804,GO:0022857,GO:0022890,GO:0034219,GO:0034220,GO:0044464,GO:0051179,GO:0051234,GO:0055085,GO:0071702,GO:0071944,GO:0098655,GO:0098660,GO:0098662,GO:1902600</t>
  </si>
  <si>
    <t>ko:K02100</t>
  </si>
  <si>
    <t>2.A.1.1.2</t>
  </si>
  <si>
    <t>## 52 queries scanned</t>
  </si>
  <si>
    <t>## Total time (seconds): 49.10043430328369</t>
  </si>
  <si>
    <t>## Rate: 1.06 q/s</t>
  </si>
  <si>
    <t>C- Energy production and conversion</t>
  </si>
  <si>
    <t>D- Cell cycle control and mitosis</t>
  </si>
  <si>
    <t>E- Amino Acid metabolism and transport</t>
  </si>
  <si>
    <t>F- Nucleotide metabolism and transport</t>
  </si>
  <si>
    <t>G- Carbohydrate metabolism and transport</t>
  </si>
  <si>
    <t>H- Coenzyme metabolism</t>
  </si>
  <si>
    <t>I- Lipid metabolism</t>
  </si>
  <si>
    <t>J- Translation</t>
  </si>
  <si>
    <t>K- Transcription</t>
  </si>
  <si>
    <t>L- Replication and repair</t>
  </si>
  <si>
    <t>M- Cell wall/membrane/envelope biogenesis</t>
  </si>
  <si>
    <t>N- Cell motility</t>
  </si>
  <si>
    <t>O- Post-translational modification, protein turnover, chaperone functions</t>
  </si>
  <si>
    <t>P- Inorganic ion transport and metabolism</t>
  </si>
  <si>
    <t>Q- Secondary Structure</t>
  </si>
  <si>
    <t>T- Signal Transduction</t>
  </si>
  <si>
    <t>U- Intracellular trafficing and secretion</t>
  </si>
  <si>
    <t>V- Defence mechanisms</t>
  </si>
  <si>
    <t>S- Function Unknown</t>
  </si>
  <si>
    <t>total</t>
  </si>
  <si>
    <r>
      <t xml:space="preserve">Supplementary Table 3. </t>
    </r>
    <r>
      <rPr>
        <sz val="11"/>
        <color theme="1"/>
        <rFont val="Times New Roman"/>
        <family val="1"/>
        <charset val="161"/>
      </rPr>
      <t xml:space="preserve">COG annotation of unique proteins encoded by </t>
    </r>
    <r>
      <rPr>
        <i/>
        <sz val="11"/>
        <color theme="1"/>
        <rFont val="Times New Roman"/>
        <family val="1"/>
        <charset val="161"/>
      </rPr>
      <t xml:space="preserve">Lc. paracasei </t>
    </r>
    <r>
      <rPr>
        <sz val="11"/>
        <color theme="1"/>
        <rFont val="Times New Roman"/>
        <family val="1"/>
        <charset val="161"/>
      </rPr>
      <t>SP5 in relation to the pangenome of isolates derived from fermented milk products.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</si>
</sst>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161"/>
    </font>
    <font>
      <sz val="11"/>
      <color theme="1"/>
      <name val="Times New Roman"/>
      <family val="1"/>
      <charset val="161"/>
    </font>
    <font>
      <i/>
      <sz val="11"/>
      <color theme="1"/>
      <name val="Times New Roman"/>
      <family val="1"/>
      <charset val="16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0"/>
  <sheetViews>
    <sheetView tabSelected="1" topLeftCell="B1" workbookViewId="0">
      <selection activeCell="B1" sqref="B1"/>
    </sheetView>
  </sheetViews>
  <sheetFormatPr defaultRowHeight="14.5" x14ac:dyDescent="0.35"/>
  <cols>
    <col min="8" max="8" width="59.6328125" customWidth="1"/>
  </cols>
  <sheetData>
    <row r="1" spans="1:21" x14ac:dyDescent="0.35">
      <c r="B1" s="1" t="s">
        <v>416</v>
      </c>
    </row>
    <row r="3" spans="1:21" x14ac:dyDescent="0.35">
      <c r="A3" t="s">
        <v>0</v>
      </c>
    </row>
    <row r="4" spans="1:21" x14ac:dyDescent="0.35">
      <c r="A4" t="s">
        <v>1</v>
      </c>
    </row>
    <row r="5" spans="1:21" x14ac:dyDescent="0.35">
      <c r="A5" t="s">
        <v>2</v>
      </c>
      <c r="B5" t="s">
        <v>3</v>
      </c>
      <c r="C5" t="s">
        <v>4</v>
      </c>
      <c r="D5" t="s">
        <v>5</v>
      </c>
      <c r="E5" t="s">
        <v>6</v>
      </c>
      <c r="F5" t="s">
        <v>7</v>
      </c>
      <c r="G5" t="s">
        <v>8</v>
      </c>
      <c r="H5" t="s">
        <v>9</v>
      </c>
      <c r="I5" t="s">
        <v>10</v>
      </c>
      <c r="J5" t="s">
        <v>11</v>
      </c>
      <c r="K5" t="s">
        <v>12</v>
      </c>
      <c r="L5" t="s">
        <v>13</v>
      </c>
      <c r="M5" t="s">
        <v>14</v>
      </c>
      <c r="N5" t="s">
        <v>15</v>
      </c>
      <c r="O5" t="s">
        <v>16</v>
      </c>
      <c r="P5" t="s">
        <v>17</v>
      </c>
      <c r="Q5" t="s">
        <v>18</v>
      </c>
      <c r="R5" t="s">
        <v>19</v>
      </c>
      <c r="S5" t="s">
        <v>20</v>
      </c>
      <c r="T5" t="s">
        <v>21</v>
      </c>
      <c r="U5" t="s">
        <v>22</v>
      </c>
    </row>
    <row r="6" spans="1:21" x14ac:dyDescent="0.35">
      <c r="A6" t="s">
        <v>23</v>
      </c>
      <c r="B6" t="s">
        <v>24</v>
      </c>
      <c r="C6" t="s">
        <v>25</v>
      </c>
      <c r="D6" t="s">
        <v>26</v>
      </c>
      <c r="E6" t="s">
        <v>27</v>
      </c>
      <c r="F6" t="s">
        <v>28</v>
      </c>
      <c r="G6" t="s">
        <v>29</v>
      </c>
      <c r="H6" t="s">
        <v>30</v>
      </c>
      <c r="I6" t="s">
        <v>31</v>
      </c>
      <c r="J6" t="s">
        <v>32</v>
      </c>
      <c r="K6" t="s">
        <v>33</v>
      </c>
      <c r="L6" t="s">
        <v>34</v>
      </c>
      <c r="M6" t="s">
        <v>33</v>
      </c>
      <c r="N6" t="s">
        <v>33</v>
      </c>
      <c r="O6" t="s">
        <v>33</v>
      </c>
      <c r="P6" t="s">
        <v>33</v>
      </c>
      <c r="Q6" t="s">
        <v>35</v>
      </c>
      <c r="R6" t="s">
        <v>36</v>
      </c>
      <c r="S6" t="s">
        <v>33</v>
      </c>
      <c r="T6" t="s">
        <v>33</v>
      </c>
      <c r="U6" t="s">
        <v>37</v>
      </c>
    </row>
    <row r="7" spans="1:21" x14ac:dyDescent="0.35">
      <c r="A7" t="s">
        <v>38</v>
      </c>
      <c r="B7" t="s">
        <v>39</v>
      </c>
      <c r="C7" t="s">
        <v>40</v>
      </c>
      <c r="D7" t="s">
        <v>41</v>
      </c>
      <c r="E7" t="s">
        <v>42</v>
      </c>
      <c r="F7" t="s">
        <v>28</v>
      </c>
      <c r="G7" t="s">
        <v>33</v>
      </c>
      <c r="H7" t="s">
        <v>33</v>
      </c>
      <c r="I7" t="s">
        <v>33</v>
      </c>
      <c r="J7" t="s">
        <v>33</v>
      </c>
      <c r="K7" t="s">
        <v>33</v>
      </c>
      <c r="L7" t="s">
        <v>33</v>
      </c>
      <c r="M7" t="s">
        <v>33</v>
      </c>
      <c r="N7" t="s">
        <v>33</v>
      </c>
      <c r="O7" t="s">
        <v>33</v>
      </c>
      <c r="P7" t="s">
        <v>33</v>
      </c>
      <c r="Q7" t="s">
        <v>33</v>
      </c>
      <c r="R7" t="s">
        <v>33</v>
      </c>
      <c r="S7" t="s">
        <v>33</v>
      </c>
      <c r="T7" t="s">
        <v>33</v>
      </c>
      <c r="U7" t="s">
        <v>33</v>
      </c>
    </row>
    <row r="8" spans="1:21" x14ac:dyDescent="0.35">
      <c r="A8" t="s">
        <v>43</v>
      </c>
      <c r="B8" t="s">
        <v>44</v>
      </c>
      <c r="C8" t="s">
        <v>45</v>
      </c>
      <c r="D8" t="s">
        <v>46</v>
      </c>
      <c r="E8" t="s">
        <v>47</v>
      </c>
      <c r="F8" t="s">
        <v>28</v>
      </c>
      <c r="G8" t="s">
        <v>33</v>
      </c>
      <c r="H8" t="s">
        <v>33</v>
      </c>
      <c r="I8" t="s">
        <v>33</v>
      </c>
      <c r="J8" t="s">
        <v>33</v>
      </c>
      <c r="K8" t="s">
        <v>33</v>
      </c>
      <c r="L8" t="s">
        <v>33</v>
      </c>
      <c r="M8" t="s">
        <v>33</v>
      </c>
      <c r="N8" t="s">
        <v>33</v>
      </c>
      <c r="O8" t="s">
        <v>33</v>
      </c>
      <c r="P8" t="s">
        <v>33</v>
      </c>
      <c r="Q8" t="s">
        <v>33</v>
      </c>
      <c r="R8" t="s">
        <v>33</v>
      </c>
      <c r="S8" t="s">
        <v>33</v>
      </c>
      <c r="T8" t="s">
        <v>33</v>
      </c>
      <c r="U8" t="s">
        <v>33</v>
      </c>
    </row>
    <row r="9" spans="1:21" x14ac:dyDescent="0.35">
      <c r="A9" t="s">
        <v>48</v>
      </c>
      <c r="B9" t="s">
        <v>49</v>
      </c>
      <c r="C9" t="s">
        <v>50</v>
      </c>
      <c r="D9" t="s">
        <v>51</v>
      </c>
      <c r="E9" t="s">
        <v>52</v>
      </c>
      <c r="F9" t="s">
        <v>28</v>
      </c>
      <c r="G9" t="s">
        <v>29</v>
      </c>
      <c r="H9" t="s">
        <v>53</v>
      </c>
      <c r="I9" t="s">
        <v>33</v>
      </c>
      <c r="J9" t="s">
        <v>33</v>
      </c>
      <c r="K9" t="s">
        <v>33</v>
      </c>
      <c r="L9" t="s">
        <v>33</v>
      </c>
      <c r="M9" t="s">
        <v>33</v>
      </c>
      <c r="N9" t="s">
        <v>33</v>
      </c>
      <c r="O9" t="s">
        <v>33</v>
      </c>
      <c r="P9" t="s">
        <v>33</v>
      </c>
      <c r="Q9" t="s">
        <v>33</v>
      </c>
      <c r="R9" t="s">
        <v>33</v>
      </c>
      <c r="S9" t="s">
        <v>33</v>
      </c>
      <c r="T9" t="s">
        <v>33</v>
      </c>
      <c r="U9" t="s">
        <v>54</v>
      </c>
    </row>
    <row r="10" spans="1:21" x14ac:dyDescent="0.35">
      <c r="A10" t="s">
        <v>55</v>
      </c>
      <c r="B10" t="s">
        <v>56</v>
      </c>
      <c r="C10" t="s">
        <v>57</v>
      </c>
      <c r="D10" t="s">
        <v>58</v>
      </c>
      <c r="E10" t="s">
        <v>59</v>
      </c>
      <c r="F10" t="s">
        <v>28</v>
      </c>
      <c r="G10" t="s">
        <v>29</v>
      </c>
      <c r="H10" t="s">
        <v>60</v>
      </c>
      <c r="I10" t="s">
        <v>33</v>
      </c>
      <c r="J10" t="s">
        <v>33</v>
      </c>
      <c r="K10" t="s">
        <v>33</v>
      </c>
      <c r="L10" t="s">
        <v>33</v>
      </c>
      <c r="M10" t="s">
        <v>33</v>
      </c>
      <c r="N10" t="s">
        <v>33</v>
      </c>
      <c r="O10" t="s">
        <v>33</v>
      </c>
      <c r="P10" t="s">
        <v>33</v>
      </c>
      <c r="Q10" t="s">
        <v>33</v>
      </c>
      <c r="R10" t="s">
        <v>33</v>
      </c>
      <c r="S10" t="s">
        <v>33</v>
      </c>
      <c r="T10" t="s">
        <v>33</v>
      </c>
      <c r="U10" t="s">
        <v>61</v>
      </c>
    </row>
    <row r="11" spans="1:21" x14ac:dyDescent="0.35">
      <c r="A11" t="s">
        <v>62</v>
      </c>
      <c r="B11" t="s">
        <v>63</v>
      </c>
      <c r="C11" t="s">
        <v>64</v>
      </c>
      <c r="D11" t="s">
        <v>65</v>
      </c>
      <c r="E11" t="s">
        <v>66</v>
      </c>
      <c r="F11" t="s">
        <v>28</v>
      </c>
      <c r="G11" t="s">
        <v>67</v>
      </c>
      <c r="H11" t="s">
        <v>68</v>
      </c>
      <c r="I11" t="s">
        <v>33</v>
      </c>
      <c r="J11" t="s">
        <v>33</v>
      </c>
      <c r="K11" t="s">
        <v>33</v>
      </c>
      <c r="L11" t="s">
        <v>69</v>
      </c>
      <c r="M11" t="s">
        <v>33</v>
      </c>
      <c r="N11" t="s">
        <v>33</v>
      </c>
      <c r="O11" t="s">
        <v>33</v>
      </c>
      <c r="P11" t="s">
        <v>33</v>
      </c>
      <c r="Q11" t="s">
        <v>70</v>
      </c>
      <c r="R11" t="s">
        <v>33</v>
      </c>
      <c r="S11" t="s">
        <v>33</v>
      </c>
      <c r="T11" t="s">
        <v>33</v>
      </c>
      <c r="U11" t="s">
        <v>71</v>
      </c>
    </row>
    <row r="12" spans="1:21" x14ac:dyDescent="0.35">
      <c r="A12" t="s">
        <v>72</v>
      </c>
      <c r="B12" t="s">
        <v>73</v>
      </c>
      <c r="C12" t="s">
        <v>74</v>
      </c>
      <c r="D12" t="s">
        <v>75</v>
      </c>
      <c r="E12" t="s">
        <v>76</v>
      </c>
      <c r="F12" t="s">
        <v>28</v>
      </c>
      <c r="G12" t="s">
        <v>67</v>
      </c>
      <c r="H12" t="s">
        <v>77</v>
      </c>
      <c r="I12" t="s">
        <v>33</v>
      </c>
      <c r="J12" t="s">
        <v>33</v>
      </c>
      <c r="K12" t="s">
        <v>33</v>
      </c>
      <c r="L12" t="s">
        <v>33</v>
      </c>
      <c r="M12" t="s">
        <v>33</v>
      </c>
      <c r="N12" t="s">
        <v>33</v>
      </c>
      <c r="O12" t="s">
        <v>33</v>
      </c>
      <c r="P12" t="s">
        <v>33</v>
      </c>
      <c r="Q12" t="s">
        <v>33</v>
      </c>
      <c r="R12" t="s">
        <v>33</v>
      </c>
      <c r="S12" t="s">
        <v>33</v>
      </c>
      <c r="T12" t="s">
        <v>33</v>
      </c>
      <c r="U12" t="s">
        <v>78</v>
      </c>
    </row>
    <row r="13" spans="1:21" x14ac:dyDescent="0.35">
      <c r="A13" t="s">
        <v>79</v>
      </c>
      <c r="B13" t="s">
        <v>80</v>
      </c>
      <c r="C13" t="s">
        <v>81</v>
      </c>
      <c r="D13" t="s">
        <v>82</v>
      </c>
      <c r="E13" t="s">
        <v>83</v>
      </c>
      <c r="F13" t="s">
        <v>28</v>
      </c>
      <c r="G13" t="s">
        <v>84</v>
      </c>
      <c r="H13" t="s">
        <v>85</v>
      </c>
      <c r="I13" t="s">
        <v>86</v>
      </c>
      <c r="J13" t="s">
        <v>87</v>
      </c>
      <c r="K13" t="s">
        <v>88</v>
      </c>
      <c r="L13" t="s">
        <v>89</v>
      </c>
      <c r="M13" t="s">
        <v>90</v>
      </c>
      <c r="N13" t="s">
        <v>91</v>
      </c>
      <c r="O13" t="s">
        <v>92</v>
      </c>
      <c r="P13" t="s">
        <v>93</v>
      </c>
      <c r="Q13" t="s">
        <v>94</v>
      </c>
      <c r="R13" t="s">
        <v>33</v>
      </c>
      <c r="S13" t="s">
        <v>33</v>
      </c>
      <c r="T13" t="s">
        <v>33</v>
      </c>
      <c r="U13" t="s">
        <v>95</v>
      </c>
    </row>
    <row r="14" spans="1:21" x14ac:dyDescent="0.35">
      <c r="A14" t="s">
        <v>96</v>
      </c>
      <c r="B14" t="s">
        <v>97</v>
      </c>
      <c r="C14" t="s">
        <v>98</v>
      </c>
      <c r="D14" t="s">
        <v>99</v>
      </c>
      <c r="E14" t="s">
        <v>100</v>
      </c>
      <c r="F14" t="s">
        <v>28</v>
      </c>
      <c r="G14" t="s">
        <v>29</v>
      </c>
      <c r="H14" t="s">
        <v>101</v>
      </c>
      <c r="I14" t="s">
        <v>33</v>
      </c>
      <c r="J14" t="s">
        <v>33</v>
      </c>
      <c r="K14" t="s">
        <v>33</v>
      </c>
      <c r="L14" t="s">
        <v>33</v>
      </c>
      <c r="M14" t="s">
        <v>33</v>
      </c>
      <c r="N14" t="s">
        <v>33</v>
      </c>
      <c r="O14" t="s">
        <v>33</v>
      </c>
      <c r="P14" t="s">
        <v>33</v>
      </c>
      <c r="Q14" t="s">
        <v>33</v>
      </c>
      <c r="R14" t="s">
        <v>33</v>
      </c>
      <c r="S14" t="s">
        <v>33</v>
      </c>
      <c r="T14" t="s">
        <v>33</v>
      </c>
      <c r="U14" t="s">
        <v>102</v>
      </c>
    </row>
    <row r="15" spans="1:21" x14ac:dyDescent="0.35">
      <c r="A15" t="s">
        <v>103</v>
      </c>
      <c r="B15" t="s">
        <v>104</v>
      </c>
      <c r="C15" t="s">
        <v>105</v>
      </c>
      <c r="D15" t="s">
        <v>106</v>
      </c>
      <c r="E15" t="s">
        <v>107</v>
      </c>
      <c r="F15" t="s">
        <v>28</v>
      </c>
      <c r="G15" t="s">
        <v>33</v>
      </c>
      <c r="H15" t="s">
        <v>33</v>
      </c>
      <c r="I15" t="s">
        <v>33</v>
      </c>
      <c r="J15" t="s">
        <v>33</v>
      </c>
      <c r="K15" t="s">
        <v>33</v>
      </c>
      <c r="L15" t="s">
        <v>33</v>
      </c>
      <c r="M15" t="s">
        <v>33</v>
      </c>
      <c r="N15" t="s">
        <v>33</v>
      </c>
      <c r="O15" t="s">
        <v>33</v>
      </c>
      <c r="P15" t="s">
        <v>33</v>
      </c>
      <c r="Q15" t="s">
        <v>33</v>
      </c>
      <c r="R15" t="s">
        <v>33</v>
      </c>
      <c r="S15" t="s">
        <v>33</v>
      </c>
      <c r="T15" t="s">
        <v>33</v>
      </c>
      <c r="U15" t="s">
        <v>33</v>
      </c>
    </row>
    <row r="16" spans="1:21" x14ac:dyDescent="0.35">
      <c r="A16" t="s">
        <v>108</v>
      </c>
      <c r="B16" t="s">
        <v>109</v>
      </c>
      <c r="C16" t="s">
        <v>110</v>
      </c>
      <c r="D16" t="s">
        <v>111</v>
      </c>
      <c r="E16" t="s">
        <v>112</v>
      </c>
      <c r="F16" t="s">
        <v>28</v>
      </c>
      <c r="G16" t="s">
        <v>113</v>
      </c>
      <c r="H16" t="s">
        <v>114</v>
      </c>
      <c r="I16" t="s">
        <v>33</v>
      </c>
      <c r="J16" t="s">
        <v>33</v>
      </c>
      <c r="K16" t="s">
        <v>33</v>
      </c>
      <c r="L16" t="s">
        <v>33</v>
      </c>
      <c r="M16" t="s">
        <v>33</v>
      </c>
      <c r="N16" t="s">
        <v>33</v>
      </c>
      <c r="O16" t="s">
        <v>33</v>
      </c>
      <c r="P16" t="s">
        <v>33</v>
      </c>
      <c r="Q16" t="s">
        <v>33</v>
      </c>
      <c r="R16" t="s">
        <v>33</v>
      </c>
      <c r="S16" t="s">
        <v>33</v>
      </c>
      <c r="T16" t="s">
        <v>33</v>
      </c>
      <c r="U16" t="s">
        <v>33</v>
      </c>
    </row>
    <row r="17" spans="1:21" x14ac:dyDescent="0.35">
      <c r="A17" t="s">
        <v>115</v>
      </c>
      <c r="B17" t="s">
        <v>116</v>
      </c>
      <c r="C17" t="s">
        <v>117</v>
      </c>
      <c r="D17" t="s">
        <v>118</v>
      </c>
      <c r="E17" t="s">
        <v>119</v>
      </c>
      <c r="F17" t="s">
        <v>28</v>
      </c>
      <c r="G17" t="s">
        <v>84</v>
      </c>
      <c r="H17" t="s">
        <v>120</v>
      </c>
      <c r="I17" t="s">
        <v>121</v>
      </c>
      <c r="J17" t="s">
        <v>33</v>
      </c>
      <c r="K17" t="s">
        <v>33</v>
      </c>
      <c r="L17" t="s">
        <v>33</v>
      </c>
      <c r="M17" t="s">
        <v>33</v>
      </c>
      <c r="N17" t="s">
        <v>33</v>
      </c>
      <c r="O17" t="s">
        <v>33</v>
      </c>
      <c r="P17" t="s">
        <v>33</v>
      </c>
      <c r="Q17" t="s">
        <v>33</v>
      </c>
      <c r="R17" t="s">
        <v>33</v>
      </c>
      <c r="S17" t="s">
        <v>33</v>
      </c>
      <c r="T17" t="s">
        <v>33</v>
      </c>
      <c r="U17" t="s">
        <v>122</v>
      </c>
    </row>
    <row r="18" spans="1:21" x14ac:dyDescent="0.35">
      <c r="A18" t="s">
        <v>123</v>
      </c>
      <c r="B18" t="s">
        <v>124</v>
      </c>
      <c r="C18" t="s">
        <v>125</v>
      </c>
      <c r="D18" t="s">
        <v>126</v>
      </c>
      <c r="E18" t="s">
        <v>127</v>
      </c>
      <c r="F18" t="s">
        <v>28</v>
      </c>
      <c r="G18" t="s">
        <v>29</v>
      </c>
      <c r="H18" t="s">
        <v>128</v>
      </c>
      <c r="I18" t="s">
        <v>33</v>
      </c>
      <c r="J18" t="s">
        <v>33</v>
      </c>
      <c r="K18" t="s">
        <v>33</v>
      </c>
      <c r="L18" t="s">
        <v>129</v>
      </c>
      <c r="M18" t="s">
        <v>33</v>
      </c>
      <c r="N18" t="s">
        <v>130</v>
      </c>
      <c r="O18" t="s">
        <v>33</v>
      </c>
      <c r="P18" t="s">
        <v>33</v>
      </c>
      <c r="Q18" t="s">
        <v>131</v>
      </c>
      <c r="R18" t="s">
        <v>132</v>
      </c>
      <c r="S18" t="s">
        <v>33</v>
      </c>
      <c r="T18" t="s">
        <v>33</v>
      </c>
      <c r="U18" t="s">
        <v>133</v>
      </c>
    </row>
    <row r="19" spans="1:21" x14ac:dyDescent="0.35">
      <c r="A19" t="s">
        <v>134</v>
      </c>
      <c r="B19" t="s">
        <v>135</v>
      </c>
      <c r="C19" t="s">
        <v>57</v>
      </c>
      <c r="D19" t="s">
        <v>136</v>
      </c>
      <c r="E19" t="s">
        <v>137</v>
      </c>
      <c r="F19" t="s">
        <v>28</v>
      </c>
      <c r="G19" t="s">
        <v>138</v>
      </c>
      <c r="H19" t="s">
        <v>139</v>
      </c>
      <c r="I19" t="s">
        <v>33</v>
      </c>
      <c r="J19" t="s">
        <v>33</v>
      </c>
      <c r="K19" t="s">
        <v>33</v>
      </c>
      <c r="L19" t="s">
        <v>33</v>
      </c>
      <c r="M19" t="s">
        <v>33</v>
      </c>
      <c r="N19" t="s">
        <v>33</v>
      </c>
      <c r="O19" t="s">
        <v>33</v>
      </c>
      <c r="P19" t="s">
        <v>33</v>
      </c>
      <c r="Q19" t="s">
        <v>33</v>
      </c>
      <c r="R19" t="s">
        <v>33</v>
      </c>
      <c r="S19" t="s">
        <v>33</v>
      </c>
      <c r="T19" t="s">
        <v>33</v>
      </c>
      <c r="U19" t="s">
        <v>140</v>
      </c>
    </row>
    <row r="20" spans="1:21" x14ac:dyDescent="0.35">
      <c r="A20" t="s">
        <v>141</v>
      </c>
      <c r="B20" t="s">
        <v>142</v>
      </c>
      <c r="C20" t="s">
        <v>143</v>
      </c>
      <c r="D20" t="s">
        <v>144</v>
      </c>
      <c r="E20" t="s">
        <v>145</v>
      </c>
      <c r="F20" t="s">
        <v>28</v>
      </c>
      <c r="G20" t="s">
        <v>29</v>
      </c>
      <c r="H20" t="s">
        <v>146</v>
      </c>
      <c r="I20" t="s">
        <v>33</v>
      </c>
      <c r="J20" t="s">
        <v>33</v>
      </c>
      <c r="K20" t="s">
        <v>33</v>
      </c>
      <c r="L20" t="s">
        <v>33</v>
      </c>
      <c r="M20" t="s">
        <v>33</v>
      </c>
      <c r="N20" t="s">
        <v>33</v>
      </c>
      <c r="O20" t="s">
        <v>33</v>
      </c>
      <c r="P20" t="s">
        <v>33</v>
      </c>
      <c r="Q20" t="s">
        <v>33</v>
      </c>
      <c r="R20" t="s">
        <v>33</v>
      </c>
      <c r="S20" t="s">
        <v>33</v>
      </c>
      <c r="T20" t="s">
        <v>33</v>
      </c>
      <c r="U20" t="s">
        <v>147</v>
      </c>
    </row>
    <row r="21" spans="1:21" x14ac:dyDescent="0.35">
      <c r="A21" t="s">
        <v>148</v>
      </c>
      <c r="B21" t="s">
        <v>149</v>
      </c>
      <c r="C21" t="s">
        <v>150</v>
      </c>
      <c r="D21" t="s">
        <v>151</v>
      </c>
      <c r="E21" t="s">
        <v>152</v>
      </c>
      <c r="F21" t="s">
        <v>28</v>
      </c>
      <c r="G21" t="s">
        <v>29</v>
      </c>
      <c r="H21" t="s">
        <v>153</v>
      </c>
      <c r="I21" t="s">
        <v>154</v>
      </c>
      <c r="J21" t="s">
        <v>33</v>
      </c>
      <c r="K21" t="s">
        <v>33</v>
      </c>
      <c r="L21" t="s">
        <v>33</v>
      </c>
      <c r="M21" t="s">
        <v>33</v>
      </c>
      <c r="N21" t="s">
        <v>33</v>
      </c>
      <c r="O21" t="s">
        <v>33</v>
      </c>
      <c r="P21" t="s">
        <v>33</v>
      </c>
      <c r="Q21" t="s">
        <v>33</v>
      </c>
      <c r="R21" t="s">
        <v>33</v>
      </c>
      <c r="S21" t="s">
        <v>33</v>
      </c>
      <c r="T21" t="s">
        <v>33</v>
      </c>
      <c r="U21" t="s">
        <v>155</v>
      </c>
    </row>
    <row r="22" spans="1:21" x14ac:dyDescent="0.35">
      <c r="A22" t="s">
        <v>156</v>
      </c>
      <c r="B22" t="s">
        <v>157</v>
      </c>
      <c r="C22" t="s">
        <v>158</v>
      </c>
      <c r="D22" t="s">
        <v>159</v>
      </c>
      <c r="E22" t="s">
        <v>160</v>
      </c>
      <c r="F22" t="s">
        <v>28</v>
      </c>
      <c r="G22" t="s">
        <v>161</v>
      </c>
      <c r="H22" t="s">
        <v>162</v>
      </c>
      <c r="I22" t="s">
        <v>163</v>
      </c>
      <c r="J22" t="s">
        <v>33</v>
      </c>
      <c r="K22" t="s">
        <v>164</v>
      </c>
      <c r="L22" t="s">
        <v>165</v>
      </c>
      <c r="M22" t="s">
        <v>33</v>
      </c>
      <c r="N22" t="s">
        <v>33</v>
      </c>
      <c r="O22" t="s">
        <v>33</v>
      </c>
      <c r="P22" t="s">
        <v>33</v>
      </c>
      <c r="Q22" t="s">
        <v>166</v>
      </c>
      <c r="R22" t="s">
        <v>33</v>
      </c>
      <c r="S22" t="s">
        <v>33</v>
      </c>
      <c r="T22" t="s">
        <v>33</v>
      </c>
      <c r="U22" t="s">
        <v>167</v>
      </c>
    </row>
    <row r="23" spans="1:21" x14ac:dyDescent="0.35">
      <c r="A23" t="s">
        <v>168</v>
      </c>
      <c r="B23" t="s">
        <v>169</v>
      </c>
      <c r="C23" t="s">
        <v>170</v>
      </c>
      <c r="D23" t="s">
        <v>171</v>
      </c>
      <c r="E23" t="s">
        <v>172</v>
      </c>
      <c r="F23" t="s">
        <v>28</v>
      </c>
      <c r="G23" t="s">
        <v>67</v>
      </c>
      <c r="H23" t="s">
        <v>173</v>
      </c>
      <c r="I23" t="s">
        <v>174</v>
      </c>
      <c r="J23" t="s">
        <v>33</v>
      </c>
      <c r="K23" t="s">
        <v>33</v>
      </c>
      <c r="L23" t="s">
        <v>175</v>
      </c>
      <c r="M23" t="s">
        <v>33</v>
      </c>
      <c r="N23" t="s">
        <v>33</v>
      </c>
      <c r="O23" t="s">
        <v>33</v>
      </c>
      <c r="P23" t="s">
        <v>33</v>
      </c>
      <c r="Q23" t="s">
        <v>176</v>
      </c>
      <c r="R23" t="s">
        <v>33</v>
      </c>
      <c r="S23" t="s">
        <v>33</v>
      </c>
      <c r="T23" t="s">
        <v>33</v>
      </c>
      <c r="U23" t="s">
        <v>177</v>
      </c>
    </row>
    <row r="24" spans="1:21" x14ac:dyDescent="0.35">
      <c r="A24" t="s">
        <v>178</v>
      </c>
      <c r="B24" t="s">
        <v>179</v>
      </c>
      <c r="C24" t="s">
        <v>180</v>
      </c>
      <c r="D24" t="s">
        <v>181</v>
      </c>
      <c r="E24" t="s">
        <v>182</v>
      </c>
      <c r="F24" t="s">
        <v>28</v>
      </c>
      <c r="G24" t="s">
        <v>183</v>
      </c>
      <c r="H24" t="s">
        <v>184</v>
      </c>
      <c r="I24" t="s">
        <v>33</v>
      </c>
      <c r="J24" t="s">
        <v>33</v>
      </c>
      <c r="K24" t="s">
        <v>33</v>
      </c>
      <c r="L24" t="s">
        <v>33</v>
      </c>
      <c r="M24" t="s">
        <v>33</v>
      </c>
      <c r="N24" t="s">
        <v>33</v>
      </c>
      <c r="O24" t="s">
        <v>33</v>
      </c>
      <c r="P24" t="s">
        <v>33</v>
      </c>
      <c r="Q24" t="s">
        <v>33</v>
      </c>
      <c r="R24" t="s">
        <v>33</v>
      </c>
      <c r="S24" t="s">
        <v>33</v>
      </c>
      <c r="T24" t="s">
        <v>33</v>
      </c>
      <c r="U24" t="s">
        <v>185</v>
      </c>
    </row>
    <row r="25" spans="1:21" x14ac:dyDescent="0.35">
      <c r="A25" t="s">
        <v>186</v>
      </c>
      <c r="B25" t="s">
        <v>187</v>
      </c>
      <c r="C25" t="s">
        <v>188</v>
      </c>
      <c r="D25" t="s">
        <v>189</v>
      </c>
      <c r="E25" t="s">
        <v>190</v>
      </c>
      <c r="F25" t="s">
        <v>28</v>
      </c>
      <c r="G25" t="s">
        <v>84</v>
      </c>
      <c r="H25" t="s">
        <v>120</v>
      </c>
      <c r="I25" t="s">
        <v>191</v>
      </c>
      <c r="J25" t="s">
        <v>33</v>
      </c>
      <c r="K25" t="s">
        <v>33</v>
      </c>
      <c r="L25" t="s">
        <v>33</v>
      </c>
      <c r="M25" t="s">
        <v>33</v>
      </c>
      <c r="N25" t="s">
        <v>33</v>
      </c>
      <c r="O25" t="s">
        <v>33</v>
      </c>
      <c r="P25" t="s">
        <v>33</v>
      </c>
      <c r="Q25" t="s">
        <v>33</v>
      </c>
      <c r="R25" t="s">
        <v>33</v>
      </c>
      <c r="S25" t="s">
        <v>33</v>
      </c>
      <c r="T25" t="s">
        <v>33</v>
      </c>
      <c r="U25" t="s">
        <v>192</v>
      </c>
    </row>
    <row r="26" spans="1:21" x14ac:dyDescent="0.35">
      <c r="A26" t="s">
        <v>193</v>
      </c>
      <c r="B26" t="s">
        <v>194</v>
      </c>
      <c r="C26" t="s">
        <v>195</v>
      </c>
      <c r="D26" t="s">
        <v>196</v>
      </c>
      <c r="E26" t="s">
        <v>197</v>
      </c>
      <c r="F26" t="s">
        <v>28</v>
      </c>
      <c r="G26" t="s">
        <v>67</v>
      </c>
      <c r="H26" t="s">
        <v>198</v>
      </c>
      <c r="I26" t="s">
        <v>199</v>
      </c>
      <c r="J26" t="s">
        <v>200</v>
      </c>
      <c r="K26" t="s">
        <v>33</v>
      </c>
      <c r="L26" t="s">
        <v>33</v>
      </c>
      <c r="M26" t="s">
        <v>33</v>
      </c>
      <c r="N26" t="s">
        <v>33</v>
      </c>
      <c r="O26" t="s">
        <v>33</v>
      </c>
      <c r="P26" t="s">
        <v>33</v>
      </c>
      <c r="Q26" t="s">
        <v>33</v>
      </c>
      <c r="R26" t="s">
        <v>33</v>
      </c>
      <c r="S26" t="s">
        <v>33</v>
      </c>
      <c r="T26" t="s">
        <v>33</v>
      </c>
      <c r="U26" t="s">
        <v>201</v>
      </c>
    </row>
    <row r="27" spans="1:21" x14ac:dyDescent="0.35">
      <c r="A27" t="s">
        <v>202</v>
      </c>
      <c r="B27" t="s">
        <v>203</v>
      </c>
      <c r="C27" t="s">
        <v>57</v>
      </c>
      <c r="D27" t="s">
        <v>204</v>
      </c>
      <c r="E27" t="s">
        <v>205</v>
      </c>
      <c r="F27" t="s">
        <v>28</v>
      </c>
      <c r="G27" t="s">
        <v>206</v>
      </c>
      <c r="H27" t="s">
        <v>207</v>
      </c>
      <c r="I27" t="s">
        <v>33</v>
      </c>
      <c r="J27" t="s">
        <v>33</v>
      </c>
      <c r="K27" t="s">
        <v>208</v>
      </c>
      <c r="L27" t="s">
        <v>209</v>
      </c>
      <c r="M27" t="s">
        <v>210</v>
      </c>
      <c r="N27" t="s">
        <v>33</v>
      </c>
      <c r="O27" t="s">
        <v>211</v>
      </c>
      <c r="P27" t="s">
        <v>212</v>
      </c>
      <c r="Q27" t="s">
        <v>213</v>
      </c>
      <c r="R27" t="s">
        <v>33</v>
      </c>
      <c r="S27" t="s">
        <v>214</v>
      </c>
      <c r="T27" t="s">
        <v>33</v>
      </c>
      <c r="U27" t="s">
        <v>215</v>
      </c>
    </row>
    <row r="28" spans="1:21" x14ac:dyDescent="0.35">
      <c r="A28" t="s">
        <v>216</v>
      </c>
      <c r="B28" t="s">
        <v>217</v>
      </c>
      <c r="C28" t="s">
        <v>57</v>
      </c>
      <c r="D28" t="s">
        <v>218</v>
      </c>
      <c r="E28" t="s">
        <v>219</v>
      </c>
      <c r="F28" t="s">
        <v>28</v>
      </c>
      <c r="G28" t="s">
        <v>206</v>
      </c>
      <c r="H28" t="s">
        <v>220</v>
      </c>
      <c r="I28" t="s">
        <v>33</v>
      </c>
      <c r="J28" t="s">
        <v>33</v>
      </c>
      <c r="K28" t="s">
        <v>33</v>
      </c>
      <c r="L28" t="s">
        <v>221</v>
      </c>
      <c r="M28" t="s">
        <v>222</v>
      </c>
      <c r="N28" t="s">
        <v>223</v>
      </c>
      <c r="O28" t="s">
        <v>33</v>
      </c>
      <c r="P28" t="s">
        <v>33</v>
      </c>
      <c r="Q28" t="s">
        <v>224</v>
      </c>
      <c r="R28" t="s">
        <v>225</v>
      </c>
      <c r="S28" t="s">
        <v>33</v>
      </c>
      <c r="T28" t="s">
        <v>33</v>
      </c>
      <c r="U28" t="s">
        <v>226</v>
      </c>
    </row>
    <row r="29" spans="1:21" x14ac:dyDescent="0.35">
      <c r="A29" t="s">
        <v>227</v>
      </c>
      <c r="B29" t="s">
        <v>228</v>
      </c>
      <c r="C29" t="s">
        <v>229</v>
      </c>
      <c r="D29" t="s">
        <v>230</v>
      </c>
      <c r="E29" t="s">
        <v>172</v>
      </c>
      <c r="F29" t="s">
        <v>28</v>
      </c>
      <c r="G29" t="s">
        <v>67</v>
      </c>
      <c r="H29" t="s">
        <v>173</v>
      </c>
      <c r="I29" t="s">
        <v>174</v>
      </c>
      <c r="J29" t="s">
        <v>33</v>
      </c>
      <c r="K29" t="s">
        <v>33</v>
      </c>
      <c r="L29" t="s">
        <v>175</v>
      </c>
      <c r="M29" t="s">
        <v>33</v>
      </c>
      <c r="N29" t="s">
        <v>33</v>
      </c>
      <c r="O29" t="s">
        <v>33</v>
      </c>
      <c r="P29" t="s">
        <v>33</v>
      </c>
      <c r="Q29" t="s">
        <v>176</v>
      </c>
      <c r="R29" t="s">
        <v>33</v>
      </c>
      <c r="S29" t="s">
        <v>33</v>
      </c>
      <c r="T29" t="s">
        <v>33</v>
      </c>
      <c r="U29" t="s">
        <v>177</v>
      </c>
    </row>
    <row r="30" spans="1:21" x14ac:dyDescent="0.35">
      <c r="A30" t="s">
        <v>231</v>
      </c>
      <c r="B30" t="s">
        <v>232</v>
      </c>
      <c r="C30" t="s">
        <v>233</v>
      </c>
      <c r="D30" t="s">
        <v>234</v>
      </c>
      <c r="E30" t="s">
        <v>235</v>
      </c>
      <c r="F30" t="s">
        <v>28</v>
      </c>
      <c r="G30" t="s">
        <v>206</v>
      </c>
      <c r="H30" t="s">
        <v>236</v>
      </c>
      <c r="I30" t="s">
        <v>237</v>
      </c>
      <c r="J30" t="s">
        <v>238</v>
      </c>
      <c r="K30" t="s">
        <v>239</v>
      </c>
      <c r="L30" t="s">
        <v>240</v>
      </c>
      <c r="M30" t="s">
        <v>241</v>
      </c>
      <c r="N30" t="s">
        <v>242</v>
      </c>
      <c r="O30" t="s">
        <v>243</v>
      </c>
      <c r="P30" t="s">
        <v>244</v>
      </c>
      <c r="Q30" t="s">
        <v>245</v>
      </c>
      <c r="R30" t="s">
        <v>33</v>
      </c>
      <c r="S30" t="s">
        <v>33</v>
      </c>
      <c r="T30" t="s">
        <v>246</v>
      </c>
      <c r="U30" t="s">
        <v>247</v>
      </c>
    </row>
    <row r="31" spans="1:21" x14ac:dyDescent="0.35">
      <c r="A31" t="s">
        <v>248</v>
      </c>
      <c r="B31" t="s">
        <v>249</v>
      </c>
      <c r="C31" t="s">
        <v>250</v>
      </c>
      <c r="D31" t="s">
        <v>251</v>
      </c>
      <c r="E31" t="s">
        <v>252</v>
      </c>
      <c r="F31" t="s">
        <v>28</v>
      </c>
      <c r="G31" t="s">
        <v>206</v>
      </c>
      <c r="H31" t="s">
        <v>253</v>
      </c>
      <c r="I31" t="s">
        <v>254</v>
      </c>
      <c r="J31" t="s">
        <v>33</v>
      </c>
      <c r="K31" t="s">
        <v>255</v>
      </c>
      <c r="L31" t="s">
        <v>256</v>
      </c>
      <c r="M31" t="s">
        <v>257</v>
      </c>
      <c r="N31" t="s">
        <v>242</v>
      </c>
      <c r="O31" t="s">
        <v>258</v>
      </c>
      <c r="P31" t="s">
        <v>259</v>
      </c>
      <c r="Q31" t="s">
        <v>245</v>
      </c>
      <c r="R31" t="s">
        <v>33</v>
      </c>
      <c r="S31" t="s">
        <v>33</v>
      </c>
      <c r="T31" t="s">
        <v>33</v>
      </c>
      <c r="U31" t="s">
        <v>260</v>
      </c>
    </row>
    <row r="32" spans="1:21" x14ac:dyDescent="0.35">
      <c r="A32" t="s">
        <v>261</v>
      </c>
      <c r="B32" t="s">
        <v>262</v>
      </c>
      <c r="C32" t="s">
        <v>57</v>
      </c>
      <c r="D32" t="s">
        <v>263</v>
      </c>
      <c r="E32" t="s">
        <v>264</v>
      </c>
      <c r="F32" t="s">
        <v>28</v>
      </c>
      <c r="G32" t="s">
        <v>265</v>
      </c>
      <c r="H32" t="s">
        <v>266</v>
      </c>
      <c r="I32" t="s">
        <v>267</v>
      </c>
      <c r="J32" t="s">
        <v>33</v>
      </c>
      <c r="K32" t="s">
        <v>268</v>
      </c>
      <c r="L32" t="s">
        <v>269</v>
      </c>
      <c r="M32" t="s">
        <v>270</v>
      </c>
      <c r="N32" t="s">
        <v>271</v>
      </c>
      <c r="O32" t="s">
        <v>272</v>
      </c>
      <c r="P32" t="s">
        <v>273</v>
      </c>
      <c r="Q32" t="s">
        <v>245</v>
      </c>
      <c r="R32" t="s">
        <v>274</v>
      </c>
      <c r="S32" t="s">
        <v>33</v>
      </c>
      <c r="T32" t="s">
        <v>33</v>
      </c>
      <c r="U32" t="s">
        <v>275</v>
      </c>
    </row>
    <row r="33" spans="1:21" x14ac:dyDescent="0.35">
      <c r="A33" t="s">
        <v>276</v>
      </c>
      <c r="B33" t="s">
        <v>277</v>
      </c>
      <c r="C33" t="s">
        <v>278</v>
      </c>
      <c r="D33" t="s">
        <v>279</v>
      </c>
      <c r="E33" t="s">
        <v>280</v>
      </c>
      <c r="F33" t="s">
        <v>28</v>
      </c>
      <c r="G33" t="s">
        <v>281</v>
      </c>
      <c r="H33" t="s">
        <v>282</v>
      </c>
      <c r="I33" t="s">
        <v>33</v>
      </c>
      <c r="J33" t="s">
        <v>33</v>
      </c>
      <c r="K33" t="s">
        <v>33</v>
      </c>
      <c r="L33" t="s">
        <v>33</v>
      </c>
      <c r="M33" t="s">
        <v>33</v>
      </c>
      <c r="N33" t="s">
        <v>33</v>
      </c>
      <c r="O33" t="s">
        <v>33</v>
      </c>
      <c r="P33" t="s">
        <v>33</v>
      </c>
      <c r="Q33" t="s">
        <v>33</v>
      </c>
      <c r="R33" t="s">
        <v>33</v>
      </c>
      <c r="S33" t="s">
        <v>33</v>
      </c>
      <c r="T33" t="s">
        <v>33</v>
      </c>
      <c r="U33" t="s">
        <v>283</v>
      </c>
    </row>
    <row r="34" spans="1:21" x14ac:dyDescent="0.35">
      <c r="A34" t="s">
        <v>284</v>
      </c>
      <c r="B34" t="s">
        <v>285</v>
      </c>
      <c r="C34" t="s">
        <v>286</v>
      </c>
      <c r="D34" t="s">
        <v>287</v>
      </c>
      <c r="E34" t="s">
        <v>288</v>
      </c>
      <c r="F34" t="s">
        <v>28</v>
      </c>
      <c r="G34" t="s">
        <v>33</v>
      </c>
      <c r="H34" t="s">
        <v>33</v>
      </c>
      <c r="I34" t="s">
        <v>33</v>
      </c>
      <c r="J34" t="s">
        <v>33</v>
      </c>
      <c r="K34" t="s">
        <v>33</v>
      </c>
      <c r="L34" t="s">
        <v>33</v>
      </c>
      <c r="M34" t="s">
        <v>33</v>
      </c>
      <c r="N34" t="s">
        <v>33</v>
      </c>
      <c r="O34" t="s">
        <v>33</v>
      </c>
      <c r="P34" t="s">
        <v>33</v>
      </c>
      <c r="Q34" t="s">
        <v>33</v>
      </c>
      <c r="R34" t="s">
        <v>33</v>
      </c>
      <c r="S34" t="s">
        <v>33</v>
      </c>
      <c r="T34" t="s">
        <v>33</v>
      </c>
      <c r="U34" t="s">
        <v>33</v>
      </c>
    </row>
    <row r="35" spans="1:21" x14ac:dyDescent="0.35">
      <c r="A35" t="s">
        <v>289</v>
      </c>
      <c r="B35" t="s">
        <v>290</v>
      </c>
      <c r="C35" t="s">
        <v>291</v>
      </c>
      <c r="D35" t="s">
        <v>292</v>
      </c>
      <c r="E35" t="s">
        <v>293</v>
      </c>
      <c r="F35" t="s">
        <v>28</v>
      </c>
      <c r="G35" t="s">
        <v>294</v>
      </c>
      <c r="H35" t="s">
        <v>295</v>
      </c>
      <c r="I35" t="s">
        <v>296</v>
      </c>
      <c r="J35" t="s">
        <v>33</v>
      </c>
      <c r="K35" t="s">
        <v>297</v>
      </c>
      <c r="L35" t="s">
        <v>298</v>
      </c>
      <c r="M35" t="s">
        <v>299</v>
      </c>
      <c r="N35" t="s">
        <v>33</v>
      </c>
      <c r="O35" t="s">
        <v>33</v>
      </c>
      <c r="P35" t="s">
        <v>33</v>
      </c>
      <c r="Q35" t="s">
        <v>300</v>
      </c>
      <c r="R35" t="s">
        <v>33</v>
      </c>
      <c r="S35" t="s">
        <v>33</v>
      </c>
      <c r="T35" t="s">
        <v>33</v>
      </c>
      <c r="U35" t="s">
        <v>301</v>
      </c>
    </row>
    <row r="36" spans="1:21" x14ac:dyDescent="0.35">
      <c r="A36" t="s">
        <v>302</v>
      </c>
      <c r="B36" t="s">
        <v>303</v>
      </c>
      <c r="C36" t="s">
        <v>304</v>
      </c>
      <c r="D36" t="s">
        <v>305</v>
      </c>
      <c r="E36" t="s">
        <v>306</v>
      </c>
      <c r="F36" t="s">
        <v>28</v>
      </c>
      <c r="G36" t="s">
        <v>84</v>
      </c>
      <c r="H36" t="s">
        <v>307</v>
      </c>
      <c r="I36" t="s">
        <v>308</v>
      </c>
      <c r="J36" t="s">
        <v>33</v>
      </c>
      <c r="K36" t="s">
        <v>33</v>
      </c>
      <c r="L36" t="s">
        <v>33</v>
      </c>
      <c r="M36" t="s">
        <v>33</v>
      </c>
      <c r="N36" t="s">
        <v>33</v>
      </c>
      <c r="O36" t="s">
        <v>33</v>
      </c>
      <c r="P36" t="s">
        <v>33</v>
      </c>
      <c r="Q36" t="s">
        <v>33</v>
      </c>
      <c r="R36" t="s">
        <v>33</v>
      </c>
      <c r="S36" t="s">
        <v>33</v>
      </c>
      <c r="T36" t="s">
        <v>33</v>
      </c>
      <c r="U36" t="s">
        <v>309</v>
      </c>
    </row>
    <row r="37" spans="1:21" x14ac:dyDescent="0.35">
      <c r="A37" t="s">
        <v>310</v>
      </c>
      <c r="B37" t="s">
        <v>311</v>
      </c>
      <c r="C37" t="s">
        <v>312</v>
      </c>
      <c r="D37" t="s">
        <v>313</v>
      </c>
      <c r="E37" t="s">
        <v>314</v>
      </c>
      <c r="F37" t="s">
        <v>28</v>
      </c>
      <c r="G37" t="s">
        <v>281</v>
      </c>
      <c r="H37" t="s">
        <v>315</v>
      </c>
      <c r="I37" t="s">
        <v>33</v>
      </c>
      <c r="J37" t="s">
        <v>33</v>
      </c>
      <c r="K37" t="s">
        <v>33</v>
      </c>
      <c r="L37" t="s">
        <v>33</v>
      </c>
      <c r="M37" t="s">
        <v>33</v>
      </c>
      <c r="N37" t="s">
        <v>33</v>
      </c>
      <c r="O37" t="s">
        <v>33</v>
      </c>
      <c r="P37" t="s">
        <v>33</v>
      </c>
      <c r="Q37" t="s">
        <v>33</v>
      </c>
      <c r="R37" t="s">
        <v>33</v>
      </c>
      <c r="S37" t="s">
        <v>33</v>
      </c>
      <c r="T37" t="s">
        <v>33</v>
      </c>
      <c r="U37" t="s">
        <v>316</v>
      </c>
    </row>
    <row r="38" spans="1:21" x14ac:dyDescent="0.35">
      <c r="A38" t="s">
        <v>317</v>
      </c>
      <c r="B38" t="s">
        <v>318</v>
      </c>
      <c r="C38" t="s">
        <v>319</v>
      </c>
      <c r="D38" t="s">
        <v>320</v>
      </c>
      <c r="E38" t="s">
        <v>321</v>
      </c>
      <c r="F38" t="s">
        <v>28</v>
      </c>
      <c r="G38" t="s">
        <v>294</v>
      </c>
      <c r="H38" t="s">
        <v>322</v>
      </c>
      <c r="I38" t="s">
        <v>33</v>
      </c>
      <c r="J38" t="s">
        <v>33</v>
      </c>
      <c r="K38" t="s">
        <v>33</v>
      </c>
      <c r="L38" t="s">
        <v>33</v>
      </c>
      <c r="M38" t="s">
        <v>33</v>
      </c>
      <c r="N38" t="s">
        <v>33</v>
      </c>
      <c r="O38" t="s">
        <v>33</v>
      </c>
      <c r="P38" t="s">
        <v>33</v>
      </c>
      <c r="Q38" t="s">
        <v>33</v>
      </c>
      <c r="R38" t="s">
        <v>33</v>
      </c>
      <c r="S38" t="s">
        <v>33</v>
      </c>
      <c r="T38" t="s">
        <v>33</v>
      </c>
      <c r="U38" t="s">
        <v>323</v>
      </c>
    </row>
    <row r="39" spans="1:21" x14ac:dyDescent="0.35">
      <c r="A39" t="s">
        <v>324</v>
      </c>
      <c r="B39" t="s">
        <v>325</v>
      </c>
      <c r="C39" t="s">
        <v>326</v>
      </c>
      <c r="D39" t="s">
        <v>327</v>
      </c>
      <c r="E39" t="s">
        <v>328</v>
      </c>
      <c r="F39" t="s">
        <v>28</v>
      </c>
      <c r="G39" t="s">
        <v>33</v>
      </c>
      <c r="H39" t="s">
        <v>33</v>
      </c>
      <c r="I39" t="s">
        <v>33</v>
      </c>
      <c r="J39" t="s">
        <v>33</v>
      </c>
      <c r="K39" t="s">
        <v>33</v>
      </c>
      <c r="L39" t="s">
        <v>33</v>
      </c>
      <c r="M39" t="s">
        <v>33</v>
      </c>
      <c r="N39" t="s">
        <v>33</v>
      </c>
      <c r="O39" t="s">
        <v>33</v>
      </c>
      <c r="P39" t="s">
        <v>33</v>
      </c>
      <c r="Q39" t="s">
        <v>33</v>
      </c>
      <c r="R39" t="s">
        <v>33</v>
      </c>
      <c r="S39" t="s">
        <v>33</v>
      </c>
      <c r="T39" t="s">
        <v>33</v>
      </c>
      <c r="U39" t="s">
        <v>33</v>
      </c>
    </row>
    <row r="40" spans="1:21" x14ac:dyDescent="0.35">
      <c r="A40" t="s">
        <v>329</v>
      </c>
      <c r="B40" t="s">
        <v>330</v>
      </c>
      <c r="C40" t="s">
        <v>331</v>
      </c>
      <c r="D40" t="s">
        <v>332</v>
      </c>
      <c r="E40" t="s">
        <v>333</v>
      </c>
      <c r="F40" t="s">
        <v>28</v>
      </c>
      <c r="G40" t="s">
        <v>113</v>
      </c>
      <c r="H40" t="s">
        <v>334</v>
      </c>
      <c r="I40" t="s">
        <v>33</v>
      </c>
      <c r="J40" t="s">
        <v>33</v>
      </c>
      <c r="K40" t="s">
        <v>33</v>
      </c>
      <c r="L40" t="s">
        <v>335</v>
      </c>
      <c r="M40" t="s">
        <v>33</v>
      </c>
      <c r="N40" t="s">
        <v>33</v>
      </c>
      <c r="O40" t="s">
        <v>33</v>
      </c>
      <c r="P40" t="s">
        <v>33</v>
      </c>
      <c r="Q40" t="s">
        <v>70</v>
      </c>
      <c r="R40" t="s">
        <v>33</v>
      </c>
      <c r="S40" t="s">
        <v>33</v>
      </c>
      <c r="T40" t="s">
        <v>33</v>
      </c>
      <c r="U40" t="s">
        <v>336</v>
      </c>
    </row>
    <row r="41" spans="1:21" x14ac:dyDescent="0.35">
      <c r="A41" t="s">
        <v>337</v>
      </c>
      <c r="B41" t="s">
        <v>338</v>
      </c>
      <c r="C41" t="s">
        <v>339</v>
      </c>
      <c r="D41" t="s">
        <v>340</v>
      </c>
      <c r="E41" t="s">
        <v>341</v>
      </c>
      <c r="F41" t="s">
        <v>28</v>
      </c>
      <c r="G41" t="s">
        <v>29</v>
      </c>
      <c r="H41" t="s">
        <v>342</v>
      </c>
      <c r="I41" t="s">
        <v>33</v>
      </c>
      <c r="J41" t="s">
        <v>33</v>
      </c>
      <c r="K41" t="s">
        <v>343</v>
      </c>
      <c r="L41" t="s">
        <v>344</v>
      </c>
      <c r="M41" t="s">
        <v>33</v>
      </c>
      <c r="N41" t="s">
        <v>33</v>
      </c>
      <c r="O41" t="s">
        <v>33</v>
      </c>
      <c r="P41" t="s">
        <v>33</v>
      </c>
      <c r="Q41" t="s">
        <v>345</v>
      </c>
      <c r="R41" t="s">
        <v>33</v>
      </c>
      <c r="S41" t="s">
        <v>33</v>
      </c>
      <c r="T41" t="s">
        <v>33</v>
      </c>
      <c r="U41" t="s">
        <v>346</v>
      </c>
    </row>
    <row r="42" spans="1:21" x14ac:dyDescent="0.35">
      <c r="A42" t="s">
        <v>347</v>
      </c>
      <c r="B42" t="s">
        <v>348</v>
      </c>
      <c r="C42" t="s">
        <v>349</v>
      </c>
      <c r="D42" t="s">
        <v>350</v>
      </c>
      <c r="E42" t="s">
        <v>351</v>
      </c>
      <c r="F42" t="s">
        <v>28</v>
      </c>
      <c r="G42" t="s">
        <v>352</v>
      </c>
      <c r="H42" t="s">
        <v>353</v>
      </c>
      <c r="I42" t="s">
        <v>33</v>
      </c>
      <c r="J42" t="s">
        <v>33</v>
      </c>
      <c r="K42" t="s">
        <v>33</v>
      </c>
      <c r="L42" t="s">
        <v>33</v>
      </c>
      <c r="M42" t="s">
        <v>33</v>
      </c>
      <c r="N42" t="s">
        <v>33</v>
      </c>
      <c r="O42" t="s">
        <v>33</v>
      </c>
      <c r="P42" t="s">
        <v>33</v>
      </c>
      <c r="Q42" t="s">
        <v>33</v>
      </c>
      <c r="R42" t="s">
        <v>33</v>
      </c>
      <c r="S42" t="s">
        <v>33</v>
      </c>
      <c r="T42" t="s">
        <v>33</v>
      </c>
      <c r="U42" t="s">
        <v>354</v>
      </c>
    </row>
    <row r="43" spans="1:21" x14ac:dyDescent="0.35">
      <c r="A43" t="s">
        <v>355</v>
      </c>
      <c r="B43" t="s">
        <v>356</v>
      </c>
      <c r="C43" t="s">
        <v>357</v>
      </c>
      <c r="D43" t="s">
        <v>41</v>
      </c>
      <c r="E43" t="s">
        <v>358</v>
      </c>
      <c r="F43" t="s">
        <v>28</v>
      </c>
      <c r="G43" t="s">
        <v>67</v>
      </c>
      <c r="H43" t="s">
        <v>359</v>
      </c>
      <c r="I43" t="s">
        <v>33</v>
      </c>
      <c r="J43" t="s">
        <v>33</v>
      </c>
      <c r="K43" t="s">
        <v>33</v>
      </c>
      <c r="L43" t="s">
        <v>33</v>
      </c>
      <c r="M43" t="s">
        <v>33</v>
      </c>
      <c r="N43" t="s">
        <v>33</v>
      </c>
      <c r="O43" t="s">
        <v>33</v>
      </c>
      <c r="P43" t="s">
        <v>33</v>
      </c>
      <c r="Q43" t="s">
        <v>33</v>
      </c>
      <c r="R43" t="s">
        <v>33</v>
      </c>
      <c r="S43" t="s">
        <v>33</v>
      </c>
      <c r="T43" t="s">
        <v>33</v>
      </c>
      <c r="U43" t="s">
        <v>360</v>
      </c>
    </row>
    <row r="44" spans="1:21" x14ac:dyDescent="0.35">
      <c r="A44" t="s">
        <v>361</v>
      </c>
      <c r="B44" t="s">
        <v>362</v>
      </c>
      <c r="C44" t="s">
        <v>363</v>
      </c>
      <c r="D44" t="s">
        <v>364</v>
      </c>
      <c r="E44" t="s">
        <v>365</v>
      </c>
      <c r="F44" t="s">
        <v>28</v>
      </c>
      <c r="G44" t="s">
        <v>352</v>
      </c>
      <c r="H44" t="s">
        <v>366</v>
      </c>
      <c r="I44" t="s">
        <v>33</v>
      </c>
      <c r="J44" t="s">
        <v>33</v>
      </c>
      <c r="K44" t="s">
        <v>33</v>
      </c>
      <c r="L44" t="s">
        <v>367</v>
      </c>
      <c r="M44" t="s">
        <v>33</v>
      </c>
      <c r="N44" t="s">
        <v>33</v>
      </c>
      <c r="O44" t="s">
        <v>33</v>
      </c>
      <c r="P44" t="s">
        <v>33</v>
      </c>
      <c r="Q44" t="s">
        <v>345</v>
      </c>
      <c r="R44" t="s">
        <v>33</v>
      </c>
      <c r="S44" t="s">
        <v>33</v>
      </c>
      <c r="T44" t="s">
        <v>33</v>
      </c>
      <c r="U44" t="s">
        <v>368</v>
      </c>
    </row>
    <row r="45" spans="1:21" x14ac:dyDescent="0.35">
      <c r="A45" t="s">
        <v>369</v>
      </c>
      <c r="B45" t="s">
        <v>370</v>
      </c>
      <c r="C45" t="s">
        <v>371</v>
      </c>
      <c r="D45" t="s">
        <v>372</v>
      </c>
      <c r="E45" t="s">
        <v>373</v>
      </c>
      <c r="F45" t="s">
        <v>28</v>
      </c>
      <c r="G45" t="s">
        <v>374</v>
      </c>
      <c r="H45" t="s">
        <v>375</v>
      </c>
      <c r="I45" t="s">
        <v>33</v>
      </c>
      <c r="J45" t="s">
        <v>33</v>
      </c>
      <c r="K45" t="s">
        <v>33</v>
      </c>
      <c r="L45" t="s">
        <v>33</v>
      </c>
      <c r="M45" t="s">
        <v>33</v>
      </c>
      <c r="N45" t="s">
        <v>33</v>
      </c>
      <c r="O45" t="s">
        <v>33</v>
      </c>
      <c r="P45" t="s">
        <v>33</v>
      </c>
      <c r="Q45" t="s">
        <v>33</v>
      </c>
      <c r="R45" t="s">
        <v>33</v>
      </c>
      <c r="S45" t="s">
        <v>33</v>
      </c>
      <c r="T45" t="s">
        <v>33</v>
      </c>
      <c r="U45" t="s">
        <v>376</v>
      </c>
    </row>
    <row r="46" spans="1:21" x14ac:dyDescent="0.35">
      <c r="A46" t="s">
        <v>377</v>
      </c>
      <c r="B46" t="s">
        <v>378</v>
      </c>
      <c r="C46" t="s">
        <v>379</v>
      </c>
      <c r="D46" t="s">
        <v>380</v>
      </c>
      <c r="E46" t="s">
        <v>381</v>
      </c>
      <c r="F46" t="s">
        <v>28</v>
      </c>
      <c r="G46" t="s">
        <v>84</v>
      </c>
      <c r="H46" t="s">
        <v>382</v>
      </c>
      <c r="I46" t="s">
        <v>33</v>
      </c>
      <c r="J46" t="s">
        <v>33</v>
      </c>
      <c r="K46" t="s">
        <v>33</v>
      </c>
      <c r="L46" t="s">
        <v>33</v>
      </c>
      <c r="M46" t="s">
        <v>33</v>
      </c>
      <c r="N46" t="s">
        <v>33</v>
      </c>
      <c r="O46" t="s">
        <v>33</v>
      </c>
      <c r="P46" t="s">
        <v>33</v>
      </c>
      <c r="Q46" t="s">
        <v>33</v>
      </c>
      <c r="R46" t="s">
        <v>33</v>
      </c>
      <c r="S46" t="s">
        <v>33</v>
      </c>
      <c r="T46" t="s">
        <v>33</v>
      </c>
      <c r="U46" t="s">
        <v>383</v>
      </c>
    </row>
    <row r="47" spans="1:21" x14ac:dyDescent="0.35">
      <c r="A47" t="s">
        <v>384</v>
      </c>
      <c r="B47" t="s">
        <v>385</v>
      </c>
      <c r="C47" t="s">
        <v>386</v>
      </c>
      <c r="D47" t="s">
        <v>387</v>
      </c>
      <c r="E47" t="s">
        <v>388</v>
      </c>
      <c r="F47" t="s">
        <v>28</v>
      </c>
      <c r="G47" t="s">
        <v>183</v>
      </c>
      <c r="H47" t="s">
        <v>375</v>
      </c>
      <c r="I47" t="s">
        <v>389</v>
      </c>
      <c r="J47" t="s">
        <v>390</v>
      </c>
      <c r="K47" t="s">
        <v>33</v>
      </c>
      <c r="L47" t="s">
        <v>391</v>
      </c>
      <c r="M47" t="s">
        <v>33</v>
      </c>
      <c r="N47" t="s">
        <v>33</v>
      </c>
      <c r="O47" t="s">
        <v>33</v>
      </c>
      <c r="P47" t="s">
        <v>33</v>
      </c>
      <c r="Q47" t="s">
        <v>35</v>
      </c>
      <c r="R47" t="s">
        <v>392</v>
      </c>
      <c r="S47" t="s">
        <v>33</v>
      </c>
      <c r="T47" t="s">
        <v>33</v>
      </c>
      <c r="U47" t="s">
        <v>376</v>
      </c>
    </row>
    <row r="48" spans="1:21" x14ac:dyDescent="0.35">
      <c r="A48" t="s">
        <v>393</v>
      </c>
    </row>
    <row r="49" spans="1:1" x14ac:dyDescent="0.35">
      <c r="A49" t="s">
        <v>394</v>
      </c>
    </row>
    <row r="50" spans="1:1" x14ac:dyDescent="0.35">
      <c r="A50" t="s">
        <v>395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1A4D3-299C-4405-B7BA-4224F9ED7C80}">
  <dimension ref="A1:F42"/>
  <sheetViews>
    <sheetView workbookViewId="0">
      <selection activeCell="D12" sqref="D12"/>
    </sheetView>
  </sheetViews>
  <sheetFormatPr defaultRowHeight="14.5" x14ac:dyDescent="0.35"/>
  <cols>
    <col min="4" max="4" width="62.54296875" customWidth="1"/>
  </cols>
  <sheetData>
    <row r="1" spans="1:6" x14ac:dyDescent="0.35">
      <c r="A1" t="s">
        <v>33</v>
      </c>
    </row>
    <row r="2" spans="1:6" x14ac:dyDescent="0.35">
      <c r="A2" t="s">
        <v>33</v>
      </c>
    </row>
    <row r="3" spans="1:6" x14ac:dyDescent="0.35">
      <c r="A3" t="s">
        <v>33</v>
      </c>
    </row>
    <row r="4" spans="1:6" x14ac:dyDescent="0.35">
      <c r="A4" t="s">
        <v>33</v>
      </c>
    </row>
    <row r="5" spans="1:6" x14ac:dyDescent="0.35">
      <c r="A5" t="s">
        <v>33</v>
      </c>
      <c r="D5" t="s">
        <v>396</v>
      </c>
      <c r="E5">
        <v>1</v>
      </c>
      <c r="F5">
        <f>(E5/$E$24)*100</f>
        <v>2.3809523809523809</v>
      </c>
    </row>
    <row r="6" spans="1:6" x14ac:dyDescent="0.35">
      <c r="A6" t="s">
        <v>265</v>
      </c>
      <c r="D6" t="s">
        <v>397</v>
      </c>
      <c r="E6">
        <v>0</v>
      </c>
      <c r="F6">
        <f t="shared" ref="F6:F23" si="0">(E6/$E$24)*100</f>
        <v>0</v>
      </c>
    </row>
    <row r="7" spans="1:6" x14ac:dyDescent="0.35">
      <c r="A7" t="s">
        <v>374</v>
      </c>
      <c r="D7" t="s">
        <v>398</v>
      </c>
      <c r="E7">
        <v>1</v>
      </c>
      <c r="F7">
        <f t="shared" si="0"/>
        <v>2.3809523809523809</v>
      </c>
    </row>
    <row r="8" spans="1:6" x14ac:dyDescent="0.35">
      <c r="A8" t="s">
        <v>206</v>
      </c>
      <c r="D8" t="s">
        <v>399</v>
      </c>
      <c r="E8">
        <v>0</v>
      </c>
      <c r="F8">
        <f t="shared" si="0"/>
        <v>0</v>
      </c>
    </row>
    <row r="9" spans="1:6" x14ac:dyDescent="0.35">
      <c r="A9" t="s">
        <v>206</v>
      </c>
      <c r="D9" t="s">
        <v>400</v>
      </c>
      <c r="E9">
        <v>7</v>
      </c>
      <c r="F9">
        <f t="shared" si="0"/>
        <v>16.666666666666664</v>
      </c>
    </row>
    <row r="10" spans="1:6" x14ac:dyDescent="0.35">
      <c r="A10" t="s">
        <v>206</v>
      </c>
      <c r="D10" t="s">
        <v>401</v>
      </c>
      <c r="E10">
        <v>2</v>
      </c>
      <c r="F10">
        <f t="shared" si="0"/>
        <v>4.7619047619047619</v>
      </c>
    </row>
    <row r="11" spans="1:6" x14ac:dyDescent="0.35">
      <c r="A11" t="s">
        <v>206</v>
      </c>
      <c r="D11" t="s">
        <v>402</v>
      </c>
      <c r="E11">
        <v>0</v>
      </c>
      <c r="F11">
        <f t="shared" si="0"/>
        <v>0</v>
      </c>
    </row>
    <row r="12" spans="1:6" x14ac:dyDescent="0.35">
      <c r="A12" t="s">
        <v>352</v>
      </c>
      <c r="D12" t="s">
        <v>403</v>
      </c>
      <c r="E12">
        <v>0</v>
      </c>
      <c r="F12">
        <f t="shared" si="0"/>
        <v>0</v>
      </c>
    </row>
    <row r="13" spans="1:6" x14ac:dyDescent="0.35">
      <c r="A13" t="s">
        <v>352</v>
      </c>
      <c r="D13" t="s">
        <v>404</v>
      </c>
      <c r="E13">
        <v>6</v>
      </c>
      <c r="F13">
        <f t="shared" si="0"/>
        <v>14.285714285714285</v>
      </c>
    </row>
    <row r="14" spans="1:6" x14ac:dyDescent="0.35">
      <c r="A14" t="s">
        <v>294</v>
      </c>
      <c r="D14" t="s">
        <v>405</v>
      </c>
      <c r="E14">
        <v>5</v>
      </c>
      <c r="F14">
        <f t="shared" si="0"/>
        <v>11.904761904761903</v>
      </c>
    </row>
    <row r="15" spans="1:6" x14ac:dyDescent="0.35">
      <c r="A15" t="s">
        <v>294</v>
      </c>
      <c r="D15" t="s">
        <v>406</v>
      </c>
      <c r="E15">
        <v>4</v>
      </c>
      <c r="F15">
        <f t="shared" si="0"/>
        <v>9.5238095238095237</v>
      </c>
    </row>
    <row r="16" spans="1:6" x14ac:dyDescent="0.35">
      <c r="A16" t="s">
        <v>67</v>
      </c>
      <c r="D16" t="s">
        <v>407</v>
      </c>
      <c r="E16">
        <v>2</v>
      </c>
      <c r="F16">
        <f t="shared" si="0"/>
        <v>4.7619047619047619</v>
      </c>
    </row>
    <row r="17" spans="1:6" x14ac:dyDescent="0.35">
      <c r="A17" t="s">
        <v>67</v>
      </c>
      <c r="D17" t="s">
        <v>408</v>
      </c>
      <c r="E17">
        <v>0</v>
      </c>
      <c r="F17">
        <f t="shared" si="0"/>
        <v>0</v>
      </c>
    </row>
    <row r="18" spans="1:6" x14ac:dyDescent="0.35">
      <c r="A18" t="s">
        <v>67</v>
      </c>
      <c r="D18" t="s">
        <v>409</v>
      </c>
      <c r="E18">
        <v>1</v>
      </c>
      <c r="F18">
        <f t="shared" si="0"/>
        <v>2.3809523809523809</v>
      </c>
    </row>
    <row r="19" spans="1:6" x14ac:dyDescent="0.35">
      <c r="A19" t="s">
        <v>67</v>
      </c>
      <c r="D19" t="s">
        <v>410</v>
      </c>
      <c r="E19">
        <v>1</v>
      </c>
      <c r="F19">
        <f t="shared" si="0"/>
        <v>2.3809523809523809</v>
      </c>
    </row>
    <row r="20" spans="1:6" x14ac:dyDescent="0.35">
      <c r="A20" t="s">
        <v>67</v>
      </c>
      <c r="D20" t="s">
        <v>411</v>
      </c>
      <c r="E20">
        <v>1</v>
      </c>
      <c r="F20">
        <f t="shared" si="0"/>
        <v>2.3809523809523809</v>
      </c>
    </row>
    <row r="21" spans="1:6" x14ac:dyDescent="0.35">
      <c r="A21" t="s">
        <v>67</v>
      </c>
      <c r="D21" t="s">
        <v>412</v>
      </c>
      <c r="E21">
        <v>2</v>
      </c>
      <c r="F21">
        <f t="shared" si="0"/>
        <v>4.7619047619047619</v>
      </c>
    </row>
    <row r="22" spans="1:6" x14ac:dyDescent="0.35">
      <c r="A22" t="s">
        <v>84</v>
      </c>
      <c r="D22" t="s">
        <v>413</v>
      </c>
      <c r="E22">
        <v>1</v>
      </c>
      <c r="F22">
        <f t="shared" si="0"/>
        <v>2.3809523809523809</v>
      </c>
    </row>
    <row r="23" spans="1:6" x14ac:dyDescent="0.35">
      <c r="A23" t="s">
        <v>84</v>
      </c>
      <c r="D23" t="s">
        <v>414</v>
      </c>
      <c r="E23">
        <v>8</v>
      </c>
      <c r="F23">
        <f t="shared" si="0"/>
        <v>19.047619047619047</v>
      </c>
    </row>
    <row r="24" spans="1:6" x14ac:dyDescent="0.35">
      <c r="A24" t="s">
        <v>84</v>
      </c>
      <c r="D24" t="s">
        <v>415</v>
      </c>
      <c r="E24">
        <f>SUM(E5:E23)</f>
        <v>42</v>
      </c>
    </row>
    <row r="25" spans="1:6" x14ac:dyDescent="0.35">
      <c r="A25" t="s">
        <v>84</v>
      </c>
    </row>
    <row r="26" spans="1:6" x14ac:dyDescent="0.35">
      <c r="A26" t="s">
        <v>84</v>
      </c>
    </row>
    <row r="27" spans="1:6" x14ac:dyDescent="0.35">
      <c r="A27" t="s">
        <v>281</v>
      </c>
    </row>
    <row r="28" spans="1:6" x14ac:dyDescent="0.35">
      <c r="A28" t="s">
        <v>281</v>
      </c>
    </row>
    <row r="29" spans="1:6" x14ac:dyDescent="0.35">
      <c r="A29" t="s">
        <v>113</v>
      </c>
    </row>
    <row r="30" spans="1:6" x14ac:dyDescent="0.35">
      <c r="A30" t="s">
        <v>113</v>
      </c>
    </row>
    <row r="31" spans="1:6" x14ac:dyDescent="0.35">
      <c r="A31" t="s">
        <v>138</v>
      </c>
    </row>
    <row r="32" spans="1:6" x14ac:dyDescent="0.35">
      <c r="A32" t="s">
        <v>29</v>
      </c>
    </row>
    <row r="33" spans="1:1" x14ac:dyDescent="0.35">
      <c r="A33" t="s">
        <v>29</v>
      </c>
    </row>
    <row r="34" spans="1:1" x14ac:dyDescent="0.35">
      <c r="A34" t="s">
        <v>29</v>
      </c>
    </row>
    <row r="35" spans="1:1" x14ac:dyDescent="0.35">
      <c r="A35" t="s">
        <v>29</v>
      </c>
    </row>
    <row r="36" spans="1:1" x14ac:dyDescent="0.35">
      <c r="A36" t="s">
        <v>29</v>
      </c>
    </row>
    <row r="37" spans="1:1" x14ac:dyDescent="0.35">
      <c r="A37" t="s">
        <v>29</v>
      </c>
    </row>
    <row r="38" spans="1:1" x14ac:dyDescent="0.35">
      <c r="A38" t="s">
        <v>29</v>
      </c>
    </row>
    <row r="39" spans="1:1" x14ac:dyDescent="0.35">
      <c r="A39" t="s">
        <v>29</v>
      </c>
    </row>
    <row r="40" spans="1:1" x14ac:dyDescent="0.35">
      <c r="A40" t="s">
        <v>183</v>
      </c>
    </row>
    <row r="41" spans="1:1" x14ac:dyDescent="0.35">
      <c r="A41" t="s">
        <v>183</v>
      </c>
    </row>
    <row r="42" spans="1:1" x14ac:dyDescent="0.35">
      <c r="A42" t="s">
        <v>161</v>
      </c>
    </row>
  </sheetData>
  <sortState ref="A1:A48">
    <sortCondition ref="A1:A4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Sheet1</vt:lpstr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galanis</cp:lastModifiedBy>
  <dcterms:created xsi:type="dcterms:W3CDTF">2022-01-10T12:57:44Z</dcterms:created>
  <dcterms:modified xsi:type="dcterms:W3CDTF">2022-04-17T10:28:56Z</dcterms:modified>
</cp:coreProperties>
</file>