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戴琪\博士一年课题\知觉训练\i-perception\0727\"/>
    </mc:Choice>
  </mc:AlternateContent>
  <xr:revisionPtr revIDLastSave="0" documentId="8_{22F3A594-46C4-4B10-843F-C5FFC837E75A}" xr6:coauthVersionLast="47" xr6:coauthVersionMax="47" xr10:uidLastSave="{00000000-0000-0000-0000-000000000000}"/>
  <bookViews>
    <workbookView xWindow="-108" yWindow="-108" windowWidth="23256" windowHeight="12576" xr2:uid="{7A05D3FE-B12C-4A7A-9358-5160DD4521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3" i="1" l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<sst xmlns="http://schemas.openxmlformats.org/spreadsheetml/2006/main" count="96" uniqueCount="80">
  <si>
    <t>Congruent</t>
    <phoneticPr fontId="4"/>
  </si>
  <si>
    <t>Incongruent</t>
    <phoneticPr fontId="4"/>
  </si>
  <si>
    <t>Neutral</t>
    <phoneticPr fontId="4"/>
  </si>
  <si>
    <t>Free choice</t>
    <phoneticPr fontId="2"/>
  </si>
  <si>
    <t>sub1</t>
    <phoneticPr fontId="3" type="noConversion"/>
  </si>
  <si>
    <t>sub2</t>
  </si>
  <si>
    <t>sub3</t>
  </si>
  <si>
    <t>sub4</t>
  </si>
  <si>
    <t>sub5</t>
  </si>
  <si>
    <t>sub6</t>
  </si>
  <si>
    <t>sub7</t>
  </si>
  <si>
    <t>sub8</t>
  </si>
  <si>
    <t>sub9</t>
  </si>
  <si>
    <t>sub10</t>
  </si>
  <si>
    <t>sub11</t>
  </si>
  <si>
    <t>sub12</t>
  </si>
  <si>
    <t>sub13</t>
  </si>
  <si>
    <t>sub14</t>
  </si>
  <si>
    <t>sub15</t>
  </si>
  <si>
    <t>sub16</t>
  </si>
  <si>
    <t>sub17</t>
  </si>
  <si>
    <t>sub18</t>
  </si>
  <si>
    <t>sub19</t>
  </si>
  <si>
    <t>sub20</t>
  </si>
  <si>
    <t>sub21</t>
  </si>
  <si>
    <t>sub22</t>
  </si>
  <si>
    <t>sub23</t>
  </si>
  <si>
    <t>sub24</t>
  </si>
  <si>
    <t>sub25</t>
  </si>
  <si>
    <t>sub26</t>
  </si>
  <si>
    <t>sub27</t>
  </si>
  <si>
    <t>sub28</t>
  </si>
  <si>
    <t>sub29</t>
  </si>
  <si>
    <t>sub30</t>
  </si>
  <si>
    <t>sub31</t>
  </si>
  <si>
    <t>sub32</t>
  </si>
  <si>
    <t>sub33</t>
  </si>
  <si>
    <t>sub34</t>
  </si>
  <si>
    <t>sub35</t>
  </si>
  <si>
    <t>sub36</t>
  </si>
  <si>
    <t>sub37</t>
  </si>
  <si>
    <t>sub38</t>
  </si>
  <si>
    <t>sub39</t>
  </si>
  <si>
    <t>sub40</t>
  </si>
  <si>
    <t>sub41</t>
  </si>
  <si>
    <t>sub42</t>
  </si>
  <si>
    <t>sub43</t>
  </si>
  <si>
    <t>sub44</t>
  </si>
  <si>
    <t>sub45</t>
  </si>
  <si>
    <t>sub46</t>
  </si>
  <si>
    <t>sub47</t>
  </si>
  <si>
    <t>sub48</t>
  </si>
  <si>
    <t>sub49</t>
  </si>
  <si>
    <t>sub50</t>
  </si>
  <si>
    <t>sub51</t>
  </si>
  <si>
    <t>sub52</t>
  </si>
  <si>
    <t>sub53</t>
  </si>
  <si>
    <t>sub54</t>
  </si>
  <si>
    <t>sub55</t>
  </si>
  <si>
    <t>sub56</t>
  </si>
  <si>
    <t>sub57</t>
  </si>
  <si>
    <t>sub58</t>
  </si>
  <si>
    <t>sub59</t>
  </si>
  <si>
    <t>sub60</t>
  </si>
  <si>
    <t>Exp.1</t>
    <phoneticPr fontId="2"/>
  </si>
  <si>
    <t>Exp.2</t>
  </si>
  <si>
    <t>Exp.3</t>
  </si>
  <si>
    <t>Exp.4</t>
  </si>
  <si>
    <t>Reaction time in pre-test</t>
    <phoneticPr fontId="3" type="noConversion"/>
  </si>
  <si>
    <t>Reaction time in post-test</t>
    <phoneticPr fontId="3" type="noConversion"/>
  </si>
  <si>
    <t xml:space="preserve">pre-test </t>
    <phoneticPr fontId="3" type="noConversion"/>
  </si>
  <si>
    <t>post-test</t>
    <phoneticPr fontId="3" type="noConversion"/>
  </si>
  <si>
    <t xml:space="preserve">Congruent rate </t>
    <phoneticPr fontId="3" type="noConversion"/>
  </si>
  <si>
    <t>post minus pre</t>
    <phoneticPr fontId="3" type="noConversion"/>
  </si>
  <si>
    <t>pre prime visibility test</t>
    <phoneticPr fontId="2"/>
  </si>
  <si>
    <t>post prime visibility test</t>
  </si>
  <si>
    <t>Forced choice</t>
    <phoneticPr fontId="5" type="noConversion"/>
  </si>
  <si>
    <t>Error rate in pre test</t>
    <phoneticPr fontId="2"/>
  </si>
  <si>
    <t>Error rate in post test</t>
    <phoneticPr fontId="2"/>
  </si>
  <si>
    <t>difference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</si>
</sst>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0.0%"/>
    <numFmt numFmtId="186" formatCode="0.0_);[Red]\(0.0\)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2"/>
      <charset val="134"/>
      <scheme val="minor"/>
    </font>
    <font>
      <sz val="6"/>
      <name val="Cherry bomb"/>
      <family val="3"/>
      <charset val="128"/>
    </font>
    <font>
      <sz val="9"/>
      <name val="游ゴシック"/>
      <family val="3"/>
      <charset val="134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/>
    <xf numFmtId="0" fontId="6" fillId="0" borderId="4" xfId="0" applyFont="1" applyBorder="1" applyAlignment="1"/>
    <xf numFmtId="0" fontId="6" fillId="0" borderId="3" xfId="0" applyFont="1" applyBorder="1" applyAlignment="1"/>
    <xf numFmtId="0" fontId="6" fillId="0" borderId="6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9" fontId="6" fillId="0" borderId="1" xfId="0" applyNumberFormat="1" applyFont="1" applyBorder="1">
      <alignment vertical="center"/>
    </xf>
    <xf numFmtId="0" fontId="6" fillId="0" borderId="5" xfId="0" applyFont="1" applyBorder="1" applyAlignment="1">
      <alignment horizontal="center" vertical="center" wrapText="1"/>
    </xf>
    <xf numFmtId="186" fontId="6" fillId="0" borderId="1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186" fontId="6" fillId="0" borderId="1" xfId="0" applyNumberFormat="1" applyFont="1" applyBorder="1" applyAlignment="1"/>
    <xf numFmtId="186" fontId="6" fillId="0" borderId="1" xfId="1" applyNumberFormat="1" applyFont="1" applyBorder="1"/>
    <xf numFmtId="177" fontId="6" fillId="0" borderId="1" xfId="0" applyNumberFormat="1" applyFont="1" applyBorder="1" applyAlignment="1"/>
  </cellXfs>
  <cellStyles count="2">
    <cellStyle name="常规" xfId="0" builtinId="0"/>
    <cellStyle name="常规 2" xfId="1" xr:uid="{F206689F-499E-4F0B-848A-22FF8F0F9F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07C01-4C2E-4482-BCA8-94E2A3E4B1E3}">
  <dimension ref="A1:Y63"/>
  <sheetViews>
    <sheetView tabSelected="1" zoomScale="70" zoomScaleNormal="70" workbookViewId="0">
      <selection activeCell="K12" sqref="K12"/>
    </sheetView>
  </sheetViews>
  <sheetFormatPr defaultRowHeight="18"/>
  <cols>
    <col min="1" max="10" width="8.796875" style="1"/>
    <col min="11" max="11" width="10.796875" style="1" customWidth="1"/>
    <col min="12" max="12" width="11.19921875" style="1" customWidth="1"/>
    <col min="13" max="13" width="10.19921875" style="1" customWidth="1"/>
    <col min="14" max="21" width="8.796875" style="1"/>
    <col min="22" max="22" width="11.69921875" style="1" customWidth="1"/>
    <col min="23" max="23" width="9.5" style="1" customWidth="1"/>
    <col min="24" max="24" width="26.3984375" style="1" customWidth="1"/>
    <col min="25" max="25" width="21.59765625" style="1" customWidth="1"/>
    <col min="26" max="16384" width="8.796875" style="1"/>
  </cols>
  <sheetData>
    <row r="1" spans="1:25" customFormat="1" ht="18" customHeight="1">
      <c r="A1" s="2"/>
      <c r="B1" s="3" t="s">
        <v>3</v>
      </c>
      <c r="C1" s="3"/>
      <c r="D1" s="3"/>
      <c r="E1" s="3"/>
      <c r="F1" s="3"/>
      <c r="G1" s="3"/>
      <c r="H1" s="3"/>
      <c r="I1" s="3"/>
      <c r="J1" s="3"/>
      <c r="K1" s="3"/>
      <c r="L1" s="4" t="s">
        <v>76</v>
      </c>
      <c r="M1" s="5"/>
      <c r="N1" s="5"/>
      <c r="O1" s="5"/>
      <c r="P1" s="5"/>
      <c r="Q1" s="5"/>
      <c r="R1" s="5"/>
      <c r="S1" s="5"/>
      <c r="T1" s="5"/>
      <c r="U1" s="5"/>
      <c r="V1" s="5"/>
      <c r="W1" s="6"/>
      <c r="X1" s="7" t="s">
        <v>74</v>
      </c>
      <c r="Y1" s="7" t="s">
        <v>75</v>
      </c>
    </row>
    <row r="2" spans="1:25" customFormat="1" ht="18" customHeight="1">
      <c r="A2" s="2"/>
      <c r="B2" s="2"/>
      <c r="C2" s="3" t="s">
        <v>68</v>
      </c>
      <c r="D2" s="3"/>
      <c r="E2" s="3"/>
      <c r="F2" s="3" t="s">
        <v>69</v>
      </c>
      <c r="G2" s="3"/>
      <c r="H2" s="3"/>
      <c r="I2" s="8" t="s">
        <v>72</v>
      </c>
      <c r="J2" s="8"/>
      <c r="K2" s="8"/>
      <c r="L2" s="3" t="s">
        <v>68</v>
      </c>
      <c r="M2" s="3"/>
      <c r="N2" s="3"/>
      <c r="O2" s="3" t="s">
        <v>69</v>
      </c>
      <c r="P2" s="3"/>
      <c r="Q2" s="3"/>
      <c r="R2" s="9" t="s">
        <v>77</v>
      </c>
      <c r="S2" s="10"/>
      <c r="T2" s="11"/>
      <c r="U2" s="12" t="s">
        <v>78</v>
      </c>
      <c r="V2" s="13"/>
      <c r="W2" s="14"/>
      <c r="X2" s="15"/>
      <c r="Y2" s="15"/>
    </row>
    <row r="3" spans="1:25" customFormat="1">
      <c r="A3" s="2"/>
      <c r="B3" s="2"/>
      <c r="C3" s="2" t="s">
        <v>0</v>
      </c>
      <c r="D3" s="2" t="s">
        <v>1</v>
      </c>
      <c r="E3" s="2" t="s">
        <v>2</v>
      </c>
      <c r="F3" s="2" t="s">
        <v>0</v>
      </c>
      <c r="G3" s="2" t="s">
        <v>1</v>
      </c>
      <c r="H3" s="2" t="s">
        <v>2</v>
      </c>
      <c r="I3" s="16" t="s">
        <v>70</v>
      </c>
      <c r="J3" s="16" t="s">
        <v>71</v>
      </c>
      <c r="K3" s="16" t="s">
        <v>73</v>
      </c>
      <c r="L3" s="2" t="s">
        <v>0</v>
      </c>
      <c r="M3" s="2" t="s">
        <v>1</v>
      </c>
      <c r="N3" s="2" t="s">
        <v>2</v>
      </c>
      <c r="O3" s="2" t="s">
        <v>0</v>
      </c>
      <c r="P3" s="2" t="s">
        <v>1</v>
      </c>
      <c r="Q3" s="2" t="s">
        <v>2</v>
      </c>
      <c r="R3" s="2" t="s">
        <v>0</v>
      </c>
      <c r="S3" s="2" t="s">
        <v>1</v>
      </c>
      <c r="T3" s="2" t="s">
        <v>79</v>
      </c>
      <c r="U3" s="2" t="s">
        <v>0</v>
      </c>
      <c r="V3" s="2" t="s">
        <v>1</v>
      </c>
      <c r="W3" s="2" t="s">
        <v>79</v>
      </c>
      <c r="X3" s="17"/>
      <c r="Y3" s="17"/>
    </row>
    <row r="4" spans="1:25" customFormat="1">
      <c r="A4" s="3" t="s">
        <v>64</v>
      </c>
      <c r="B4" s="2" t="s">
        <v>4</v>
      </c>
      <c r="C4" s="18">
        <v>406.8</v>
      </c>
      <c r="D4" s="18">
        <v>448.4</v>
      </c>
      <c r="E4" s="18">
        <v>400.68</v>
      </c>
      <c r="F4" s="18">
        <v>325.10000000000002</v>
      </c>
      <c r="G4" s="18">
        <v>347</v>
      </c>
      <c r="H4" s="18">
        <v>338.4</v>
      </c>
      <c r="I4" s="16">
        <v>0.59</v>
      </c>
      <c r="J4" s="16">
        <v>0.79</v>
      </c>
      <c r="K4" s="16">
        <f>J4-I4</f>
        <v>0.20000000000000007</v>
      </c>
      <c r="L4" s="18">
        <v>380.46058712643679</v>
      </c>
      <c r="M4" s="18">
        <v>417.30488383720933</v>
      </c>
      <c r="N4" s="18">
        <v>407.42023799999993</v>
      </c>
      <c r="O4" s="18">
        <v>326.2247456321839</v>
      </c>
      <c r="P4" s="18">
        <v>373.89185893333348</v>
      </c>
      <c r="Q4" s="18">
        <v>335.56969333333325</v>
      </c>
      <c r="R4" s="19">
        <v>0</v>
      </c>
      <c r="S4" s="19">
        <v>0</v>
      </c>
      <c r="T4" s="19">
        <v>0</v>
      </c>
      <c r="U4" s="19">
        <v>0</v>
      </c>
      <c r="V4" s="19">
        <v>1.1111111111111112E-2</v>
      </c>
      <c r="W4" s="19">
        <v>1.1111111111111112E-2</v>
      </c>
      <c r="X4" s="19">
        <v>0.33333333333333331</v>
      </c>
      <c r="Y4" s="19">
        <v>0.33333333333333331</v>
      </c>
    </row>
    <row r="5" spans="1:25" customFormat="1">
      <c r="A5" s="3"/>
      <c r="B5" s="2" t="s">
        <v>5</v>
      </c>
      <c r="C5" s="18">
        <v>519</v>
      </c>
      <c r="D5" s="18">
        <v>501</v>
      </c>
      <c r="E5" s="18">
        <v>510.04</v>
      </c>
      <c r="F5" s="18">
        <v>397</v>
      </c>
      <c r="G5" s="18">
        <v>415.4</v>
      </c>
      <c r="H5" s="18">
        <v>402.74</v>
      </c>
      <c r="I5" s="16">
        <v>0.49</v>
      </c>
      <c r="J5" s="16">
        <v>0.56999999999999995</v>
      </c>
      <c r="K5" s="16">
        <f t="shared" ref="K5:K18" si="0">J5-I5</f>
        <v>7.999999999999996E-2</v>
      </c>
      <c r="L5" s="18">
        <v>484.54712264367811</v>
      </c>
      <c r="M5" s="18">
        <v>527.57655744186047</v>
      </c>
      <c r="N5" s="18">
        <v>485.85827367816097</v>
      </c>
      <c r="O5" s="18">
        <v>390.61913428571415</v>
      </c>
      <c r="P5" s="18">
        <v>417.10556926829275</v>
      </c>
      <c r="Q5" s="18">
        <v>399.48402162500003</v>
      </c>
      <c r="R5" s="19">
        <v>4.4444444444444446E-2</v>
      </c>
      <c r="S5" s="19">
        <v>8.8888888888888892E-2</v>
      </c>
      <c r="T5" s="19">
        <v>4.4444444444444446E-2</v>
      </c>
      <c r="U5" s="19">
        <v>8.8888888888888892E-2</v>
      </c>
      <c r="V5" s="19">
        <v>0.22222222222222221</v>
      </c>
      <c r="W5" s="19">
        <v>0.1333333333333333</v>
      </c>
      <c r="X5" s="19">
        <v>0.35</v>
      </c>
      <c r="Y5" s="19">
        <v>0.31666666666666665</v>
      </c>
    </row>
    <row r="6" spans="1:25" customFormat="1">
      <c r="A6" s="3"/>
      <c r="B6" s="2" t="s">
        <v>6</v>
      </c>
      <c r="C6" s="18">
        <v>372.3</v>
      </c>
      <c r="D6" s="18">
        <v>398.5</v>
      </c>
      <c r="E6" s="18">
        <v>391.72</v>
      </c>
      <c r="F6" s="18">
        <v>368.8</v>
      </c>
      <c r="G6" s="18">
        <v>396.7</v>
      </c>
      <c r="H6" s="18">
        <v>376.01</v>
      </c>
      <c r="I6" s="16">
        <v>0.68</v>
      </c>
      <c r="J6" s="16">
        <v>0.76</v>
      </c>
      <c r="K6" s="16">
        <f t="shared" si="0"/>
        <v>7.999999999999996E-2</v>
      </c>
      <c r="L6" s="18">
        <v>365.18408670731714</v>
      </c>
      <c r="M6" s="18">
        <v>387.22334943661963</v>
      </c>
      <c r="N6" s="18">
        <v>374.84462931506852</v>
      </c>
      <c r="O6" s="18">
        <v>383.20923034482757</v>
      </c>
      <c r="P6" s="18">
        <v>404.71421932432446</v>
      </c>
      <c r="Q6" s="18">
        <v>383.19312841463409</v>
      </c>
      <c r="R6" s="19">
        <v>7.7777777777777779E-2</v>
      </c>
      <c r="S6" s="19">
        <v>4.4444444444444446E-2</v>
      </c>
      <c r="T6" s="19">
        <v>-3.3333333333333333E-2</v>
      </c>
      <c r="U6" s="19">
        <v>0.1</v>
      </c>
      <c r="V6" s="19">
        <v>8.8888888888888892E-2</v>
      </c>
      <c r="W6" s="19">
        <v>-1.1111111111111113E-2</v>
      </c>
      <c r="X6" s="19">
        <v>0.3</v>
      </c>
      <c r="Y6" s="19">
        <v>0.35</v>
      </c>
    </row>
    <row r="7" spans="1:25" customFormat="1">
      <c r="A7" s="3"/>
      <c r="B7" s="2" t="s">
        <v>7</v>
      </c>
      <c r="C7" s="18">
        <v>417.7</v>
      </c>
      <c r="D7" s="18">
        <v>461.5</v>
      </c>
      <c r="E7" s="18">
        <v>438.48</v>
      </c>
      <c r="F7" s="18">
        <v>379.7</v>
      </c>
      <c r="G7" s="18">
        <v>381.8</v>
      </c>
      <c r="H7" s="18">
        <v>383.83</v>
      </c>
      <c r="I7" s="16">
        <v>0.56000000000000005</v>
      </c>
      <c r="J7" s="16">
        <v>0.59</v>
      </c>
      <c r="K7" s="16">
        <f t="shared" si="0"/>
        <v>2.9999999999999916E-2</v>
      </c>
      <c r="L7" s="18">
        <v>433.12209919540237</v>
      </c>
      <c r="M7" s="18">
        <v>451.21103788235297</v>
      </c>
      <c r="N7" s="18">
        <v>449.43479716049399</v>
      </c>
      <c r="O7" s="18">
        <v>395.09309726190475</v>
      </c>
      <c r="P7" s="18">
        <v>410.28577812499987</v>
      </c>
      <c r="Q7" s="18">
        <v>399.43345353658555</v>
      </c>
      <c r="R7" s="19">
        <v>5.5555555555555552E-2</v>
      </c>
      <c r="S7" s="19">
        <v>0.13333333333333333</v>
      </c>
      <c r="T7" s="19">
        <v>7.7777777777777779E-2</v>
      </c>
      <c r="U7" s="19">
        <v>1.1111111111111112E-2</v>
      </c>
      <c r="V7" s="19">
        <v>5.5555555555555552E-2</v>
      </c>
      <c r="W7" s="19">
        <v>4.4444444444444439E-2</v>
      </c>
      <c r="X7" s="19">
        <v>0.31666666666666665</v>
      </c>
      <c r="Y7" s="19">
        <v>0.36666666666666664</v>
      </c>
    </row>
    <row r="8" spans="1:25" customFormat="1">
      <c r="A8" s="3"/>
      <c r="B8" s="2" t="s">
        <v>8</v>
      </c>
      <c r="C8" s="18">
        <v>352.3</v>
      </c>
      <c r="D8" s="18">
        <v>409</v>
      </c>
      <c r="E8" s="18">
        <v>358.03</v>
      </c>
      <c r="F8" s="18">
        <v>336.3</v>
      </c>
      <c r="G8" s="18">
        <v>366.7</v>
      </c>
      <c r="H8" s="18">
        <v>343.08</v>
      </c>
      <c r="I8" s="16">
        <v>0.65</v>
      </c>
      <c r="J8" s="16">
        <v>0.67</v>
      </c>
      <c r="K8" s="16">
        <f t="shared" si="0"/>
        <v>2.0000000000000018E-2</v>
      </c>
      <c r="L8" s="18">
        <v>320.30891896551731</v>
      </c>
      <c r="M8" s="18">
        <v>372.34385441176477</v>
      </c>
      <c r="N8" s="18">
        <v>337.38251658227836</v>
      </c>
      <c r="O8" s="18">
        <v>335.98174563218367</v>
      </c>
      <c r="P8" s="18">
        <v>373.13081646341448</v>
      </c>
      <c r="Q8" s="18">
        <v>335.55087207317069</v>
      </c>
      <c r="R8" s="19">
        <v>3.3333333333333333E-2</v>
      </c>
      <c r="S8" s="19">
        <v>6.6666666666666666E-2</v>
      </c>
      <c r="T8" s="19">
        <v>3.3333333333333333E-2</v>
      </c>
      <c r="U8" s="19">
        <v>3.3333333333333333E-2</v>
      </c>
      <c r="V8" s="19">
        <v>0.14444444444444443</v>
      </c>
      <c r="W8" s="19">
        <v>0.1111111111111111</v>
      </c>
      <c r="X8" s="19">
        <v>0.38333333333333336</v>
      </c>
      <c r="Y8" s="19">
        <v>0.41666666666666669</v>
      </c>
    </row>
    <row r="9" spans="1:25" customFormat="1">
      <c r="A9" s="3"/>
      <c r="B9" s="2" t="s">
        <v>9</v>
      </c>
      <c r="C9" s="18">
        <v>367.4</v>
      </c>
      <c r="D9" s="18">
        <v>420.6</v>
      </c>
      <c r="E9" s="18">
        <v>383.81</v>
      </c>
      <c r="F9" s="18">
        <v>344.6</v>
      </c>
      <c r="G9" s="18">
        <v>394.5</v>
      </c>
      <c r="H9" s="18">
        <v>360.63</v>
      </c>
      <c r="I9" s="16">
        <v>0.57999999999999996</v>
      </c>
      <c r="J9" s="16">
        <v>0.65</v>
      </c>
      <c r="K9" s="16">
        <f t="shared" si="0"/>
        <v>7.0000000000000062E-2</v>
      </c>
      <c r="L9" s="18">
        <v>374.08772195402287</v>
      </c>
      <c r="M9" s="18">
        <v>411.82411214285719</v>
      </c>
      <c r="N9" s="18">
        <v>399.33853724137941</v>
      </c>
      <c r="O9" s="18">
        <v>365.62760919540227</v>
      </c>
      <c r="P9" s="18">
        <v>392.26486141176463</v>
      </c>
      <c r="Q9" s="18">
        <v>378.79161793103435</v>
      </c>
      <c r="R9" s="19">
        <v>0</v>
      </c>
      <c r="S9" s="19">
        <v>1.1111111111111112E-2</v>
      </c>
      <c r="T9" s="19">
        <v>1.1111111111111112E-2</v>
      </c>
      <c r="U9" s="19">
        <v>0</v>
      </c>
      <c r="V9" s="19">
        <v>7.7777777777777779E-2</v>
      </c>
      <c r="W9" s="19">
        <v>7.7777777777777779E-2</v>
      </c>
      <c r="X9" s="19">
        <v>0.31666666666666665</v>
      </c>
      <c r="Y9" s="19">
        <v>0.23333333333333334</v>
      </c>
    </row>
    <row r="10" spans="1:25" customFormat="1">
      <c r="A10" s="3"/>
      <c r="B10" s="2" t="s">
        <v>10</v>
      </c>
      <c r="C10" s="18">
        <v>502</v>
      </c>
      <c r="D10" s="18">
        <v>509.4</v>
      </c>
      <c r="E10" s="18">
        <v>490.03</v>
      </c>
      <c r="F10" s="18">
        <v>455.4</v>
      </c>
      <c r="G10" s="18">
        <v>469.1</v>
      </c>
      <c r="H10" s="18">
        <v>481.63</v>
      </c>
      <c r="I10" s="16">
        <v>0.51</v>
      </c>
      <c r="J10" s="16">
        <v>0.67</v>
      </c>
      <c r="K10" s="16">
        <f t="shared" si="0"/>
        <v>0.16000000000000003</v>
      </c>
      <c r="L10" s="18">
        <v>478.48653666666672</v>
      </c>
      <c r="M10" s="18">
        <v>503.91116904761884</v>
      </c>
      <c r="N10" s="18">
        <v>476.14894313253023</v>
      </c>
      <c r="O10" s="18">
        <v>446.5685760919539</v>
      </c>
      <c r="P10" s="18">
        <v>483.7115567816092</v>
      </c>
      <c r="Q10" s="18">
        <v>453.42754770114959</v>
      </c>
      <c r="R10" s="19">
        <v>2.2222222222222223E-2</v>
      </c>
      <c r="S10" s="19">
        <v>2.2222222222222223E-2</v>
      </c>
      <c r="T10" s="19">
        <v>0</v>
      </c>
      <c r="U10" s="19">
        <v>0</v>
      </c>
      <c r="V10" s="19">
        <v>1.1111111111111112E-2</v>
      </c>
      <c r="W10" s="19">
        <v>1.1111111111111112E-2</v>
      </c>
      <c r="X10" s="19">
        <v>0.26666666666666666</v>
      </c>
      <c r="Y10" s="19">
        <v>0.35</v>
      </c>
    </row>
    <row r="11" spans="1:25" customFormat="1">
      <c r="A11" s="3"/>
      <c r="B11" s="2" t="s">
        <v>11</v>
      </c>
      <c r="C11" s="18">
        <v>309.2</v>
      </c>
      <c r="D11" s="18">
        <v>316.3</v>
      </c>
      <c r="E11" s="18">
        <v>324.45</v>
      </c>
      <c r="F11" s="18">
        <v>333.9</v>
      </c>
      <c r="G11" s="18">
        <v>356.4</v>
      </c>
      <c r="H11" s="18">
        <v>340.13</v>
      </c>
      <c r="I11" s="16">
        <v>0.62</v>
      </c>
      <c r="J11" s="16">
        <v>0.68</v>
      </c>
      <c r="K11" s="16">
        <f t="shared" si="0"/>
        <v>6.0000000000000053E-2</v>
      </c>
      <c r="L11" s="18">
        <v>315.07486512499997</v>
      </c>
      <c r="M11" s="18">
        <v>341.50942672131151</v>
      </c>
      <c r="N11" s="18">
        <v>328.28719780821922</v>
      </c>
      <c r="O11" s="18">
        <v>344.85290738636348</v>
      </c>
      <c r="P11" s="18">
        <v>372.73556225352115</v>
      </c>
      <c r="Q11" s="18">
        <v>351.77901562499989</v>
      </c>
      <c r="R11" s="19">
        <v>5.5555555555555552E-2</v>
      </c>
      <c r="S11" s="19">
        <v>4.4444444444444446E-2</v>
      </c>
      <c r="T11" s="19">
        <v>-1.1111111111111106E-2</v>
      </c>
      <c r="U11" s="19">
        <v>0.122222222222222</v>
      </c>
      <c r="V11" s="19">
        <v>0.1111111111111111</v>
      </c>
      <c r="W11" s="19">
        <v>-1.1111111111111113E-2</v>
      </c>
      <c r="X11" s="19">
        <v>0.35</v>
      </c>
      <c r="Y11" s="19">
        <v>0.25</v>
      </c>
    </row>
    <row r="12" spans="1:25" customFormat="1">
      <c r="A12" s="3"/>
      <c r="B12" s="2" t="s">
        <v>12</v>
      </c>
      <c r="C12" s="18">
        <v>442.4</v>
      </c>
      <c r="D12" s="18">
        <v>494.9</v>
      </c>
      <c r="E12" s="18">
        <v>448.1</v>
      </c>
      <c r="F12" s="18">
        <v>364.9</v>
      </c>
      <c r="G12" s="18">
        <v>408.4</v>
      </c>
      <c r="H12" s="18">
        <v>389.5</v>
      </c>
      <c r="I12" s="16">
        <v>0.56999999999999995</v>
      </c>
      <c r="J12" s="16">
        <v>0.63</v>
      </c>
      <c r="K12" s="16">
        <f t="shared" si="0"/>
        <v>6.0000000000000053E-2</v>
      </c>
      <c r="L12" s="18">
        <v>418.2297866666666</v>
      </c>
      <c r="M12" s="18">
        <v>437.84603589743591</v>
      </c>
      <c r="N12" s="18">
        <v>420.89161710526321</v>
      </c>
      <c r="O12" s="18">
        <v>400.46298024691362</v>
      </c>
      <c r="P12" s="18">
        <v>419.52603866666664</v>
      </c>
      <c r="Q12" s="18">
        <v>395.35501200000004</v>
      </c>
      <c r="R12" s="19">
        <v>5.5555555555555552E-2</v>
      </c>
      <c r="S12" s="19">
        <v>7.7777777777777779E-2</v>
      </c>
      <c r="T12" s="19">
        <v>2.2222222222222227E-2</v>
      </c>
      <c r="U12" s="19">
        <v>2.2222222222222223E-2</v>
      </c>
      <c r="V12" s="19">
        <v>0.22222222222222221</v>
      </c>
      <c r="W12" s="19">
        <v>0.19999999999999998</v>
      </c>
      <c r="X12" s="19">
        <v>0.23333333333333334</v>
      </c>
      <c r="Y12" s="19">
        <v>0.33333333333333331</v>
      </c>
    </row>
    <row r="13" spans="1:25" customFormat="1">
      <c r="A13" s="3"/>
      <c r="B13" s="2" t="s">
        <v>13</v>
      </c>
      <c r="C13" s="18">
        <v>502.2</v>
      </c>
      <c r="D13" s="18">
        <v>517.70000000000005</v>
      </c>
      <c r="E13" s="18">
        <v>526.70000000000005</v>
      </c>
      <c r="F13" s="18">
        <v>404.3</v>
      </c>
      <c r="G13" s="18">
        <v>438.9</v>
      </c>
      <c r="H13" s="18">
        <v>408.4</v>
      </c>
      <c r="I13" s="16">
        <v>0.55000000000000004</v>
      </c>
      <c r="J13" s="16">
        <v>0.64</v>
      </c>
      <c r="K13" s="16">
        <f t="shared" si="0"/>
        <v>8.9999999999999969E-2</v>
      </c>
      <c r="L13" s="18">
        <v>473.87975617977531</v>
      </c>
      <c r="M13" s="18">
        <v>481.11609534883718</v>
      </c>
      <c r="N13" s="18">
        <v>465.65820813953496</v>
      </c>
      <c r="O13" s="18">
        <v>399.34451235955038</v>
      </c>
      <c r="P13" s="18">
        <v>434.43102954545429</v>
      </c>
      <c r="Q13" s="18">
        <v>416.4923069767442</v>
      </c>
      <c r="R13" s="19">
        <v>0.1111111111111111</v>
      </c>
      <c r="S13" s="19">
        <v>0.16853932584269662</v>
      </c>
      <c r="T13" s="19">
        <v>5.742821473158552E-2</v>
      </c>
      <c r="U13" s="19">
        <v>7.7777777777777779E-2</v>
      </c>
      <c r="V13" s="19">
        <v>0.13333333333333333</v>
      </c>
      <c r="W13" s="19">
        <v>5.5555555555555552E-2</v>
      </c>
      <c r="X13" s="19">
        <v>0.38333333333333336</v>
      </c>
      <c r="Y13" s="19">
        <v>0.35</v>
      </c>
    </row>
    <row r="14" spans="1:25" customFormat="1">
      <c r="A14" s="3"/>
      <c r="B14" s="2" t="s">
        <v>14</v>
      </c>
      <c r="C14" s="18">
        <v>423.8</v>
      </c>
      <c r="D14" s="18">
        <v>464.4</v>
      </c>
      <c r="E14" s="18">
        <v>436.3</v>
      </c>
      <c r="F14" s="18">
        <v>381.4</v>
      </c>
      <c r="G14" s="18">
        <v>411.7</v>
      </c>
      <c r="H14" s="18">
        <v>387.7</v>
      </c>
      <c r="I14" s="16">
        <v>0.61</v>
      </c>
      <c r="J14" s="16">
        <v>0.56000000000000005</v>
      </c>
      <c r="K14" s="16">
        <f t="shared" si="0"/>
        <v>-4.9999999999999933E-2</v>
      </c>
      <c r="L14" s="18">
        <v>446.75722560975612</v>
      </c>
      <c r="M14" s="18">
        <v>451.23483764705895</v>
      </c>
      <c r="N14" s="18">
        <v>458.50782380952381</v>
      </c>
      <c r="O14" s="18">
        <v>385.88255930232555</v>
      </c>
      <c r="P14" s="18">
        <v>414.25867435897436</v>
      </c>
      <c r="Q14" s="18">
        <v>399.83104615384616</v>
      </c>
      <c r="R14" s="19">
        <v>5.5555555555555552E-2</v>
      </c>
      <c r="S14" s="19">
        <v>0.12359550561797752</v>
      </c>
      <c r="T14" s="19">
        <v>6.8039950062421972E-2</v>
      </c>
      <c r="U14" s="19">
        <v>6.741573033707865E-2</v>
      </c>
      <c r="V14" s="19">
        <v>0.1797752808988764</v>
      </c>
      <c r="W14" s="19">
        <v>0.11235955056179775</v>
      </c>
      <c r="X14" s="19">
        <v>0.35</v>
      </c>
      <c r="Y14" s="19">
        <v>0.23333333333333334</v>
      </c>
    </row>
    <row r="15" spans="1:25" customFormat="1">
      <c r="A15" s="3"/>
      <c r="B15" s="2" t="s">
        <v>15</v>
      </c>
      <c r="C15" s="18">
        <v>479.1</v>
      </c>
      <c r="D15" s="18">
        <v>480.4</v>
      </c>
      <c r="E15" s="18">
        <v>472.9</v>
      </c>
      <c r="F15" s="18">
        <v>474.7</v>
      </c>
      <c r="G15" s="18">
        <v>488.5</v>
      </c>
      <c r="H15" s="18">
        <v>492.4</v>
      </c>
      <c r="I15" s="16">
        <v>0.56000000000000005</v>
      </c>
      <c r="J15" s="16">
        <v>0.61</v>
      </c>
      <c r="K15" s="16">
        <f t="shared" si="0"/>
        <v>4.9999999999999933E-2</v>
      </c>
      <c r="L15" s="18">
        <v>461.88605232558132</v>
      </c>
      <c r="M15" s="18">
        <v>475.20256153846151</v>
      </c>
      <c r="N15" s="18">
        <v>459.23644337349396</v>
      </c>
      <c r="O15" s="18">
        <v>423.49145617977507</v>
      </c>
      <c r="P15" s="18">
        <v>456.96080470588231</v>
      </c>
      <c r="Q15" s="18">
        <v>436.5391724137931</v>
      </c>
      <c r="R15" s="19">
        <v>0</v>
      </c>
      <c r="S15" s="19">
        <v>2.2222222222222223E-2</v>
      </c>
      <c r="T15" s="19">
        <v>2.2222222222222223E-2</v>
      </c>
      <c r="U15" s="19">
        <v>0</v>
      </c>
      <c r="V15" s="19">
        <v>5.5555555555555552E-2</v>
      </c>
      <c r="W15" s="19">
        <v>5.5555555555555552E-2</v>
      </c>
      <c r="X15" s="19">
        <v>0.31666666666666665</v>
      </c>
      <c r="Y15" s="19">
        <v>0.3</v>
      </c>
    </row>
    <row r="16" spans="1:25" customFormat="1">
      <c r="A16" s="3"/>
      <c r="B16" s="2" t="s">
        <v>16</v>
      </c>
      <c r="C16" s="18">
        <v>470.4</v>
      </c>
      <c r="D16" s="18">
        <v>490.6</v>
      </c>
      <c r="E16" s="18">
        <v>490</v>
      </c>
      <c r="F16" s="18">
        <v>409.8</v>
      </c>
      <c r="G16" s="18">
        <v>445.8</v>
      </c>
      <c r="H16" s="18">
        <v>414.6</v>
      </c>
      <c r="I16" s="16">
        <v>0.65</v>
      </c>
      <c r="J16" s="16">
        <v>0.74</v>
      </c>
      <c r="K16" s="16">
        <f t="shared" si="0"/>
        <v>8.9999999999999969E-2</v>
      </c>
      <c r="L16" s="18">
        <v>432.70689540229887</v>
      </c>
      <c r="M16" s="18">
        <v>447.33264177215182</v>
      </c>
      <c r="N16" s="18">
        <v>467.5297358024693</v>
      </c>
      <c r="O16" s="18">
        <v>405.56185056179788</v>
      </c>
      <c r="P16" s="18">
        <v>471.40266117647042</v>
      </c>
      <c r="Q16" s="18">
        <v>420.03627325581402</v>
      </c>
      <c r="R16" s="19">
        <v>3.3707865168539325E-2</v>
      </c>
      <c r="S16" s="19">
        <v>0.14444444444444443</v>
      </c>
      <c r="T16" s="19">
        <v>0.11073657927590511</v>
      </c>
      <c r="U16" s="19">
        <v>0.1</v>
      </c>
      <c r="V16" s="19">
        <v>0.22222222222222221</v>
      </c>
      <c r="W16" s="19">
        <v>0.1222222222222222</v>
      </c>
      <c r="X16" s="19">
        <v>0.3</v>
      </c>
      <c r="Y16" s="19">
        <v>0.31666666666666665</v>
      </c>
    </row>
    <row r="17" spans="1:25" customFormat="1">
      <c r="A17" s="3"/>
      <c r="B17" s="2" t="s">
        <v>17</v>
      </c>
      <c r="C17" s="18">
        <v>455.6</v>
      </c>
      <c r="D17" s="18">
        <v>510.2</v>
      </c>
      <c r="E17" s="18">
        <v>449.2</v>
      </c>
      <c r="F17" s="18">
        <v>417.5</v>
      </c>
      <c r="G17" s="18">
        <v>417.9</v>
      </c>
      <c r="H17" s="18">
        <v>424.3</v>
      </c>
      <c r="I17" s="16">
        <v>0.55000000000000004</v>
      </c>
      <c r="J17" s="16">
        <v>0.62</v>
      </c>
      <c r="K17" s="16">
        <f t="shared" si="0"/>
        <v>6.9999999999999951E-2</v>
      </c>
      <c r="L17" s="18">
        <v>454.35674698795191</v>
      </c>
      <c r="M17" s="18">
        <v>465.29565974025968</v>
      </c>
      <c r="N17" s="18">
        <v>421.94419382716046</v>
      </c>
      <c r="O17" s="18">
        <v>409.43664157303374</v>
      </c>
      <c r="P17" s="18">
        <v>429.58429135802453</v>
      </c>
      <c r="Q17" s="18">
        <v>412.37420232558139</v>
      </c>
      <c r="R17" s="19">
        <v>2.2727272727272728E-2</v>
      </c>
      <c r="S17" s="19">
        <v>5.5555555555555552E-2</v>
      </c>
      <c r="T17" s="19">
        <v>3.2828282828282825E-2</v>
      </c>
      <c r="U17" s="19">
        <v>5.5555555555555552E-2</v>
      </c>
      <c r="V17" s="19">
        <v>0.25555555555555554</v>
      </c>
      <c r="W17" s="19">
        <v>0.19999999999999998</v>
      </c>
      <c r="X17" s="19">
        <v>0.4</v>
      </c>
      <c r="Y17" s="19">
        <v>0.28333333333333333</v>
      </c>
    </row>
    <row r="18" spans="1:25" customFormat="1">
      <c r="A18" s="3"/>
      <c r="B18" s="2" t="s">
        <v>18</v>
      </c>
      <c r="C18" s="18">
        <v>393.9</v>
      </c>
      <c r="D18" s="18">
        <v>396.8</v>
      </c>
      <c r="E18" s="18">
        <v>399</v>
      </c>
      <c r="F18" s="18">
        <v>346.4</v>
      </c>
      <c r="G18" s="18">
        <v>353.8</v>
      </c>
      <c r="H18" s="18">
        <v>348.8</v>
      </c>
      <c r="I18" s="16">
        <v>0.62</v>
      </c>
      <c r="J18" s="16">
        <v>0.69</v>
      </c>
      <c r="K18" s="16">
        <f t="shared" si="0"/>
        <v>6.9999999999999951E-2</v>
      </c>
      <c r="L18" s="18">
        <v>397.55620657894735</v>
      </c>
      <c r="M18" s="18">
        <v>408.36293421052642</v>
      </c>
      <c r="N18" s="18">
        <v>400.34127464788725</v>
      </c>
      <c r="O18" s="18">
        <v>374.29673780487798</v>
      </c>
      <c r="P18" s="18">
        <v>396.64223055555561</v>
      </c>
      <c r="Q18" s="18">
        <v>375.13940389610383</v>
      </c>
      <c r="R18" s="19">
        <v>0</v>
      </c>
      <c r="S18" s="19">
        <v>5.5555555555555552E-2</v>
      </c>
      <c r="T18" s="19">
        <v>5.5555555555555552E-2</v>
      </c>
      <c r="U18" s="19">
        <v>5.5555555555555552E-2</v>
      </c>
      <c r="V18" s="19">
        <v>0.1111111111111111</v>
      </c>
      <c r="W18" s="19">
        <v>5.5555555555555552E-2</v>
      </c>
      <c r="X18" s="19">
        <v>0.35</v>
      </c>
      <c r="Y18" s="19">
        <v>0.31666666666666665</v>
      </c>
    </row>
    <row r="19" spans="1:25" customFormat="1">
      <c r="A19" s="3" t="s">
        <v>65</v>
      </c>
      <c r="B19" s="2" t="s">
        <v>19</v>
      </c>
      <c r="C19" s="18">
        <v>696.9</v>
      </c>
      <c r="D19" s="18">
        <v>723.7</v>
      </c>
      <c r="E19" s="18">
        <v>729.2</v>
      </c>
      <c r="F19" s="18">
        <v>611.20000000000005</v>
      </c>
      <c r="G19" s="18">
        <v>668.9</v>
      </c>
      <c r="H19" s="18">
        <v>640.6</v>
      </c>
      <c r="I19" s="16">
        <v>0.66</v>
      </c>
      <c r="J19" s="16">
        <v>0.56000000000000005</v>
      </c>
      <c r="K19" s="16">
        <f>J19-I19</f>
        <v>-9.9999999999999978E-2</v>
      </c>
      <c r="L19" s="18">
        <v>587.30450988888902</v>
      </c>
      <c r="M19" s="18">
        <v>614.73862266666674</v>
      </c>
      <c r="N19" s="18">
        <v>616.15336133333335</v>
      </c>
      <c r="O19" s="18">
        <v>480.84921377777766</v>
      </c>
      <c r="P19" s="18">
        <v>531.97852034090909</v>
      </c>
      <c r="Q19" s="18">
        <v>493.85740911111083</v>
      </c>
      <c r="R19" s="19">
        <v>0</v>
      </c>
      <c r="S19" s="19">
        <v>4.4444444444444446E-2</v>
      </c>
      <c r="T19" s="19">
        <v>4.4444444444444446E-2</v>
      </c>
      <c r="U19" s="19">
        <v>3.3333333333333333E-2</v>
      </c>
      <c r="V19" s="19">
        <v>0.16666666666666666</v>
      </c>
      <c r="W19" s="19">
        <v>0.13333333333333333</v>
      </c>
      <c r="X19" s="19">
        <v>0.33333333333333331</v>
      </c>
      <c r="Y19" s="19">
        <v>0.35</v>
      </c>
    </row>
    <row r="20" spans="1:25" customFormat="1">
      <c r="A20" s="3"/>
      <c r="B20" s="2" t="s">
        <v>20</v>
      </c>
      <c r="C20" s="18">
        <v>430</v>
      </c>
      <c r="D20" s="18">
        <v>496</v>
      </c>
      <c r="E20" s="18">
        <v>465.6</v>
      </c>
      <c r="F20" s="18">
        <v>327.7</v>
      </c>
      <c r="G20" s="18">
        <v>367.7</v>
      </c>
      <c r="H20" s="18">
        <v>348.1</v>
      </c>
      <c r="I20" s="16">
        <v>0.59</v>
      </c>
      <c r="J20" s="16">
        <v>0.7</v>
      </c>
      <c r="K20" s="16">
        <f>J20-I20</f>
        <v>0.10999999999999999</v>
      </c>
      <c r="L20" s="18">
        <v>388.45194357142856</v>
      </c>
      <c r="M20" s="18">
        <v>433.85184731707312</v>
      </c>
      <c r="N20" s="18">
        <v>408.21794918604667</v>
      </c>
      <c r="O20" s="18">
        <v>325.18892097560973</v>
      </c>
      <c r="P20" s="18">
        <v>359.89452328571423</v>
      </c>
      <c r="Q20" s="18">
        <v>344.54347195121954</v>
      </c>
      <c r="R20" s="19">
        <v>2.2222222222222223E-2</v>
      </c>
      <c r="S20" s="19">
        <v>4.4444444444444446E-2</v>
      </c>
      <c r="T20" s="19">
        <v>2.2222222222222223E-2</v>
      </c>
      <c r="U20" s="19">
        <v>6.6666666666666666E-2</v>
      </c>
      <c r="V20" s="19">
        <v>8.8888888888888892E-2</v>
      </c>
      <c r="W20" s="19">
        <v>2.2222222222222227E-2</v>
      </c>
      <c r="X20" s="19">
        <v>0.36666666666666664</v>
      </c>
      <c r="Y20" s="19">
        <v>0.26666666666666666</v>
      </c>
    </row>
    <row r="21" spans="1:25" customFormat="1">
      <c r="A21" s="3"/>
      <c r="B21" s="2" t="s">
        <v>21</v>
      </c>
      <c r="C21" s="18">
        <v>468.5</v>
      </c>
      <c r="D21" s="18">
        <v>478.9</v>
      </c>
      <c r="E21" s="18">
        <v>454.2</v>
      </c>
      <c r="F21" s="18">
        <v>379.1</v>
      </c>
      <c r="G21" s="18">
        <v>386.9</v>
      </c>
      <c r="H21" s="18">
        <v>365.4</v>
      </c>
      <c r="I21" s="16">
        <v>0.54</v>
      </c>
      <c r="J21" s="16">
        <v>0.59</v>
      </c>
      <c r="K21" s="16">
        <f t="shared" ref="K21:K33" si="1">J21-I21</f>
        <v>4.9999999999999933E-2</v>
      </c>
      <c r="L21" s="18">
        <v>426.39248409638549</v>
      </c>
      <c r="M21" s="18">
        <v>461.83983965116295</v>
      </c>
      <c r="N21" s="18">
        <v>466.8014715000001</v>
      </c>
      <c r="O21" s="18">
        <v>366.89526975308661</v>
      </c>
      <c r="P21" s="18">
        <v>406.62350024390264</v>
      </c>
      <c r="Q21" s="18">
        <v>398.19233776315775</v>
      </c>
      <c r="R21" s="19">
        <v>8.8888888888888892E-2</v>
      </c>
      <c r="S21" s="19">
        <v>0.21111111111111111</v>
      </c>
      <c r="T21" s="19">
        <v>0.12222222222222222</v>
      </c>
      <c r="U21" s="19">
        <v>2.2222222222222223E-2</v>
      </c>
      <c r="V21" s="19">
        <v>0.17777777777777778</v>
      </c>
      <c r="W21" s="19">
        <v>0.15555555555555556</v>
      </c>
      <c r="X21" s="19">
        <v>0.33333333333333331</v>
      </c>
      <c r="Y21" s="19">
        <v>0.35</v>
      </c>
    </row>
    <row r="22" spans="1:25" customFormat="1">
      <c r="A22" s="3"/>
      <c r="B22" s="2" t="s">
        <v>22</v>
      </c>
      <c r="C22" s="18">
        <v>478.5</v>
      </c>
      <c r="D22" s="18">
        <v>486.8</v>
      </c>
      <c r="E22" s="18">
        <v>487.9</v>
      </c>
      <c r="F22" s="18">
        <v>484.4</v>
      </c>
      <c r="G22" s="18">
        <v>506.6</v>
      </c>
      <c r="H22" s="18">
        <v>496.3</v>
      </c>
      <c r="I22" s="16">
        <v>0.54</v>
      </c>
      <c r="J22" s="16">
        <v>0.56999999999999995</v>
      </c>
      <c r="K22" s="16">
        <f t="shared" si="1"/>
        <v>2.9999999999999916E-2</v>
      </c>
      <c r="L22" s="18">
        <v>462.27230647058855</v>
      </c>
      <c r="M22" s="18">
        <v>472.34256717948711</v>
      </c>
      <c r="N22" s="18">
        <v>463.72969964705885</v>
      </c>
      <c r="O22" s="18">
        <v>455.80240494382008</v>
      </c>
      <c r="P22" s="18">
        <v>477.66608847058831</v>
      </c>
      <c r="Q22" s="18">
        <v>472.68274666666673</v>
      </c>
      <c r="R22" s="19">
        <v>0</v>
      </c>
      <c r="S22" s="19">
        <v>5.5555555555555552E-2</v>
      </c>
      <c r="T22" s="19">
        <v>5.5555555555555552E-2</v>
      </c>
      <c r="U22" s="19">
        <v>6.6666666666666666E-2</v>
      </c>
      <c r="V22" s="19">
        <v>0.1111111111111111</v>
      </c>
      <c r="W22" s="19">
        <v>4.4444444444444439E-2</v>
      </c>
      <c r="X22" s="19">
        <v>0.28333333333333333</v>
      </c>
      <c r="Y22" s="19">
        <v>0.23333333333333334</v>
      </c>
    </row>
    <row r="23" spans="1:25" customFormat="1">
      <c r="A23" s="3"/>
      <c r="B23" s="2" t="s">
        <v>23</v>
      </c>
      <c r="C23" s="18">
        <v>405.2</v>
      </c>
      <c r="D23" s="18">
        <v>411</v>
      </c>
      <c r="E23" s="18">
        <v>405.6</v>
      </c>
      <c r="F23" s="18">
        <v>416.4</v>
      </c>
      <c r="G23" s="18">
        <v>429.3</v>
      </c>
      <c r="H23" s="18">
        <v>432</v>
      </c>
      <c r="I23" s="16">
        <v>0.59</v>
      </c>
      <c r="J23" s="16">
        <v>0.52</v>
      </c>
      <c r="K23" s="16">
        <f t="shared" si="1"/>
        <v>-6.9999999999999951E-2</v>
      </c>
      <c r="L23" s="18">
        <v>391.99552080459773</v>
      </c>
      <c r="M23" s="18">
        <v>433.08247071428576</v>
      </c>
      <c r="N23" s="18">
        <v>408.95391261363642</v>
      </c>
      <c r="O23" s="18">
        <v>413.65768149425293</v>
      </c>
      <c r="P23" s="18">
        <v>428.37356012986999</v>
      </c>
      <c r="Q23" s="18">
        <v>399.14038964285726</v>
      </c>
      <c r="R23" s="19">
        <v>3.3333333333333333E-2</v>
      </c>
      <c r="S23" s="19">
        <v>0.24444444444444444</v>
      </c>
      <c r="T23" s="19">
        <v>0.21111111111111111</v>
      </c>
      <c r="U23" s="19">
        <v>2.2222222222222223E-2</v>
      </c>
      <c r="V23" s="19">
        <v>8.8888888888888892E-2</v>
      </c>
      <c r="W23" s="19">
        <v>6.6666666666666666E-2</v>
      </c>
      <c r="X23" s="19">
        <v>0.28333333333333333</v>
      </c>
      <c r="Y23" s="19">
        <v>0.4</v>
      </c>
    </row>
    <row r="24" spans="1:25" customFormat="1">
      <c r="A24" s="3"/>
      <c r="B24" s="2" t="s">
        <v>24</v>
      </c>
      <c r="C24" s="18">
        <v>487</v>
      </c>
      <c r="D24" s="18">
        <v>547.4</v>
      </c>
      <c r="E24" s="18">
        <v>543</v>
      </c>
      <c r="F24" s="18">
        <v>406.7</v>
      </c>
      <c r="G24" s="18">
        <v>426.8</v>
      </c>
      <c r="H24" s="18">
        <v>411.7</v>
      </c>
      <c r="I24" s="16">
        <v>0.54</v>
      </c>
      <c r="J24" s="16">
        <v>0.59</v>
      </c>
      <c r="K24" s="16">
        <f t="shared" si="1"/>
        <v>4.9999999999999933E-2</v>
      </c>
      <c r="L24" s="18">
        <v>439.66608577777788</v>
      </c>
      <c r="M24" s="18">
        <v>484.36415797752801</v>
      </c>
      <c r="N24" s="18">
        <v>466.56291919540212</v>
      </c>
      <c r="O24" s="18">
        <v>417.05349866666671</v>
      </c>
      <c r="P24" s="18">
        <v>438.04648554216868</v>
      </c>
      <c r="Q24" s="18">
        <v>419.10833535714289</v>
      </c>
      <c r="R24" s="19">
        <v>1.1111111111111112E-2</v>
      </c>
      <c r="S24" s="19">
        <v>6.6666666666666666E-2</v>
      </c>
      <c r="T24" s="19">
        <v>5.5555555555555552E-2</v>
      </c>
      <c r="U24" s="19">
        <v>1.1111111111111112E-2</v>
      </c>
      <c r="V24" s="19">
        <v>5.5555555555555552E-2</v>
      </c>
      <c r="W24" s="19">
        <v>4.4444444444444439E-2</v>
      </c>
      <c r="X24" s="19">
        <v>0.33333333333333298</v>
      </c>
      <c r="Y24" s="19">
        <v>0.33333333333333298</v>
      </c>
    </row>
    <row r="25" spans="1:25" customFormat="1">
      <c r="A25" s="3"/>
      <c r="B25" s="2" t="s">
        <v>25</v>
      </c>
      <c r="C25" s="18">
        <v>511.3</v>
      </c>
      <c r="D25" s="18">
        <v>530.1</v>
      </c>
      <c r="E25" s="18">
        <v>521.5</v>
      </c>
      <c r="F25" s="18">
        <v>459.9</v>
      </c>
      <c r="G25" s="18">
        <v>477.9</v>
      </c>
      <c r="H25" s="18">
        <v>470.8</v>
      </c>
      <c r="I25" s="16">
        <v>0.54</v>
      </c>
      <c r="J25" s="16">
        <v>0.57999999999999996</v>
      </c>
      <c r="K25" s="16">
        <f t="shared" si="1"/>
        <v>3.9999999999999925E-2</v>
      </c>
      <c r="L25" s="18">
        <v>442.82469920454548</v>
      </c>
      <c r="M25" s="18">
        <v>473.16518795454539</v>
      </c>
      <c r="N25" s="18">
        <v>451.30712044444459</v>
      </c>
      <c r="O25" s="18">
        <v>428.57574099999994</v>
      </c>
      <c r="P25" s="18">
        <v>453.99011886363638</v>
      </c>
      <c r="Q25" s="18">
        <v>439.89069067415733</v>
      </c>
      <c r="R25" s="19">
        <v>5.5555555555555552E-2</v>
      </c>
      <c r="S25" s="19">
        <v>6.6666666666666666E-2</v>
      </c>
      <c r="T25" s="19">
        <v>1.1111111111111113E-2</v>
      </c>
      <c r="U25" s="19">
        <v>4.4444444444444446E-2</v>
      </c>
      <c r="V25" s="19">
        <v>2.2222222222222223E-2</v>
      </c>
      <c r="W25" s="19">
        <v>-2.2222222222222223E-2</v>
      </c>
      <c r="X25" s="19">
        <v>0.4</v>
      </c>
      <c r="Y25" s="19">
        <v>0.33333333333333331</v>
      </c>
    </row>
    <row r="26" spans="1:25" customFormat="1">
      <c r="A26" s="3"/>
      <c r="B26" s="2" t="s">
        <v>26</v>
      </c>
      <c r="C26" s="18">
        <v>471.8</v>
      </c>
      <c r="D26" s="18">
        <v>477.9</v>
      </c>
      <c r="E26" s="18">
        <v>475.8</v>
      </c>
      <c r="F26" s="18">
        <v>369.6</v>
      </c>
      <c r="G26" s="18">
        <v>408</v>
      </c>
      <c r="H26" s="18">
        <v>389.6</v>
      </c>
      <c r="I26" s="16">
        <v>0.57999999999999996</v>
      </c>
      <c r="J26" s="16">
        <v>0.62</v>
      </c>
      <c r="K26" s="16">
        <f t="shared" si="1"/>
        <v>4.0000000000000036E-2</v>
      </c>
      <c r="L26" s="18">
        <v>414.28232690476187</v>
      </c>
      <c r="M26" s="18">
        <v>436.13317360465118</v>
      </c>
      <c r="N26" s="18">
        <v>410.32408813953487</v>
      </c>
      <c r="O26" s="18">
        <v>363.24844764705881</v>
      </c>
      <c r="P26" s="18">
        <v>374.12007278481008</v>
      </c>
      <c r="Q26" s="18">
        <v>380.90153070588235</v>
      </c>
      <c r="R26" s="19">
        <v>0.12222222222222222</v>
      </c>
      <c r="S26" s="19">
        <v>0.17222222222222225</v>
      </c>
      <c r="T26" s="19">
        <v>5.0000000000000031E-2</v>
      </c>
      <c r="U26" s="19">
        <v>2.2222222222222223E-2</v>
      </c>
      <c r="V26" s="19">
        <v>6.1111111111111116E-2</v>
      </c>
      <c r="W26" s="19">
        <v>3.888888888888889E-2</v>
      </c>
      <c r="X26" s="19">
        <v>0.28333333333333333</v>
      </c>
      <c r="Y26" s="19">
        <v>0.33333333333333398</v>
      </c>
    </row>
    <row r="27" spans="1:25" customFormat="1">
      <c r="A27" s="3"/>
      <c r="B27" s="2" t="s">
        <v>27</v>
      </c>
      <c r="C27" s="18">
        <v>372.7</v>
      </c>
      <c r="D27" s="18">
        <v>392.8</v>
      </c>
      <c r="E27" s="18">
        <v>376.3</v>
      </c>
      <c r="F27" s="18">
        <v>358.6</v>
      </c>
      <c r="G27" s="18">
        <v>372.2</v>
      </c>
      <c r="H27" s="18">
        <v>356.3</v>
      </c>
      <c r="I27" s="16">
        <v>0.63</v>
      </c>
      <c r="J27" s="16">
        <v>0.69</v>
      </c>
      <c r="K27" s="16">
        <f t="shared" si="1"/>
        <v>5.9999999999999942E-2</v>
      </c>
      <c r="L27" s="18">
        <v>370.33696705882357</v>
      </c>
      <c r="M27" s="18">
        <v>395.30685662650609</v>
      </c>
      <c r="N27" s="18">
        <v>375.56047468354433</v>
      </c>
      <c r="O27" s="20">
        <v>367.22827272727267</v>
      </c>
      <c r="P27" s="20">
        <v>375.21839571428586</v>
      </c>
      <c r="Q27" s="20">
        <v>354.80319220779216</v>
      </c>
      <c r="R27" s="19">
        <v>0.16666666666666666</v>
      </c>
      <c r="S27" s="19">
        <v>0.13333333333333333</v>
      </c>
      <c r="T27" s="19">
        <v>-3.3333333333333326E-2</v>
      </c>
      <c r="U27" s="19">
        <v>0.1</v>
      </c>
      <c r="V27" s="19">
        <v>0.16666666666666666</v>
      </c>
      <c r="W27" s="19">
        <v>6.6666666666666652E-2</v>
      </c>
      <c r="X27" s="19">
        <v>0.28333333333333333</v>
      </c>
      <c r="Y27" s="19">
        <v>0.4</v>
      </c>
    </row>
    <row r="28" spans="1:25" customFormat="1">
      <c r="A28" s="3"/>
      <c r="B28" s="2" t="s">
        <v>28</v>
      </c>
      <c r="C28" s="18">
        <v>377.1</v>
      </c>
      <c r="D28" s="18">
        <v>396.9</v>
      </c>
      <c r="E28" s="18">
        <v>391.5</v>
      </c>
      <c r="F28" s="18">
        <v>364</v>
      </c>
      <c r="G28" s="18">
        <v>385.3</v>
      </c>
      <c r="H28" s="18">
        <v>380.7</v>
      </c>
      <c r="I28" s="16">
        <v>0.67</v>
      </c>
      <c r="J28" s="16">
        <v>0.67</v>
      </c>
      <c r="K28" s="16">
        <f t="shared" si="1"/>
        <v>0</v>
      </c>
      <c r="L28" s="18">
        <v>378.12029873417725</v>
      </c>
      <c r="M28" s="18">
        <v>393.66207733333329</v>
      </c>
      <c r="N28" s="18">
        <v>394.47020389610401</v>
      </c>
      <c r="O28" s="20">
        <v>355.69830722891567</v>
      </c>
      <c r="P28" s="20">
        <v>390.39244743589751</v>
      </c>
      <c r="Q28" s="20">
        <v>381.49003797468356</v>
      </c>
      <c r="R28" s="19">
        <v>0</v>
      </c>
      <c r="S28" s="19">
        <v>3.3707865168539325E-2</v>
      </c>
      <c r="T28" s="19">
        <v>3.3707865168539325E-2</v>
      </c>
      <c r="U28" s="19">
        <v>0</v>
      </c>
      <c r="V28" s="19">
        <v>2.2222222222222223E-2</v>
      </c>
      <c r="W28" s="19">
        <v>2.2222222222222223E-2</v>
      </c>
      <c r="X28" s="19">
        <v>0.35</v>
      </c>
      <c r="Y28" s="19">
        <v>0.31666666666666665</v>
      </c>
    </row>
    <row r="29" spans="1:25" customFormat="1">
      <c r="A29" s="3"/>
      <c r="B29" s="2" t="s">
        <v>29</v>
      </c>
      <c r="C29" s="18">
        <v>525.29999999999995</v>
      </c>
      <c r="D29" s="18">
        <v>647.4</v>
      </c>
      <c r="E29" s="18">
        <v>532.9</v>
      </c>
      <c r="F29" s="18">
        <v>439.8</v>
      </c>
      <c r="G29" s="18">
        <v>450.8</v>
      </c>
      <c r="H29" s="18">
        <v>434.6</v>
      </c>
      <c r="I29" s="16">
        <v>0.56999999999999995</v>
      </c>
      <c r="J29" s="16">
        <v>0.55000000000000004</v>
      </c>
      <c r="K29" s="16">
        <f t="shared" si="1"/>
        <v>-1.9999999999999907E-2</v>
      </c>
      <c r="L29" s="18">
        <v>479.21541785714277</v>
      </c>
      <c r="M29" s="18">
        <v>493.96515769230757</v>
      </c>
      <c r="N29" s="18">
        <v>500.81786172839492</v>
      </c>
      <c r="O29" s="20">
        <v>453.27357108433716</v>
      </c>
      <c r="P29" s="20">
        <v>483.48490972222208</v>
      </c>
      <c r="Q29" s="20">
        <v>468.17086285714271</v>
      </c>
      <c r="R29" s="19">
        <v>6.8181818181818177E-2</v>
      </c>
      <c r="S29" s="19">
        <v>5.5555555555555552E-2</v>
      </c>
      <c r="T29" s="19">
        <v>-1.2626262626262624E-2</v>
      </c>
      <c r="U29" s="19">
        <v>3.3707865168539325E-2</v>
      </c>
      <c r="V29" s="19">
        <v>0.15555555555555556</v>
      </c>
      <c r="W29" s="19">
        <v>0.12184769038701623</v>
      </c>
      <c r="X29" s="19">
        <v>0.33333333333333331</v>
      </c>
      <c r="Y29" s="19">
        <v>0.28333333333333333</v>
      </c>
    </row>
    <row r="30" spans="1:25" customFormat="1">
      <c r="A30" s="3"/>
      <c r="B30" s="2" t="s">
        <v>30</v>
      </c>
      <c r="C30" s="18">
        <v>457.7</v>
      </c>
      <c r="D30" s="18">
        <v>492.2</v>
      </c>
      <c r="E30" s="18">
        <v>443.8</v>
      </c>
      <c r="F30" s="18">
        <v>447.8</v>
      </c>
      <c r="G30" s="18">
        <v>480.6</v>
      </c>
      <c r="H30" s="18">
        <v>457.9</v>
      </c>
      <c r="I30" s="16">
        <v>0.56000000000000005</v>
      </c>
      <c r="J30" s="16">
        <v>0.56000000000000005</v>
      </c>
      <c r="K30" s="16">
        <f t="shared" si="1"/>
        <v>0</v>
      </c>
      <c r="L30" s="18">
        <v>414.51492000000019</v>
      </c>
      <c r="M30" s="18">
        <v>422.16786022727263</v>
      </c>
      <c r="N30" s="18">
        <v>423.20099888888888</v>
      </c>
      <c r="O30" s="20">
        <v>426.47410000000002</v>
      </c>
      <c r="P30" s="20">
        <v>433.66653176470601</v>
      </c>
      <c r="Q30" s="20">
        <v>420.22401046511624</v>
      </c>
      <c r="R30" s="19">
        <v>4.4444444444444446E-2</v>
      </c>
      <c r="S30" s="19">
        <v>0.13333333333333333</v>
      </c>
      <c r="T30" s="19">
        <v>8.8888888888888878E-2</v>
      </c>
      <c r="U30" s="19">
        <v>1.1235955056179775E-2</v>
      </c>
      <c r="V30" s="19">
        <v>4.4444444444444446E-2</v>
      </c>
      <c r="W30" s="19">
        <v>3.3208489388264671E-2</v>
      </c>
      <c r="X30" s="19">
        <v>0.38333333333333336</v>
      </c>
      <c r="Y30" s="19">
        <v>0.16666666666666666</v>
      </c>
    </row>
    <row r="31" spans="1:25" customFormat="1">
      <c r="A31" s="3"/>
      <c r="B31" s="2" t="s">
        <v>31</v>
      </c>
      <c r="C31" s="18">
        <v>426.6</v>
      </c>
      <c r="D31" s="18">
        <v>475</v>
      </c>
      <c r="E31" s="18">
        <v>434.5</v>
      </c>
      <c r="F31" s="18">
        <v>354.8</v>
      </c>
      <c r="G31" s="18">
        <v>366.2</v>
      </c>
      <c r="H31" s="18">
        <v>357</v>
      </c>
      <c r="I31" s="16">
        <v>0.56999999999999995</v>
      </c>
      <c r="J31" s="16">
        <v>0.64</v>
      </c>
      <c r="K31" s="16">
        <f t="shared" si="1"/>
        <v>7.0000000000000062E-2</v>
      </c>
      <c r="L31" s="20">
        <v>408.38509390804609</v>
      </c>
      <c r="M31" s="20">
        <v>449.94261671052635</v>
      </c>
      <c r="N31" s="20">
        <v>430.01459142857146</v>
      </c>
      <c r="O31" s="20">
        <v>361.62067777777781</v>
      </c>
      <c r="P31" s="20">
        <v>384.50933999999995</v>
      </c>
      <c r="Q31" s="20">
        <v>359.64171012658227</v>
      </c>
      <c r="R31" s="19">
        <v>2.2222222222222223E-2</v>
      </c>
      <c r="S31" s="19">
        <v>0.12359550561797752</v>
      </c>
      <c r="T31" s="19">
        <v>0.1013732833957553</v>
      </c>
      <c r="U31" s="19">
        <v>4.49438202247191E-2</v>
      </c>
      <c r="V31" s="19">
        <v>9.0909090909090912E-2</v>
      </c>
      <c r="W31" s="19">
        <v>4.5965270684371812E-2</v>
      </c>
      <c r="X31" s="19">
        <v>0.28333333333333333</v>
      </c>
      <c r="Y31" s="19">
        <v>0.43333333333333335</v>
      </c>
    </row>
    <row r="32" spans="1:25" customFormat="1">
      <c r="A32" s="3"/>
      <c r="B32" s="2" t="s">
        <v>32</v>
      </c>
      <c r="C32" s="18">
        <v>492.1</v>
      </c>
      <c r="D32" s="18">
        <v>518.5</v>
      </c>
      <c r="E32" s="18">
        <v>523.70000000000005</v>
      </c>
      <c r="F32" s="18">
        <v>373</v>
      </c>
      <c r="G32" s="18">
        <v>371.8</v>
      </c>
      <c r="H32" s="18">
        <v>377.1</v>
      </c>
      <c r="I32" s="16">
        <v>0.56999999999999995</v>
      </c>
      <c r="J32" s="16">
        <v>0.63</v>
      </c>
      <c r="K32" s="16">
        <f t="shared" si="1"/>
        <v>6.0000000000000053E-2</v>
      </c>
      <c r="L32" s="21">
        <v>485.45428372093045</v>
      </c>
      <c r="M32" s="21">
        <v>502.26440352941182</v>
      </c>
      <c r="N32" s="21">
        <v>475.84881704545461</v>
      </c>
      <c r="O32" s="21">
        <v>453.38375529411786</v>
      </c>
      <c r="P32" s="21">
        <v>469.43712625000001</v>
      </c>
      <c r="Q32" s="21">
        <v>464.2554383720929</v>
      </c>
      <c r="R32" s="19">
        <v>7.0588235294117646E-2</v>
      </c>
      <c r="S32" s="19">
        <v>8.98876404494382E-2</v>
      </c>
      <c r="T32" s="19">
        <v>1.9299405155320554E-2</v>
      </c>
      <c r="U32" s="19">
        <v>1.1363636363636364E-2</v>
      </c>
      <c r="V32" s="19">
        <v>7.7777777777777779E-2</v>
      </c>
      <c r="W32" s="19">
        <v>6.6414141414141412E-2</v>
      </c>
      <c r="X32" s="19">
        <v>0.38333333333333336</v>
      </c>
      <c r="Y32" s="19">
        <v>0.4</v>
      </c>
    </row>
    <row r="33" spans="1:25" customFormat="1">
      <c r="A33" s="3"/>
      <c r="B33" s="2" t="s">
        <v>33</v>
      </c>
      <c r="C33" s="18">
        <v>469.6</v>
      </c>
      <c r="D33" s="18">
        <v>502.8</v>
      </c>
      <c r="E33" s="18">
        <v>494.5</v>
      </c>
      <c r="F33" s="18">
        <v>441.6</v>
      </c>
      <c r="G33" s="18">
        <v>476.9</v>
      </c>
      <c r="H33" s="18">
        <v>432.3</v>
      </c>
      <c r="I33" s="16">
        <v>0.64</v>
      </c>
      <c r="J33" s="16">
        <v>0.6</v>
      </c>
      <c r="K33" s="16">
        <f t="shared" si="1"/>
        <v>-4.0000000000000036E-2</v>
      </c>
      <c r="L33" s="18">
        <v>459.65850777777769</v>
      </c>
      <c r="M33" s="18">
        <v>472.74053809523798</v>
      </c>
      <c r="N33" s="18">
        <v>473.48337674418605</v>
      </c>
      <c r="O33" s="20">
        <v>367.65071411764706</v>
      </c>
      <c r="P33" s="20">
        <v>408.9535507462686</v>
      </c>
      <c r="Q33" s="20">
        <v>399.34331392405068</v>
      </c>
      <c r="R33" s="19">
        <v>5.5555555555555552E-2</v>
      </c>
      <c r="S33" s="19">
        <v>5.5555555555555552E-2</v>
      </c>
      <c r="T33" s="19">
        <v>0</v>
      </c>
      <c r="U33" s="19">
        <v>1.1111111111111099E-2</v>
      </c>
      <c r="V33" s="19">
        <v>0.1</v>
      </c>
      <c r="W33" s="19">
        <v>8.8888888888888906E-2</v>
      </c>
      <c r="X33" s="19">
        <v>0.33333333333333331</v>
      </c>
      <c r="Y33" s="19">
        <v>0.31666666666666665</v>
      </c>
    </row>
    <row r="34" spans="1:25" customFormat="1">
      <c r="A34" s="3" t="s">
        <v>66</v>
      </c>
      <c r="B34" s="2" t="s">
        <v>34</v>
      </c>
      <c r="C34" s="18">
        <v>483.51</v>
      </c>
      <c r="D34" s="18">
        <v>531.49</v>
      </c>
      <c r="E34" s="18">
        <v>490.77</v>
      </c>
      <c r="F34" s="18">
        <v>427.84</v>
      </c>
      <c r="G34" s="18">
        <v>455.8</v>
      </c>
      <c r="H34" s="18">
        <v>451.82</v>
      </c>
      <c r="I34" s="16">
        <v>0.52</v>
      </c>
      <c r="J34" s="16">
        <v>0.51</v>
      </c>
      <c r="K34" s="16">
        <f>J34-I34</f>
        <v>-1.0000000000000009E-2</v>
      </c>
      <c r="L34" s="18">
        <v>451.29819894117639</v>
      </c>
      <c r="M34" s="18">
        <v>468.70965011627914</v>
      </c>
      <c r="N34" s="18">
        <v>467.18693704545461</v>
      </c>
      <c r="O34" s="18">
        <v>412.1429888372092</v>
      </c>
      <c r="P34" s="18">
        <v>444.80660234567921</v>
      </c>
      <c r="Q34" s="18">
        <v>440.13330825581386</v>
      </c>
      <c r="R34" s="19">
        <v>2.2988505747126436E-2</v>
      </c>
      <c r="S34" s="19">
        <v>1.1494252873563218E-2</v>
      </c>
      <c r="T34" s="19">
        <v>-1.1494252873563218E-2</v>
      </c>
      <c r="U34" s="19">
        <v>2.2727272727272728E-2</v>
      </c>
      <c r="V34" s="19">
        <v>4.7058823529411764E-2</v>
      </c>
      <c r="W34" s="19">
        <v>2.4331550802139036E-2</v>
      </c>
      <c r="X34" s="19">
        <v>0.33333333333333298</v>
      </c>
      <c r="Y34" s="19">
        <v>0.33333333333333331</v>
      </c>
    </row>
    <row r="35" spans="1:25" customFormat="1">
      <c r="A35" s="3"/>
      <c r="B35" s="2" t="s">
        <v>35</v>
      </c>
      <c r="C35" s="18">
        <v>410.99</v>
      </c>
      <c r="D35" s="18">
        <v>484.27</v>
      </c>
      <c r="E35" s="18">
        <v>448</v>
      </c>
      <c r="F35" s="18">
        <v>396.95</v>
      </c>
      <c r="G35" s="18">
        <v>455.3</v>
      </c>
      <c r="H35" s="18">
        <v>435.73</v>
      </c>
      <c r="I35" s="16">
        <v>0.56999999999999995</v>
      </c>
      <c r="J35" s="16">
        <v>0.61</v>
      </c>
      <c r="K35" s="16">
        <f>J35-I35</f>
        <v>4.0000000000000036E-2</v>
      </c>
      <c r="L35" s="18">
        <v>401.65511224719108</v>
      </c>
      <c r="M35" s="18">
        <v>395.59901855555563</v>
      </c>
      <c r="N35" s="18">
        <v>404.38964622222227</v>
      </c>
      <c r="O35" s="18">
        <v>391.24274714285735</v>
      </c>
      <c r="P35" s="18">
        <v>405.08853706666673</v>
      </c>
      <c r="Q35" s="18">
        <v>405.52177488095248</v>
      </c>
      <c r="R35" s="19">
        <v>8.98876404494382E-2</v>
      </c>
      <c r="S35" s="19">
        <v>0.24444444444444444</v>
      </c>
      <c r="T35" s="19">
        <v>0.15455680399500624</v>
      </c>
      <c r="U35" s="19">
        <v>6.6666666666666666E-2</v>
      </c>
      <c r="V35" s="19">
        <v>0.16666666666666666</v>
      </c>
      <c r="W35" s="19">
        <v>9.9999999999999992E-2</v>
      </c>
      <c r="X35" s="19">
        <v>0.35</v>
      </c>
      <c r="Y35" s="19">
        <v>0.31666666666666665</v>
      </c>
    </row>
    <row r="36" spans="1:25" customFormat="1">
      <c r="A36" s="3"/>
      <c r="B36" s="2" t="s">
        <v>36</v>
      </c>
      <c r="C36" s="18">
        <v>406.23</v>
      </c>
      <c r="D36" s="18">
        <v>444.22</v>
      </c>
      <c r="E36" s="18">
        <v>417.94</v>
      </c>
      <c r="F36" s="18">
        <v>432.91</v>
      </c>
      <c r="G36" s="18">
        <v>442.8</v>
      </c>
      <c r="H36" s="18">
        <v>430.65</v>
      </c>
      <c r="I36" s="16">
        <v>0.59</v>
      </c>
      <c r="J36" s="16">
        <v>0.59</v>
      </c>
      <c r="K36" s="16">
        <f t="shared" ref="K36:K48" si="2">J36-I36</f>
        <v>0</v>
      </c>
      <c r="L36" s="18">
        <v>412.85632426966293</v>
      </c>
      <c r="M36" s="18">
        <v>416.2157021794871</v>
      </c>
      <c r="N36" s="18">
        <v>425.98625563218388</v>
      </c>
      <c r="O36" s="18">
        <v>435.18380127906966</v>
      </c>
      <c r="P36" s="18">
        <v>459.00391915662641</v>
      </c>
      <c r="Q36" s="18">
        <v>444.73665674418595</v>
      </c>
      <c r="R36" s="19">
        <v>1.1494252873563218E-2</v>
      </c>
      <c r="S36" s="19">
        <v>0.13333333333333333</v>
      </c>
      <c r="T36" s="19">
        <v>0.12183908045977011</v>
      </c>
      <c r="U36" s="19">
        <v>4.5977011494252873E-2</v>
      </c>
      <c r="V36" s="19">
        <v>8.0459770114942528E-2</v>
      </c>
      <c r="W36" s="19">
        <v>3.4482758620689655E-2</v>
      </c>
      <c r="X36" s="19">
        <v>0.3</v>
      </c>
      <c r="Y36" s="19">
        <v>0.35</v>
      </c>
    </row>
    <row r="37" spans="1:25" customFormat="1">
      <c r="A37" s="3"/>
      <c r="B37" s="2" t="s">
        <v>37</v>
      </c>
      <c r="C37" s="18">
        <v>490.25</v>
      </c>
      <c r="D37" s="18">
        <v>510.68</v>
      </c>
      <c r="E37" s="18">
        <v>493.47</v>
      </c>
      <c r="F37" s="18">
        <v>451.43</v>
      </c>
      <c r="G37" s="18">
        <v>482.8</v>
      </c>
      <c r="H37" s="18">
        <v>451.42</v>
      </c>
      <c r="I37" s="16">
        <v>0.52</v>
      </c>
      <c r="J37" s="16">
        <v>0.66</v>
      </c>
      <c r="K37" s="16">
        <f t="shared" si="2"/>
        <v>0.14000000000000001</v>
      </c>
      <c r="L37" s="18">
        <v>455.31261674418624</v>
      </c>
      <c r="M37" s="18">
        <v>461.92602568181826</v>
      </c>
      <c r="N37" s="18">
        <v>468.26550630952374</v>
      </c>
      <c r="O37" s="18">
        <v>435.00697282352957</v>
      </c>
      <c r="P37" s="18">
        <v>454.82881252873557</v>
      </c>
      <c r="Q37" s="18">
        <v>439.60227930232537</v>
      </c>
      <c r="R37" s="19">
        <v>3.4482758620689655E-2</v>
      </c>
      <c r="S37" s="19">
        <v>2.2988505747126436E-2</v>
      </c>
      <c r="T37" s="19">
        <v>-1.1494252873563218E-2</v>
      </c>
      <c r="U37" s="19">
        <v>5.5555555555555552E-2</v>
      </c>
      <c r="V37" s="19">
        <v>3.3333333333333333E-2</v>
      </c>
      <c r="W37" s="19">
        <v>-2.222222222222222E-2</v>
      </c>
      <c r="X37" s="19">
        <v>0.31666666666666665</v>
      </c>
      <c r="Y37" s="19">
        <v>0.36666666666666664</v>
      </c>
    </row>
    <row r="38" spans="1:25" customFormat="1">
      <c r="A38" s="3"/>
      <c r="B38" s="2" t="s">
        <v>38</v>
      </c>
      <c r="C38" s="18">
        <v>434.84</v>
      </c>
      <c r="D38" s="18">
        <v>452.9</v>
      </c>
      <c r="E38" s="18">
        <v>438.14</v>
      </c>
      <c r="F38" s="18">
        <v>419.65</v>
      </c>
      <c r="G38" s="18">
        <v>417.7</v>
      </c>
      <c r="H38" s="18">
        <v>406.23</v>
      </c>
      <c r="I38" s="16">
        <v>0.57999999999999996</v>
      </c>
      <c r="J38" s="16">
        <v>0.51</v>
      </c>
      <c r="K38" s="16">
        <f t="shared" si="2"/>
        <v>-6.9999999999999951E-2</v>
      </c>
      <c r="L38" s="18">
        <v>400.33157430232575</v>
      </c>
      <c r="M38" s="18">
        <v>413.34451975903602</v>
      </c>
      <c r="N38" s="18">
        <v>418.88893908045975</v>
      </c>
      <c r="O38" s="18">
        <v>402.06880820224723</v>
      </c>
      <c r="P38" s="18">
        <v>422.60517238636362</v>
      </c>
      <c r="Q38" s="18">
        <v>404.63760083333347</v>
      </c>
      <c r="R38" s="19">
        <v>4.4444444444444446E-2</v>
      </c>
      <c r="S38" s="19">
        <v>7.7777777777777779E-2</v>
      </c>
      <c r="T38" s="19">
        <v>3.3333333333333333E-2</v>
      </c>
      <c r="U38" s="19">
        <v>1.1494252873563218E-2</v>
      </c>
      <c r="V38" s="19">
        <v>2.2988505747126436E-2</v>
      </c>
      <c r="W38" s="19">
        <v>1.1494252873563218E-2</v>
      </c>
      <c r="X38" s="19">
        <v>0.38333333333333336</v>
      </c>
      <c r="Y38" s="19">
        <v>0.41666666666666669</v>
      </c>
    </row>
    <row r="39" spans="1:25" customFormat="1">
      <c r="A39" s="3"/>
      <c r="B39" s="2" t="s">
        <v>39</v>
      </c>
      <c r="C39" s="18">
        <v>423.74</v>
      </c>
      <c r="D39" s="18">
        <v>475.2</v>
      </c>
      <c r="E39" s="18">
        <v>456.52</v>
      </c>
      <c r="F39" s="18">
        <v>496.04</v>
      </c>
      <c r="G39" s="18">
        <v>531.6</v>
      </c>
      <c r="H39" s="18">
        <v>522.30999999999995</v>
      </c>
      <c r="I39" s="16">
        <v>0.57999999999999996</v>
      </c>
      <c r="J39" s="16">
        <v>0.63</v>
      </c>
      <c r="K39" s="16">
        <f t="shared" si="2"/>
        <v>5.0000000000000044E-2</v>
      </c>
      <c r="L39" s="18">
        <v>393.4849128235295</v>
      </c>
      <c r="M39" s="18">
        <v>429.56964185185194</v>
      </c>
      <c r="N39" s="18">
        <v>407.43057564705873</v>
      </c>
      <c r="O39" s="18">
        <v>505.33120747126435</v>
      </c>
      <c r="P39" s="18">
        <v>525.61028477272725</v>
      </c>
      <c r="Q39" s="18">
        <v>487.25971471910123</v>
      </c>
      <c r="R39" s="19">
        <v>5.5555555555555552E-2</v>
      </c>
      <c r="S39" s="19">
        <v>0.10344827586206896</v>
      </c>
      <c r="T39" s="19">
        <v>4.7892720306513412E-2</v>
      </c>
      <c r="U39" s="19">
        <v>3.3333333333333333E-2</v>
      </c>
      <c r="V39" s="19">
        <v>2.2222222222222223E-2</v>
      </c>
      <c r="W39" s="19">
        <v>-1.111111111111111E-2</v>
      </c>
      <c r="X39" s="19">
        <v>0.31666666666666665</v>
      </c>
      <c r="Y39" s="19">
        <v>0.23333333333333334</v>
      </c>
    </row>
    <row r="40" spans="1:25" customFormat="1">
      <c r="A40" s="3"/>
      <c r="B40" s="2" t="s">
        <v>40</v>
      </c>
      <c r="C40" s="18">
        <v>467.77</v>
      </c>
      <c r="D40" s="18">
        <v>527.33000000000004</v>
      </c>
      <c r="E40" s="18">
        <v>478.44</v>
      </c>
      <c r="F40" s="18">
        <v>358.65</v>
      </c>
      <c r="G40" s="18">
        <v>438.5</v>
      </c>
      <c r="H40" s="18">
        <v>369.83</v>
      </c>
      <c r="I40" s="16">
        <v>0.51</v>
      </c>
      <c r="J40" s="16">
        <v>0.61</v>
      </c>
      <c r="K40" s="16">
        <f t="shared" si="2"/>
        <v>9.9999999999999978E-2</v>
      </c>
      <c r="L40" s="18">
        <v>482.57548999999995</v>
      </c>
      <c r="M40" s="18">
        <v>488.36534534883708</v>
      </c>
      <c r="N40" s="18">
        <v>466.76356255555567</v>
      </c>
      <c r="O40" s="18">
        <v>370.60057288888879</v>
      </c>
      <c r="P40" s="18">
        <v>414.38036597560966</v>
      </c>
      <c r="Q40" s="18">
        <v>400.78834337209304</v>
      </c>
      <c r="R40" s="19">
        <v>4.4444444444444446E-2</v>
      </c>
      <c r="S40" s="19">
        <v>3.3707865168539325E-2</v>
      </c>
      <c r="T40" s="19">
        <v>-1.0736579275905121E-2</v>
      </c>
      <c r="U40" s="19">
        <v>0</v>
      </c>
      <c r="V40" s="19">
        <v>8.0459770114942528E-2</v>
      </c>
      <c r="W40" s="19">
        <v>8.0459770114942528E-2</v>
      </c>
      <c r="X40" s="19">
        <v>0.26666666666666666</v>
      </c>
      <c r="Y40" s="19">
        <v>0.35</v>
      </c>
    </row>
    <row r="41" spans="1:25" customFormat="1">
      <c r="A41" s="3"/>
      <c r="B41" s="2" t="s">
        <v>41</v>
      </c>
      <c r="C41" s="18">
        <v>407.7</v>
      </c>
      <c r="D41" s="18">
        <v>430.55</v>
      </c>
      <c r="E41" s="18">
        <v>415.41</v>
      </c>
      <c r="F41" s="18">
        <v>397.33</v>
      </c>
      <c r="G41" s="18">
        <v>433</v>
      </c>
      <c r="H41" s="18">
        <v>414.68</v>
      </c>
      <c r="I41" s="16">
        <v>0.67</v>
      </c>
      <c r="J41" s="16">
        <v>0.67</v>
      </c>
      <c r="K41" s="16">
        <f t="shared" si="2"/>
        <v>0</v>
      </c>
      <c r="L41" s="18">
        <v>389.86111863636364</v>
      </c>
      <c r="M41" s="18">
        <v>438.06818488095251</v>
      </c>
      <c r="N41" s="18">
        <v>400.44284218390806</v>
      </c>
      <c r="O41" s="18">
        <v>387.91084544444442</v>
      </c>
      <c r="P41" s="18">
        <v>421.78597813953496</v>
      </c>
      <c r="Q41" s="18">
        <v>402.94233094117652</v>
      </c>
      <c r="R41" s="19">
        <v>2.2222222222222223E-2</v>
      </c>
      <c r="S41" s="19">
        <v>6.6666666666666666E-2</v>
      </c>
      <c r="T41" s="19">
        <v>4.4444444444444439E-2</v>
      </c>
      <c r="U41" s="19">
        <v>0</v>
      </c>
      <c r="V41" s="19">
        <v>4.4444444444444446E-2</v>
      </c>
      <c r="W41" s="19">
        <v>4.4444444444444446E-2</v>
      </c>
      <c r="X41" s="19">
        <v>0.35</v>
      </c>
      <c r="Y41" s="19">
        <v>0.25</v>
      </c>
    </row>
    <row r="42" spans="1:25" customFormat="1">
      <c r="A42" s="3"/>
      <c r="B42" s="2" t="s">
        <v>42</v>
      </c>
      <c r="C42" s="18">
        <v>486</v>
      </c>
      <c r="D42" s="18">
        <v>492.8</v>
      </c>
      <c r="E42" s="18">
        <v>463.8</v>
      </c>
      <c r="F42" s="18">
        <v>432</v>
      </c>
      <c r="G42" s="18">
        <v>434.3</v>
      </c>
      <c r="H42" s="18">
        <v>418.7</v>
      </c>
      <c r="I42" s="16">
        <v>0.46</v>
      </c>
      <c r="J42" s="16">
        <v>0.46</v>
      </c>
      <c r="K42" s="16">
        <f t="shared" si="2"/>
        <v>0</v>
      </c>
      <c r="L42" s="18">
        <v>461.36251818181813</v>
      </c>
      <c r="M42" s="18">
        <v>484.12999999999994</v>
      </c>
      <c r="N42" s="18">
        <v>464.04769259259263</v>
      </c>
      <c r="O42" s="18">
        <v>435.3189886363636</v>
      </c>
      <c r="P42" s="18">
        <v>438.66203703703701</v>
      </c>
      <c r="Q42" s="18">
        <v>433.22350555555602</v>
      </c>
      <c r="R42" s="22">
        <v>2.2222222222222223E-2</v>
      </c>
      <c r="S42" s="22">
        <v>6.6666666666666666E-2</v>
      </c>
      <c r="T42" s="19">
        <v>4.4444444444444439E-2</v>
      </c>
      <c r="U42" s="22">
        <v>1.1235955056179775E-2</v>
      </c>
      <c r="V42" s="22">
        <v>0.1</v>
      </c>
      <c r="W42" s="19">
        <v>8.8764044943820231E-2</v>
      </c>
      <c r="X42" s="19">
        <v>0.35</v>
      </c>
      <c r="Y42" s="19">
        <v>0.36666666666666664</v>
      </c>
    </row>
    <row r="43" spans="1:25" customFormat="1">
      <c r="A43" s="3"/>
      <c r="B43" s="2" t="s">
        <v>43</v>
      </c>
      <c r="C43" s="18">
        <v>418.8</v>
      </c>
      <c r="D43" s="18">
        <v>443.4</v>
      </c>
      <c r="E43" s="18">
        <v>419.2</v>
      </c>
      <c r="F43" s="18">
        <v>424.8</v>
      </c>
      <c r="G43" s="18">
        <v>442</v>
      </c>
      <c r="H43" s="18">
        <v>436.5</v>
      </c>
      <c r="I43" s="16">
        <v>0.59</v>
      </c>
      <c r="J43" s="16">
        <v>0.54</v>
      </c>
      <c r="K43" s="16">
        <f t="shared" si="2"/>
        <v>-4.9999999999999933E-2</v>
      </c>
      <c r="L43" s="18">
        <v>417.59437951807229</v>
      </c>
      <c r="M43" s="18">
        <v>445.56123253012038</v>
      </c>
      <c r="N43" s="18">
        <v>417.23889888888874</v>
      </c>
      <c r="O43" s="18">
        <v>418.50238749999988</v>
      </c>
      <c r="P43" s="18">
        <v>435.97967023809531</v>
      </c>
      <c r="Q43" s="18">
        <v>442.29989156626505</v>
      </c>
      <c r="R43" s="19">
        <v>5.6818181818181816E-2</v>
      </c>
      <c r="S43" s="19">
        <v>7.7777777777777779E-2</v>
      </c>
      <c r="T43" s="19">
        <v>2.0959595959595963E-2</v>
      </c>
      <c r="U43" s="19">
        <v>2.2222222222222223E-2</v>
      </c>
      <c r="V43" s="19">
        <v>6.6666666666666666E-2</v>
      </c>
      <c r="W43" s="19">
        <v>4.4444444444444439E-2</v>
      </c>
      <c r="X43" s="19">
        <v>0.36666666666666664</v>
      </c>
      <c r="Y43" s="19">
        <v>0.26666666666666666</v>
      </c>
    </row>
    <row r="44" spans="1:25" customFormat="1">
      <c r="A44" s="3"/>
      <c r="B44" s="2" t="s">
        <v>44</v>
      </c>
      <c r="C44" s="18">
        <v>476.1</v>
      </c>
      <c r="D44" s="18">
        <v>521</v>
      </c>
      <c r="E44" s="18">
        <v>494</v>
      </c>
      <c r="F44" s="18">
        <v>414.8</v>
      </c>
      <c r="G44" s="18">
        <v>436.2</v>
      </c>
      <c r="H44" s="18">
        <v>442.1</v>
      </c>
      <c r="I44" s="16">
        <v>0.57999999999999996</v>
      </c>
      <c r="J44" s="16">
        <v>0.59</v>
      </c>
      <c r="K44" s="16">
        <f t="shared" si="2"/>
        <v>1.0000000000000009E-2</v>
      </c>
      <c r="L44" s="18">
        <v>442.25208863636357</v>
      </c>
      <c r="M44" s="18">
        <v>482.30367530864197</v>
      </c>
      <c r="N44" s="18">
        <v>445.4710209302325</v>
      </c>
      <c r="O44" s="18">
        <v>413.5503846153847</v>
      </c>
      <c r="P44" s="18">
        <v>444.56506231884038</v>
      </c>
      <c r="Q44" s="18">
        <v>408.15050921052637</v>
      </c>
      <c r="R44" s="19">
        <v>2.2222222222222223E-2</v>
      </c>
      <c r="S44" s="19">
        <v>8.98876404494382E-2</v>
      </c>
      <c r="T44" s="19">
        <v>6.7665418227215973E-2</v>
      </c>
      <c r="U44" s="19">
        <v>0.12359550561797752</v>
      </c>
      <c r="V44" s="19">
        <v>0.18823529411764706</v>
      </c>
      <c r="W44" s="19">
        <v>6.4639788499669532E-2</v>
      </c>
      <c r="X44" s="19">
        <v>0.31666666666666665</v>
      </c>
      <c r="Y44" s="19">
        <v>0.4</v>
      </c>
    </row>
    <row r="45" spans="1:25" customFormat="1">
      <c r="A45" s="3"/>
      <c r="B45" s="2" t="s">
        <v>45</v>
      </c>
      <c r="C45" s="18">
        <v>466.1</v>
      </c>
      <c r="D45" s="18">
        <v>492.8</v>
      </c>
      <c r="E45" s="18">
        <v>484.3</v>
      </c>
      <c r="F45" s="18">
        <v>389.9</v>
      </c>
      <c r="G45" s="18">
        <v>419</v>
      </c>
      <c r="H45" s="18">
        <v>404.5</v>
      </c>
      <c r="I45" s="16">
        <v>0.69</v>
      </c>
      <c r="J45" s="16">
        <v>0.64</v>
      </c>
      <c r="K45" s="16">
        <f t="shared" si="2"/>
        <v>-4.9999999999999933E-2</v>
      </c>
      <c r="L45" s="18">
        <v>430.89309545454546</v>
      </c>
      <c r="M45" s="18">
        <v>462.10432413793114</v>
      </c>
      <c r="N45" s="18">
        <v>456.35362222222216</v>
      </c>
      <c r="O45" s="18">
        <v>392.09136179775277</v>
      </c>
      <c r="P45" s="18">
        <v>435.01810588235304</v>
      </c>
      <c r="Q45" s="18">
        <v>406.54519186046502</v>
      </c>
      <c r="R45" s="19">
        <v>2.2222222222222223E-2</v>
      </c>
      <c r="S45" s="19">
        <v>3.3333333333333333E-2</v>
      </c>
      <c r="T45" s="19">
        <v>1.111111111111111E-2</v>
      </c>
      <c r="U45" s="19">
        <v>1.1111111111111112E-2</v>
      </c>
      <c r="V45" s="19">
        <v>5.5555555555555552E-2</v>
      </c>
      <c r="W45" s="19">
        <v>4.4444444444444439E-2</v>
      </c>
      <c r="X45" s="19">
        <v>0.36666666666666664</v>
      </c>
      <c r="Y45" s="19">
        <v>0.36666666666666664</v>
      </c>
    </row>
    <row r="46" spans="1:25" customFormat="1">
      <c r="A46" s="3"/>
      <c r="B46" s="2" t="s">
        <v>46</v>
      </c>
      <c r="C46" s="18">
        <v>412.6</v>
      </c>
      <c r="D46" s="18">
        <v>482</v>
      </c>
      <c r="E46" s="18">
        <v>427.2</v>
      </c>
      <c r="F46" s="18">
        <v>380.1</v>
      </c>
      <c r="G46" s="18">
        <v>420.6</v>
      </c>
      <c r="H46" s="18">
        <v>382.9</v>
      </c>
      <c r="I46" s="16">
        <v>0.67</v>
      </c>
      <c r="J46" s="16">
        <v>0.71</v>
      </c>
      <c r="K46" s="16">
        <f t="shared" si="2"/>
        <v>3.9999999999999925E-2</v>
      </c>
      <c r="L46" s="18">
        <v>394.45719186046512</v>
      </c>
      <c r="M46" s="18">
        <v>430.21322705882352</v>
      </c>
      <c r="N46" s="18">
        <v>407.36596749999984</v>
      </c>
      <c r="O46" s="18">
        <v>369.91928181818196</v>
      </c>
      <c r="P46" s="18">
        <v>403.36088352941169</v>
      </c>
      <c r="Q46" s="18">
        <v>369.85055</v>
      </c>
      <c r="R46" s="19">
        <v>4.4444444444444446E-2</v>
      </c>
      <c r="S46" s="19">
        <v>5.5555555555555552E-2</v>
      </c>
      <c r="T46" s="19">
        <v>1.1111111111111106E-2</v>
      </c>
      <c r="U46" s="19">
        <v>2.2222222222222223E-2</v>
      </c>
      <c r="V46" s="19">
        <v>0.1</v>
      </c>
      <c r="W46" s="19">
        <v>7.7777777777777779E-2</v>
      </c>
      <c r="X46" s="19">
        <v>0.48333333333333334</v>
      </c>
      <c r="Y46" s="19">
        <v>0.33333333333333331</v>
      </c>
    </row>
    <row r="47" spans="1:25" customFormat="1">
      <c r="A47" s="3"/>
      <c r="B47" s="2" t="s">
        <v>47</v>
      </c>
      <c r="C47" s="18">
        <v>364.3</v>
      </c>
      <c r="D47" s="18">
        <v>408</v>
      </c>
      <c r="E47" s="18">
        <v>390.7</v>
      </c>
      <c r="F47" s="18">
        <v>344.9</v>
      </c>
      <c r="G47" s="18">
        <v>381.6</v>
      </c>
      <c r="H47" s="18">
        <v>371.9</v>
      </c>
      <c r="I47" s="16">
        <v>0.63</v>
      </c>
      <c r="J47" s="16">
        <v>0.69</v>
      </c>
      <c r="K47" s="16">
        <f t="shared" si="2"/>
        <v>5.9999999999999942E-2</v>
      </c>
      <c r="L47" s="18">
        <v>370.17911097560983</v>
      </c>
      <c r="M47" s="18">
        <v>391.10380140845069</v>
      </c>
      <c r="N47" s="18">
        <v>374.46079999999995</v>
      </c>
      <c r="O47" s="18">
        <v>350.48575444444441</v>
      </c>
      <c r="P47" s="18">
        <v>393.24161506849316</v>
      </c>
      <c r="Q47" s="18">
        <v>359.04229397590353</v>
      </c>
      <c r="R47" s="19">
        <v>8.8888888888888892E-2</v>
      </c>
      <c r="S47" s="19">
        <v>0.21111111111111111</v>
      </c>
      <c r="T47" s="19">
        <v>0.12222222222222222</v>
      </c>
      <c r="U47" s="19">
        <v>0</v>
      </c>
      <c r="V47" s="19">
        <v>0.18888888888888888</v>
      </c>
      <c r="W47" s="19">
        <v>0.18888888888888888</v>
      </c>
      <c r="X47" s="19">
        <v>0.35</v>
      </c>
      <c r="Y47" s="19">
        <v>0.33333333333333331</v>
      </c>
    </row>
    <row r="48" spans="1:25" customFormat="1">
      <c r="A48" s="3"/>
      <c r="B48" s="2" t="s">
        <v>48</v>
      </c>
      <c r="C48" s="18">
        <v>493.8</v>
      </c>
      <c r="D48" s="18">
        <v>519.6</v>
      </c>
      <c r="E48" s="18">
        <v>513.5</v>
      </c>
      <c r="F48" s="18">
        <v>509.5</v>
      </c>
      <c r="G48" s="18">
        <v>549.79999999999995</v>
      </c>
      <c r="H48" s="18">
        <v>535.4</v>
      </c>
      <c r="I48" s="16">
        <v>0.56999999999999995</v>
      </c>
      <c r="J48" s="16">
        <v>0.64</v>
      </c>
      <c r="K48" s="16">
        <f t="shared" si="2"/>
        <v>7.0000000000000062E-2</v>
      </c>
      <c r="L48" s="18">
        <v>448.68407790697654</v>
      </c>
      <c r="M48" s="18">
        <v>470.49313132530119</v>
      </c>
      <c r="N48" s="18">
        <v>466.08024302325555</v>
      </c>
      <c r="O48" s="18">
        <v>484.40795909090917</v>
      </c>
      <c r="P48" s="18">
        <v>502.41843678160927</v>
      </c>
      <c r="Q48" s="18">
        <v>465.69905232558148</v>
      </c>
      <c r="R48" s="19">
        <v>4.4444444444444446E-2</v>
      </c>
      <c r="S48" s="19">
        <v>7.7777777777777779E-2</v>
      </c>
      <c r="T48" s="19">
        <v>3.3333333333333333E-2</v>
      </c>
      <c r="U48" s="19">
        <v>2.2222222222222223E-2</v>
      </c>
      <c r="V48" s="19">
        <v>3.3333333333333333E-2</v>
      </c>
      <c r="W48" s="19">
        <v>1.111111111111111E-2</v>
      </c>
      <c r="X48" s="19">
        <v>0.23333333333333334</v>
      </c>
      <c r="Y48" s="19">
        <v>0.28333333333333333</v>
      </c>
    </row>
    <row r="49" spans="1:25" customFormat="1">
      <c r="A49" s="3" t="s">
        <v>67</v>
      </c>
      <c r="B49" s="2" t="s">
        <v>49</v>
      </c>
      <c r="C49" s="18">
        <v>481.5</v>
      </c>
      <c r="D49" s="18">
        <v>496.7</v>
      </c>
      <c r="E49" s="18">
        <v>489.3</v>
      </c>
      <c r="F49" s="18">
        <v>432.9</v>
      </c>
      <c r="G49" s="18">
        <v>446.3</v>
      </c>
      <c r="H49" s="18">
        <v>430.2</v>
      </c>
      <c r="I49" s="16">
        <v>0.51</v>
      </c>
      <c r="J49" s="16">
        <v>0.53</v>
      </c>
      <c r="K49" s="16">
        <f>J49-I49</f>
        <v>2.0000000000000018E-2</v>
      </c>
      <c r="L49" s="18">
        <v>446.57408340909109</v>
      </c>
      <c r="M49" s="18">
        <v>491.31252781609203</v>
      </c>
      <c r="N49" s="18">
        <v>464.27029911111094</v>
      </c>
      <c r="O49" s="18">
        <v>432.89799894117647</v>
      </c>
      <c r="P49" s="18">
        <v>446.34709493827165</v>
      </c>
      <c r="Q49" s="18">
        <v>430.19653405063286</v>
      </c>
      <c r="R49" s="19">
        <v>2.2222222222222223E-2</v>
      </c>
      <c r="S49" s="19">
        <v>2.2222222222222223E-2</v>
      </c>
      <c r="T49" s="19">
        <v>0</v>
      </c>
      <c r="U49" s="19">
        <v>2.2222222222222223E-2</v>
      </c>
      <c r="V49" s="19">
        <v>5.5555555555555552E-2</v>
      </c>
      <c r="W49" s="19">
        <v>3.3333333333333326E-2</v>
      </c>
      <c r="X49" s="19">
        <v>0.31666666666666665</v>
      </c>
      <c r="Y49" s="19">
        <v>0.41666666666666702</v>
      </c>
    </row>
    <row r="50" spans="1:25" customFormat="1">
      <c r="A50" s="3"/>
      <c r="B50" s="2" t="s">
        <v>50</v>
      </c>
      <c r="C50" s="18">
        <v>418.3</v>
      </c>
      <c r="D50" s="18">
        <v>470.2</v>
      </c>
      <c r="E50" s="18">
        <v>443.4</v>
      </c>
      <c r="F50" s="18">
        <v>354</v>
      </c>
      <c r="G50" s="18">
        <v>388.5</v>
      </c>
      <c r="H50" s="18">
        <v>373</v>
      </c>
      <c r="I50" s="16">
        <v>0.66</v>
      </c>
      <c r="J50" s="16">
        <v>0.61</v>
      </c>
      <c r="K50" s="16">
        <f>J50-I50</f>
        <v>-5.0000000000000044E-2</v>
      </c>
      <c r="L50" s="18">
        <v>408.36446795454555</v>
      </c>
      <c r="M50" s="18">
        <v>434.47056642857154</v>
      </c>
      <c r="N50" s="18">
        <v>431.34724494382033</v>
      </c>
      <c r="O50" s="18">
        <v>371.03727549999996</v>
      </c>
      <c r="P50" s="18">
        <v>396.60843362318832</v>
      </c>
      <c r="Q50" s="18">
        <v>376.36413573333323</v>
      </c>
      <c r="R50" s="19">
        <v>2.2222222222222223E-2</v>
      </c>
      <c r="S50" s="19">
        <v>6.6666666666666666E-2</v>
      </c>
      <c r="T50" s="19">
        <v>4.4444444444444439E-2</v>
      </c>
      <c r="U50" s="19">
        <v>0.1111111111111111</v>
      </c>
      <c r="V50" s="19">
        <v>0.11111111111111099</v>
      </c>
      <c r="W50" s="19">
        <v>-1.1102230246251565E-16</v>
      </c>
      <c r="X50" s="19">
        <v>0.33333333333333331</v>
      </c>
      <c r="Y50" s="19">
        <v>0.3</v>
      </c>
    </row>
    <row r="51" spans="1:25" customFormat="1">
      <c r="A51" s="3"/>
      <c r="B51" s="2" t="s">
        <v>51</v>
      </c>
      <c r="C51" s="18">
        <v>464.3</v>
      </c>
      <c r="D51" s="18">
        <v>496.5</v>
      </c>
      <c r="E51" s="18">
        <v>477.5</v>
      </c>
      <c r="F51" s="18">
        <v>442.2</v>
      </c>
      <c r="G51" s="18">
        <v>480.7</v>
      </c>
      <c r="H51" s="18">
        <v>459.4</v>
      </c>
      <c r="I51" s="16">
        <v>0.54</v>
      </c>
      <c r="J51" s="16">
        <v>0.64</v>
      </c>
      <c r="K51" s="16">
        <f t="shared" ref="K51:K63" si="3">J51-I51</f>
        <v>9.9999999999999978E-2</v>
      </c>
      <c r="L51" s="18">
        <v>437.06466606741589</v>
      </c>
      <c r="M51" s="18">
        <v>471.95109931034494</v>
      </c>
      <c r="N51" s="18">
        <v>458.38050453488353</v>
      </c>
      <c r="O51" s="18">
        <v>438.48647494382016</v>
      </c>
      <c r="P51" s="18">
        <v>479.60735070588237</v>
      </c>
      <c r="Q51" s="18">
        <v>453.19290440476186</v>
      </c>
      <c r="R51" s="19">
        <v>1.1111111111111112E-2</v>
      </c>
      <c r="S51" s="19">
        <v>3.3333333333333333E-2</v>
      </c>
      <c r="T51" s="19">
        <v>2.222222222222222E-2</v>
      </c>
      <c r="U51" s="19">
        <v>1.1111111111111112E-2</v>
      </c>
      <c r="V51" s="19">
        <v>5.5555555555555552E-2</v>
      </c>
      <c r="W51" s="19">
        <v>4.4444444444444439E-2</v>
      </c>
      <c r="X51" s="19">
        <v>0.35</v>
      </c>
      <c r="Y51" s="19">
        <v>0.36666666666666664</v>
      </c>
    </row>
    <row r="52" spans="1:25" customFormat="1">
      <c r="A52" s="3"/>
      <c r="B52" s="2" t="s">
        <v>52</v>
      </c>
      <c r="C52" s="18">
        <v>638.79999999999995</v>
      </c>
      <c r="D52" s="18">
        <v>622.29999999999995</v>
      </c>
      <c r="E52" s="18">
        <v>639.29999999999995</v>
      </c>
      <c r="F52" s="18">
        <v>414.2</v>
      </c>
      <c r="G52" s="18">
        <v>461</v>
      </c>
      <c r="H52" s="18">
        <v>426.6</v>
      </c>
      <c r="I52" s="16">
        <v>0.56000000000000005</v>
      </c>
      <c r="J52" s="16">
        <v>0.53</v>
      </c>
      <c r="K52" s="16">
        <f t="shared" si="3"/>
        <v>-3.0000000000000027E-2</v>
      </c>
      <c r="L52" s="18">
        <v>550.9859146067414</v>
      </c>
      <c r="M52" s="18">
        <v>582.3092153333331</v>
      </c>
      <c r="N52" s="18">
        <v>575.32799388888895</v>
      </c>
      <c r="O52" s="18">
        <v>402.36579211111115</v>
      </c>
      <c r="P52" s="18">
        <v>443.32575438202252</v>
      </c>
      <c r="Q52" s="18">
        <v>427.26857874999985</v>
      </c>
      <c r="R52" s="19">
        <v>1.1111111111111112E-2</v>
      </c>
      <c r="S52" s="19">
        <v>0</v>
      </c>
      <c r="T52" s="19">
        <v>-1.1111111111111112E-2</v>
      </c>
      <c r="U52" s="19">
        <v>0</v>
      </c>
      <c r="V52" s="19">
        <v>1.1111111111111112E-2</v>
      </c>
      <c r="W52" s="19">
        <v>1.1111111111111112E-2</v>
      </c>
      <c r="X52" s="19">
        <v>0.31666666666666665</v>
      </c>
      <c r="Y52" s="19">
        <v>0.26666666666666666</v>
      </c>
    </row>
    <row r="53" spans="1:25" customFormat="1">
      <c r="A53" s="3"/>
      <c r="B53" s="2" t="s">
        <v>53</v>
      </c>
      <c r="C53" s="18">
        <v>354.9</v>
      </c>
      <c r="D53" s="18">
        <v>379.2</v>
      </c>
      <c r="E53" s="18">
        <v>353.8</v>
      </c>
      <c r="F53" s="18">
        <v>348.9</v>
      </c>
      <c r="G53" s="18">
        <v>379.6</v>
      </c>
      <c r="H53" s="18">
        <v>354</v>
      </c>
      <c r="I53" s="16">
        <v>0.62</v>
      </c>
      <c r="J53" s="16">
        <v>0.62</v>
      </c>
      <c r="K53" s="16">
        <f t="shared" si="3"/>
        <v>0</v>
      </c>
      <c r="L53" s="18">
        <v>353.13863797619052</v>
      </c>
      <c r="M53" s="18">
        <v>377.84553142857135</v>
      </c>
      <c r="N53" s="18">
        <v>355.68424376470591</v>
      </c>
      <c r="O53" s="18">
        <v>348.86656518518527</v>
      </c>
      <c r="P53" s="18">
        <v>403.26471065789474</v>
      </c>
      <c r="Q53" s="18">
        <v>357.61789388888889</v>
      </c>
      <c r="R53" s="19">
        <v>5.5555555555555552E-2</v>
      </c>
      <c r="S53" s="19">
        <v>0.1111111111111111</v>
      </c>
      <c r="T53" s="19">
        <v>5.5555555555555552E-2</v>
      </c>
      <c r="U53" s="19">
        <v>6.6666666666666666E-2</v>
      </c>
      <c r="V53" s="19">
        <v>0.14444444444444443</v>
      </c>
      <c r="W53" s="19">
        <v>7.7777777777777765E-2</v>
      </c>
      <c r="X53" s="19">
        <v>0.35</v>
      </c>
      <c r="Y53" s="19">
        <v>0.33333333333333331</v>
      </c>
    </row>
    <row r="54" spans="1:25" customFormat="1">
      <c r="A54" s="3"/>
      <c r="B54" s="2" t="s">
        <v>54</v>
      </c>
      <c r="C54" s="18">
        <v>398.7</v>
      </c>
      <c r="D54" s="18">
        <v>441.6</v>
      </c>
      <c r="E54" s="18">
        <v>412.5</v>
      </c>
      <c r="F54" s="18">
        <v>335.1</v>
      </c>
      <c r="G54" s="18">
        <v>349</v>
      </c>
      <c r="H54" s="18">
        <v>339.9</v>
      </c>
      <c r="I54" s="16">
        <v>0.59</v>
      </c>
      <c r="J54" s="16">
        <v>0.56999999999999995</v>
      </c>
      <c r="K54" s="16">
        <f t="shared" si="3"/>
        <v>-2.0000000000000018E-2</v>
      </c>
      <c r="L54" s="18">
        <v>381.37783134831471</v>
      </c>
      <c r="M54" s="18">
        <v>403.08868409638558</v>
      </c>
      <c r="N54" s="18">
        <v>393.04606581395342</v>
      </c>
      <c r="O54" s="18">
        <v>356.26755012499984</v>
      </c>
      <c r="P54" s="18">
        <v>358.51831571428568</v>
      </c>
      <c r="Q54" s="18">
        <v>346.79075846153853</v>
      </c>
      <c r="R54" s="19">
        <v>1.1111111111111112E-2</v>
      </c>
      <c r="S54" s="19">
        <v>7.7777777777777779E-2</v>
      </c>
      <c r="T54" s="19">
        <v>6.6666666666666666E-2</v>
      </c>
      <c r="U54" s="19">
        <v>0.1111111111111111</v>
      </c>
      <c r="V54" s="19">
        <v>0.14444444444444443</v>
      </c>
      <c r="W54" s="19">
        <v>3.3333333333333326E-2</v>
      </c>
      <c r="X54" s="19">
        <v>0.3</v>
      </c>
      <c r="Y54" s="19">
        <v>0.28333333333333333</v>
      </c>
    </row>
    <row r="55" spans="1:25" customFormat="1">
      <c r="A55" s="3"/>
      <c r="B55" s="2" t="s">
        <v>55</v>
      </c>
      <c r="C55" s="18">
        <v>442.6</v>
      </c>
      <c r="D55" s="18">
        <v>466.8</v>
      </c>
      <c r="E55" s="18">
        <v>448.4</v>
      </c>
      <c r="F55" s="18">
        <v>398.4</v>
      </c>
      <c r="G55" s="18">
        <v>384</v>
      </c>
      <c r="H55" s="18">
        <v>397.3</v>
      </c>
      <c r="I55" s="16">
        <v>0.61</v>
      </c>
      <c r="J55" s="16">
        <v>0.6</v>
      </c>
      <c r="K55" s="16">
        <f t="shared" si="3"/>
        <v>-1.0000000000000009E-2</v>
      </c>
      <c r="L55" s="18">
        <v>421.85532453488378</v>
      </c>
      <c r="M55" s="18">
        <v>428.8396877647059</v>
      </c>
      <c r="N55" s="18">
        <v>424.84301556818173</v>
      </c>
      <c r="O55" s="18">
        <v>395.76184404494381</v>
      </c>
      <c r="P55" s="18">
        <v>411.68522147727259</v>
      </c>
      <c r="Q55" s="18">
        <v>403.24819554216856</v>
      </c>
      <c r="R55" s="19">
        <v>3.3333333333333333E-2</v>
      </c>
      <c r="S55" s="19">
        <v>3.3333333333333333E-2</v>
      </c>
      <c r="T55" s="19">
        <v>0</v>
      </c>
      <c r="U55" s="19">
        <v>1.1111111111111112E-2</v>
      </c>
      <c r="V55" s="19">
        <v>2.2222222222222223E-2</v>
      </c>
      <c r="W55" s="19">
        <v>1.1111111111111112E-2</v>
      </c>
      <c r="X55" s="19">
        <v>0.31666666666666665</v>
      </c>
      <c r="Y55" s="19">
        <v>0.31666666666666665</v>
      </c>
    </row>
    <row r="56" spans="1:25" customFormat="1">
      <c r="A56" s="3"/>
      <c r="B56" s="2" t="s">
        <v>56</v>
      </c>
      <c r="C56" s="18">
        <v>448.7</v>
      </c>
      <c r="D56" s="18">
        <v>475.8</v>
      </c>
      <c r="E56" s="18">
        <v>450.2</v>
      </c>
      <c r="F56" s="18">
        <v>369.8</v>
      </c>
      <c r="G56" s="18">
        <v>407</v>
      </c>
      <c r="H56" s="18">
        <v>391.2</v>
      </c>
      <c r="I56" s="16">
        <v>0.56999999999999995</v>
      </c>
      <c r="J56" s="16">
        <v>0.62</v>
      </c>
      <c r="K56" s="16">
        <f t="shared" si="3"/>
        <v>5.0000000000000044E-2</v>
      </c>
      <c r="L56" s="18">
        <v>405.87896386363627</v>
      </c>
      <c r="M56" s="18">
        <v>420.05864069767455</v>
      </c>
      <c r="N56" s="18">
        <v>395.6264335955056</v>
      </c>
      <c r="O56" s="18">
        <v>370.47977000000003</v>
      </c>
      <c r="P56" s="18">
        <v>401.44847433734947</v>
      </c>
      <c r="Q56" s="18">
        <v>383.0988297647059</v>
      </c>
      <c r="R56" s="19">
        <v>2.2222222222222223E-2</v>
      </c>
      <c r="S56" s="19">
        <v>4.4444444444444446E-2</v>
      </c>
      <c r="T56" s="19">
        <v>2.2222222222222223E-2</v>
      </c>
      <c r="U56" s="19">
        <v>0</v>
      </c>
      <c r="V56" s="19">
        <v>7.7777777777777779E-2</v>
      </c>
      <c r="W56" s="19">
        <v>7.7777777777777779E-2</v>
      </c>
      <c r="X56" s="19">
        <v>0.3</v>
      </c>
      <c r="Y56" s="19">
        <v>0.31666666666666665</v>
      </c>
    </row>
    <row r="57" spans="1:25" customFormat="1">
      <c r="A57" s="3"/>
      <c r="B57" s="2" t="s">
        <v>57</v>
      </c>
      <c r="C57" s="18">
        <v>483.1</v>
      </c>
      <c r="D57" s="18">
        <v>473.3</v>
      </c>
      <c r="E57" s="18">
        <v>471.6</v>
      </c>
      <c r="F57" s="18">
        <v>501.7</v>
      </c>
      <c r="G57" s="18">
        <v>527.9</v>
      </c>
      <c r="H57" s="18">
        <v>498</v>
      </c>
      <c r="I57" s="16">
        <v>0.54</v>
      </c>
      <c r="J57" s="16">
        <v>0.61</v>
      </c>
      <c r="K57" s="16">
        <f t="shared" si="3"/>
        <v>6.9999999999999951E-2</v>
      </c>
      <c r="L57" s="18">
        <v>468.68372045454538</v>
      </c>
      <c r="M57" s="18">
        <v>468.67785595238081</v>
      </c>
      <c r="N57" s="18">
        <v>475.24927349397575</v>
      </c>
      <c r="O57" s="20">
        <v>468.97175911111094</v>
      </c>
      <c r="P57" s="20">
        <v>516.57987903614458</v>
      </c>
      <c r="Q57" s="20">
        <v>499.65744299999989</v>
      </c>
      <c r="R57" s="19">
        <v>1.1111111111111112E-2</v>
      </c>
      <c r="S57" s="19">
        <v>6.741573033707865E-2</v>
      </c>
      <c r="T57" s="19">
        <v>5.6304619225967537E-2</v>
      </c>
      <c r="U57" s="19">
        <v>0</v>
      </c>
      <c r="V57" s="19">
        <v>6.6666666666666666E-2</v>
      </c>
      <c r="W57" s="19">
        <v>6.6666666666666666E-2</v>
      </c>
      <c r="X57" s="19">
        <v>0.3</v>
      </c>
      <c r="Y57" s="19">
        <v>0.36666666666666664</v>
      </c>
    </row>
    <row r="58" spans="1:25" customFormat="1">
      <c r="A58" s="3"/>
      <c r="B58" s="2" t="s">
        <v>58</v>
      </c>
      <c r="C58" s="18">
        <v>350.4</v>
      </c>
      <c r="D58" s="18">
        <v>364.3</v>
      </c>
      <c r="E58" s="18">
        <v>359.4</v>
      </c>
      <c r="F58" s="18">
        <v>307</v>
      </c>
      <c r="G58" s="18">
        <v>328.1</v>
      </c>
      <c r="H58" s="18">
        <v>327</v>
      </c>
      <c r="I58" s="16">
        <v>0.68</v>
      </c>
      <c r="J58" s="16">
        <v>0.79</v>
      </c>
      <c r="K58" s="16">
        <f t="shared" si="3"/>
        <v>0.10999999999999999</v>
      </c>
      <c r="L58" s="18">
        <v>332.21327303370771</v>
      </c>
      <c r="M58" s="18">
        <v>370.72184155844144</v>
      </c>
      <c r="N58" s="18">
        <v>352.49890246913583</v>
      </c>
      <c r="O58" s="20">
        <v>307.78817023809518</v>
      </c>
      <c r="P58" s="20">
        <v>342.43780344827587</v>
      </c>
      <c r="Q58" s="20">
        <v>323.38626962025313</v>
      </c>
      <c r="R58" s="19">
        <v>1.1111111111111112E-2</v>
      </c>
      <c r="S58" s="19">
        <v>0.14444444444444443</v>
      </c>
      <c r="T58" s="19">
        <v>0.13333333333333333</v>
      </c>
      <c r="U58" s="19">
        <v>6.6666666666666666E-2</v>
      </c>
      <c r="V58" s="19">
        <v>5.5555555555555997E-2</v>
      </c>
      <c r="W58" s="19">
        <v>-1.1111111111110669E-2</v>
      </c>
      <c r="X58" s="19">
        <v>0.41666666666666669</v>
      </c>
      <c r="Y58" s="19">
        <v>0.28333333333333333</v>
      </c>
    </row>
    <row r="59" spans="1:25" customFormat="1">
      <c r="A59" s="3"/>
      <c r="B59" s="2" t="s">
        <v>59</v>
      </c>
      <c r="C59" s="18">
        <v>405</v>
      </c>
      <c r="D59" s="18">
        <v>425.4</v>
      </c>
      <c r="E59" s="18">
        <v>412.1</v>
      </c>
      <c r="F59" s="18">
        <v>398.3</v>
      </c>
      <c r="G59" s="18">
        <v>437.9</v>
      </c>
      <c r="H59" s="18">
        <v>387.3</v>
      </c>
      <c r="I59" s="16">
        <v>0.77</v>
      </c>
      <c r="J59" s="16">
        <v>0.61</v>
      </c>
      <c r="K59" s="16">
        <f t="shared" si="3"/>
        <v>-0.16000000000000003</v>
      </c>
      <c r="L59" s="18">
        <v>404.44624999999996</v>
      </c>
      <c r="M59" s="18">
        <v>438.99299746835442</v>
      </c>
      <c r="N59" s="18">
        <v>395.04786463414626</v>
      </c>
      <c r="O59" s="20">
        <v>389.76774069767441</v>
      </c>
      <c r="P59" s="20">
        <v>435.99038170731706</v>
      </c>
      <c r="Q59" s="20">
        <v>419.5353816091955</v>
      </c>
      <c r="R59" s="19">
        <v>4.4444444444444446E-2</v>
      </c>
      <c r="S59" s="19">
        <v>0.12222222222222222</v>
      </c>
      <c r="T59" s="19">
        <v>7.7777777777777779E-2</v>
      </c>
      <c r="U59" s="19">
        <v>4.4444444444444446E-2</v>
      </c>
      <c r="V59" s="19">
        <v>8.8888888888888892E-2</v>
      </c>
      <c r="W59" s="19">
        <v>4.4444444444444446E-2</v>
      </c>
      <c r="X59" s="19">
        <v>0.3</v>
      </c>
      <c r="Y59" s="19">
        <v>0.36666666666666664</v>
      </c>
    </row>
    <row r="60" spans="1:25" customFormat="1">
      <c r="A60" s="3"/>
      <c r="B60" s="2" t="s">
        <v>60</v>
      </c>
      <c r="C60" s="18">
        <v>470.5</v>
      </c>
      <c r="D60" s="18">
        <v>530.70000000000005</v>
      </c>
      <c r="E60" s="18">
        <v>475.9</v>
      </c>
      <c r="F60" s="18">
        <v>367.9</v>
      </c>
      <c r="G60" s="18">
        <v>408.9</v>
      </c>
      <c r="H60" s="18">
        <v>370.3</v>
      </c>
      <c r="I60" s="16">
        <v>0.56000000000000005</v>
      </c>
      <c r="J60" s="16">
        <v>0.6</v>
      </c>
      <c r="K60" s="16">
        <f t="shared" si="3"/>
        <v>3.9999999999999925E-2</v>
      </c>
      <c r="L60" s="18">
        <v>464.0158630952381</v>
      </c>
      <c r="M60" s="18">
        <v>465.98946790123455</v>
      </c>
      <c r="N60" s="18">
        <v>462.67654767441877</v>
      </c>
      <c r="O60" s="20">
        <v>411.92800337078643</v>
      </c>
      <c r="P60" s="20">
        <v>419.5370205128205</v>
      </c>
      <c r="Q60" s="20">
        <v>400.2475</v>
      </c>
      <c r="R60" s="19">
        <v>5.6179775280898875E-2</v>
      </c>
      <c r="S60" s="19">
        <v>8.98876404494382E-2</v>
      </c>
      <c r="T60" s="19">
        <v>3.3707865168539325E-2</v>
      </c>
      <c r="U60" s="19">
        <v>1.1111111111111112E-2</v>
      </c>
      <c r="V60" s="19">
        <v>0.13333333333333333</v>
      </c>
      <c r="W60" s="19">
        <v>0.12222222222222222</v>
      </c>
      <c r="X60" s="19">
        <v>0.33333333333333331</v>
      </c>
      <c r="Y60" s="19">
        <v>0.33333333333333331</v>
      </c>
    </row>
    <row r="61" spans="1:25" customFormat="1">
      <c r="A61" s="3"/>
      <c r="B61" s="2" t="s">
        <v>61</v>
      </c>
      <c r="C61" s="18">
        <v>495</v>
      </c>
      <c r="D61" s="18">
        <v>528.5</v>
      </c>
      <c r="E61" s="18">
        <v>518.4</v>
      </c>
      <c r="F61" s="18">
        <v>358.2</v>
      </c>
      <c r="G61" s="18">
        <v>397.9</v>
      </c>
      <c r="H61" s="18">
        <v>378.3</v>
      </c>
      <c r="I61" s="16">
        <v>0.65</v>
      </c>
      <c r="J61" s="16">
        <v>0.67</v>
      </c>
      <c r="K61" s="16">
        <f t="shared" si="3"/>
        <v>2.0000000000000018E-2</v>
      </c>
      <c r="L61" s="18">
        <v>455.46731162790695</v>
      </c>
      <c r="M61" s="18">
        <v>453.69343908045965</v>
      </c>
      <c r="N61" s="18">
        <v>462.16808139534879</v>
      </c>
      <c r="O61" s="20">
        <v>358.98864186046501</v>
      </c>
      <c r="P61" s="20">
        <v>376.44306999999992</v>
      </c>
      <c r="Q61" s="20">
        <v>356.00078987341777</v>
      </c>
      <c r="R61" s="19">
        <v>2.2222222222222223E-2</v>
      </c>
      <c r="S61" s="19">
        <v>3.4090909090909088E-2</v>
      </c>
      <c r="T61" s="19">
        <v>1.1868686868686865E-2</v>
      </c>
      <c r="U61" s="19">
        <v>4.4444444444444446E-2</v>
      </c>
      <c r="V61" s="19">
        <v>2.2222222222222001E-2</v>
      </c>
      <c r="W61" s="19">
        <v>-2.2222222222222445E-2</v>
      </c>
      <c r="X61" s="19">
        <v>0.3</v>
      </c>
      <c r="Y61" s="19">
        <v>0.35</v>
      </c>
    </row>
    <row r="62" spans="1:25" customFormat="1">
      <c r="A62" s="3"/>
      <c r="B62" s="2" t="s">
        <v>62</v>
      </c>
      <c r="C62" s="18">
        <v>364.1</v>
      </c>
      <c r="D62" s="18">
        <v>464.6</v>
      </c>
      <c r="E62" s="18">
        <v>391.5</v>
      </c>
      <c r="F62" s="18">
        <v>332.3</v>
      </c>
      <c r="G62" s="18">
        <v>391.8</v>
      </c>
      <c r="H62" s="18">
        <v>349.5</v>
      </c>
      <c r="I62" s="16">
        <v>0.72</v>
      </c>
      <c r="J62" s="16">
        <v>0.69</v>
      </c>
      <c r="K62" s="16">
        <f t="shared" si="3"/>
        <v>-3.0000000000000027E-2</v>
      </c>
      <c r="L62" s="18">
        <v>369.33016428571426</v>
      </c>
      <c r="M62" s="18">
        <v>417.289327631579</v>
      </c>
      <c r="N62" s="18">
        <v>395.74590000000001</v>
      </c>
      <c r="O62" s="20">
        <v>333.21415116279064</v>
      </c>
      <c r="P62" s="20">
        <v>389.3589698412697</v>
      </c>
      <c r="Q62" s="20">
        <v>367.37719375</v>
      </c>
      <c r="R62" s="19">
        <v>2.2988505747126436E-2</v>
      </c>
      <c r="S62" s="19">
        <v>0.12790697674418605</v>
      </c>
      <c r="T62" s="19">
        <v>0.10491847099705962</v>
      </c>
      <c r="U62" s="19">
        <v>4.4444444444444446E-2</v>
      </c>
      <c r="V62" s="19">
        <v>0.1</v>
      </c>
      <c r="W62" s="19">
        <v>5.5555555555555559E-2</v>
      </c>
      <c r="X62" s="19">
        <v>0.36666666666666664</v>
      </c>
      <c r="Y62" s="19">
        <v>0.33333333333333331</v>
      </c>
    </row>
    <row r="63" spans="1:25" customFormat="1">
      <c r="A63" s="3"/>
      <c r="B63" s="2" t="s">
        <v>63</v>
      </c>
      <c r="C63" s="18">
        <v>536.70000000000005</v>
      </c>
      <c r="D63" s="18">
        <v>534.9</v>
      </c>
      <c r="E63" s="18">
        <v>520.4</v>
      </c>
      <c r="F63" s="18">
        <v>483.3</v>
      </c>
      <c r="G63" s="18">
        <v>472.6</v>
      </c>
      <c r="H63" s="18">
        <v>473.4</v>
      </c>
      <c r="I63" s="16">
        <v>0.49</v>
      </c>
      <c r="J63" s="16">
        <v>0.49</v>
      </c>
      <c r="K63" s="16">
        <f t="shared" si="3"/>
        <v>0</v>
      </c>
      <c r="L63" s="18">
        <v>490.23354999999998</v>
      </c>
      <c r="M63" s="18">
        <v>504.99418111111129</v>
      </c>
      <c r="N63" s="18">
        <v>506.93211797752826</v>
      </c>
      <c r="O63" s="20">
        <v>456.969843529412</v>
      </c>
      <c r="P63" s="20">
        <v>467.94270681818165</v>
      </c>
      <c r="Q63" s="20">
        <v>486.50214470588247</v>
      </c>
      <c r="R63" s="19">
        <v>0</v>
      </c>
      <c r="S63" s="19">
        <v>0</v>
      </c>
      <c r="T63" s="19">
        <v>0</v>
      </c>
      <c r="U63" s="19">
        <v>5.4945054945054944E-2</v>
      </c>
      <c r="V63" s="19">
        <v>2.247191011235955E-2</v>
      </c>
      <c r="W63" s="19">
        <v>-3.2473144832695394E-2</v>
      </c>
      <c r="X63" s="19">
        <v>0.31666666666666665</v>
      </c>
      <c r="Y63" s="19">
        <v>0.23333333333333334</v>
      </c>
    </row>
  </sheetData>
  <mergeCells count="13">
    <mergeCell ref="X1:X3"/>
    <mergeCell ref="Y1:Y3"/>
    <mergeCell ref="R2:T2"/>
    <mergeCell ref="A49:A63"/>
    <mergeCell ref="I2:K2"/>
    <mergeCell ref="L2:N2"/>
    <mergeCell ref="O2:Q2"/>
    <mergeCell ref="C2:E2"/>
    <mergeCell ref="F2:H2"/>
    <mergeCell ref="B1:K1"/>
    <mergeCell ref="A4:A18"/>
    <mergeCell ref="A19:A33"/>
    <mergeCell ref="A34:A4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 Qi</dc:creator>
  <cp:lastModifiedBy>DAI Qi</cp:lastModifiedBy>
  <dcterms:created xsi:type="dcterms:W3CDTF">2022-07-26T18:06:22Z</dcterms:created>
  <dcterms:modified xsi:type="dcterms:W3CDTF">2022-07-27T02:56:29Z</dcterms:modified>
</cp:coreProperties>
</file>