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科研项目\廖镇宇\"/>
    </mc:Choice>
  </mc:AlternateContent>
  <xr:revisionPtr revIDLastSave="0" documentId="13_ncr:1_{24D78440-11FD-478E-8F18-C7A39E0D7A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5" i="2" l="1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50" i="2"/>
  <c r="AC51" i="2"/>
  <c r="AC52" i="2"/>
  <c r="AC53" i="2"/>
  <c r="AC54" i="2"/>
  <c r="AC55" i="2"/>
  <c r="AC56" i="2"/>
  <c r="AC57" i="2"/>
  <c r="AC58" i="2"/>
  <c r="AC60" i="2"/>
  <c r="AC61" i="2"/>
  <c r="AC62" i="2"/>
  <c r="AC63" i="2"/>
  <c r="AC64" i="2"/>
  <c r="AC65" i="2"/>
  <c r="AC66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14" i="2"/>
</calcChain>
</file>

<file path=xl/sharedStrings.xml><?xml version="1.0" encoding="utf-8"?>
<sst xmlns="http://schemas.openxmlformats.org/spreadsheetml/2006/main" count="2181" uniqueCount="239">
  <si>
    <t>Mutation</t>
  </si>
  <si>
    <t>cDNA change</t>
  </si>
  <si>
    <t>Predicted protein alteration</t>
  </si>
  <si>
    <t>Strabismus</t>
    <phoneticPr fontId="1" type="noConversion"/>
  </si>
  <si>
    <t>Polyhydramnios</t>
    <phoneticPr fontId="1" type="noConversion"/>
  </si>
  <si>
    <t>Short columella</t>
    <phoneticPr fontId="1" type="noConversion"/>
  </si>
  <si>
    <t>Micrognathia</t>
  </si>
  <si>
    <t>Pursed lips</t>
    <phoneticPr fontId="1" type="noConversion"/>
  </si>
  <si>
    <t>Full cheeks</t>
  </si>
  <si>
    <t>Facial features</t>
    <phoneticPr fontId="1" type="noConversion"/>
  </si>
  <si>
    <t>Features of limbs</t>
  </si>
  <si>
    <t>Camptodactyly</t>
    <phoneticPr fontId="1" type="noConversion"/>
  </si>
  <si>
    <t>Adducted thumbs</t>
  </si>
  <si>
    <t>Calcaneovalgus deformity</t>
    <phoneticPr fontId="1" type="noConversion"/>
  </si>
  <si>
    <t>Other clinical features</t>
  </si>
  <si>
    <t>Scoliosis</t>
  </si>
  <si>
    <t>Short neck</t>
  </si>
  <si>
    <t>Delayed speech and language development</t>
    <phoneticPr fontId="1" type="noConversion"/>
  </si>
  <si>
    <t>Motor delay</t>
  </si>
  <si>
    <t>Cognitive delay</t>
  </si>
  <si>
    <t>Seizures</t>
  </si>
  <si>
    <t>MRI findings</t>
  </si>
  <si>
    <t>Respiratory insufficiency</t>
    <phoneticPr fontId="1" type="noConversion"/>
  </si>
  <si>
    <t>Abnormal respiratory pattern in newborn period</t>
  </si>
  <si>
    <t>Excessive drooling</t>
    <phoneticPr fontId="1" type="noConversion"/>
  </si>
  <si>
    <t>Constipation</t>
  </si>
  <si>
    <t>Hernia</t>
    <phoneticPr fontId="1" type="noConversion"/>
  </si>
  <si>
    <t>c.530A&gt;C</t>
  </si>
  <si>
    <t>c.938T&gt;G</t>
  </si>
  <si>
    <t>c.1768C&gt;T</t>
  </si>
  <si>
    <t>c.3493A&gt;C</t>
  </si>
  <si>
    <t>c.934C&gt;A</t>
  </si>
  <si>
    <t>c.1526T&gt;C</t>
  </si>
  <si>
    <t>c.3017T&gt;C</t>
  </si>
  <si>
    <t>c.979G&gt;A</t>
  </si>
  <si>
    <t>c.1538C&gt;A</t>
  </si>
  <si>
    <t>c.3542G&gt;A</t>
  </si>
  <si>
    <t>c.1534T&gt;G</t>
  </si>
  <si>
    <t>c.3050T&gt;C</t>
  </si>
  <si>
    <t>p.Gln177Pro</t>
  </si>
  <si>
    <t>p.Val313Gly</t>
  </si>
  <si>
    <t>p.Leu590Phe</t>
  </si>
  <si>
    <t>p.Leu312Ile</t>
  </si>
  <si>
    <t>p.Leu509Ser</t>
  </si>
  <si>
    <t>p.Val1006Ala</t>
  </si>
  <si>
    <t>p.Glu327Lys</t>
  </si>
  <si>
    <t>p.Thr513Asn</t>
  </si>
  <si>
    <t>p.Arg1181Gln</t>
  </si>
  <si>
    <t>p.Phe512Val</t>
  </si>
  <si>
    <t>p.Ile1017Thr</t>
  </si>
  <si>
    <t>ND</t>
  </si>
  <si>
    <t>?</t>
  </si>
  <si>
    <t>Deep nasolabial folds</t>
  </si>
  <si>
    <t>lumbar lordosis</t>
  </si>
  <si>
    <t>Na</t>
  </si>
  <si>
    <t>normal</t>
  </si>
  <si>
    <t>mild cerebral and cerebellar atrophy</t>
  </si>
  <si>
    <t>generalized cerebral atrophy, small pituitary</t>
  </si>
  <si>
    <t>cerebellar atrophy</t>
  </si>
  <si>
    <t>white matter edema</t>
  </si>
  <si>
    <t>no</t>
  </si>
  <si>
    <t>yes</t>
  </si>
  <si>
    <t>no?</t>
  </si>
  <si>
    <t>apneic episodes in newborn period</t>
  </si>
  <si>
    <t>in infancy</t>
  </si>
  <si>
    <t>occasional</t>
  </si>
  <si>
    <t>inguinal</t>
  </si>
  <si>
    <t>inguinal / peri umbilical</t>
  </si>
  <si>
    <t>umbilical</t>
  </si>
  <si>
    <t>Age at time of death</t>
  </si>
  <si>
    <t>6 months</t>
  </si>
  <si>
    <t>5 years</t>
  </si>
  <si>
    <t>4 months</t>
  </si>
  <si>
    <t>Other</t>
  </si>
  <si>
    <t>central apnea, uric acid renal stones</t>
  </si>
  <si>
    <t>11 pairs of ribs, abnormal pelvis and scapulae</t>
  </si>
  <si>
    <t>renal calcifications</t>
  </si>
  <si>
    <t>suspected fatty acid oxidation defect</t>
  </si>
  <si>
    <t>cleft palate</t>
  </si>
  <si>
    <t>mitral valve prolapse</t>
  </si>
  <si>
    <t>small VSD</t>
  </si>
  <si>
    <t>Hnoshaped dimpled chin</t>
  </si>
  <si>
    <t>yes</t>
    <phoneticPr fontId="1" type="noConversion"/>
  </si>
  <si>
    <t>Ulnar deviation</t>
  </si>
  <si>
    <t>L</t>
  </si>
  <si>
    <t>mild L varus</t>
  </si>
  <si>
    <t>mild varus</t>
  </si>
  <si>
    <t>R</t>
  </si>
  <si>
    <t>no</t>
    <phoneticPr fontId="1" type="noConversion"/>
  </si>
  <si>
    <t>Gastroesophageal reflux disease</t>
    <phoneticPr fontId="1" type="noConversion"/>
  </si>
  <si>
    <t>ND</t>
    <phoneticPr fontId="1" type="noConversion"/>
  </si>
  <si>
    <t>ND</t>
    <phoneticPr fontId="1" type="noConversion"/>
  </si>
  <si>
    <t>yes</t>
    <phoneticPr fontId="1" type="noConversion"/>
  </si>
  <si>
    <t>Behavioral anomalies</t>
    <phoneticPr fontId="1" type="noConversion"/>
  </si>
  <si>
    <t xml:space="preserve">ND </t>
    <phoneticPr fontId="1" type="noConversion"/>
  </si>
  <si>
    <t>Long philtrum</t>
    <phoneticPr fontId="1" type="noConversion"/>
  </si>
  <si>
    <t>c.934C&gt;G</t>
    <phoneticPr fontId="1" type="noConversion"/>
  </si>
  <si>
    <t>c.3542G&gt;A</t>
    <phoneticPr fontId="1" type="noConversion"/>
  </si>
  <si>
    <t>Broad nasal bridge</t>
    <phoneticPr fontId="1" type="noConversion"/>
  </si>
  <si>
    <t>Large nares</t>
    <phoneticPr fontId="1" type="noConversion"/>
  </si>
  <si>
    <t>no</t>
    <phoneticPr fontId="1" type="noConversion"/>
  </si>
  <si>
    <t>Downslanting palpebral fissures</t>
    <phoneticPr fontId="1" type="noConversion"/>
  </si>
  <si>
    <t>Prominent (broad) forehead</t>
    <phoneticPr fontId="1" type="noConversion"/>
  </si>
  <si>
    <t>Brachycephaly</t>
    <phoneticPr fontId="1" type="noConversion"/>
  </si>
  <si>
    <t>Hypertelorism</t>
    <phoneticPr fontId="1" type="noConversion"/>
  </si>
  <si>
    <t>Epicanthal folds</t>
    <phoneticPr fontId="1" type="noConversion"/>
  </si>
  <si>
    <t>Large ears</t>
    <phoneticPr fontId="1" type="noConversion"/>
  </si>
  <si>
    <t>Low-set ears</t>
    <phoneticPr fontId="1" type="noConversion"/>
  </si>
  <si>
    <t>Pominent slender nose</t>
    <phoneticPr fontId="1" type="noConversion"/>
  </si>
  <si>
    <t>Small nose</t>
    <phoneticPr fontId="1" type="noConversion"/>
  </si>
  <si>
    <t>Anteverted nasal tip</t>
    <phoneticPr fontId="1" type="noConversion"/>
  </si>
  <si>
    <t>Smooth Philtrum</t>
    <phoneticPr fontId="1" type="noConversion"/>
  </si>
  <si>
    <t>Thin upper lip</t>
    <phoneticPr fontId="1" type="noConversion"/>
  </si>
  <si>
    <t>High arched palate</t>
    <phoneticPr fontId="1" type="noConversion"/>
  </si>
  <si>
    <t>Hypoplastic mandible</t>
    <phoneticPr fontId="1" type="noConversion"/>
  </si>
  <si>
    <t>Arthrogryposis multiplex congenita</t>
    <phoneticPr fontId="1" type="noConversion"/>
  </si>
  <si>
    <t>Joint contractures (hip/elbow/knee)</t>
    <phoneticPr fontId="1" type="noConversion"/>
  </si>
  <si>
    <t>Microcephaly</t>
    <phoneticPr fontId="1" type="noConversion"/>
  </si>
  <si>
    <t>Involuntary movement</t>
    <phoneticPr fontId="1" type="noConversion"/>
  </si>
  <si>
    <t>Stereotypic movements</t>
    <phoneticPr fontId="1" type="noConversion"/>
  </si>
  <si>
    <t>Cerebellar atrophy</t>
    <phoneticPr fontId="1" type="noConversion"/>
  </si>
  <si>
    <t>Loss of white matter volume</t>
    <phoneticPr fontId="1" type="noConversion"/>
  </si>
  <si>
    <t>Small hands with distal digital hypoplasia</t>
    <phoneticPr fontId="1" type="noConversion"/>
  </si>
  <si>
    <t>Plagiocephaly, small femor and humerus</t>
    <phoneticPr fontId="1" type="noConversion"/>
  </si>
  <si>
    <t>PMID:26763878</t>
    <phoneticPr fontId="1" type="noConversion"/>
  </si>
  <si>
    <t>PMID: 25864427</t>
    <phoneticPr fontId="1" type="noConversion"/>
  </si>
  <si>
    <t>PMID: 25683120</t>
    <phoneticPr fontId="1" type="noConversion"/>
  </si>
  <si>
    <t>Age at walking</t>
    <phoneticPr fontId="1" type="noConversion"/>
  </si>
  <si>
    <t>Age at talking</t>
    <phoneticPr fontId="1" type="noConversion"/>
  </si>
  <si>
    <t>Age at onset</t>
    <phoneticPr fontId="1" type="noConversion"/>
  </si>
  <si>
    <t>Gender</t>
    <phoneticPr fontId="1" type="noConversion"/>
  </si>
  <si>
    <t>ND</t>
    <phoneticPr fontId="1" type="noConversion"/>
  </si>
  <si>
    <t>F</t>
    <phoneticPr fontId="1" type="noConversion"/>
  </si>
  <si>
    <t>M</t>
    <phoneticPr fontId="1" type="noConversion"/>
  </si>
  <si>
    <t>At birth</t>
    <phoneticPr fontId="1" type="noConversion"/>
  </si>
  <si>
    <t>2 months</t>
    <phoneticPr fontId="1" type="noConversion"/>
  </si>
  <si>
    <t>small atrial and ventricular septal defects</t>
    <phoneticPr fontId="1" type="noConversion"/>
  </si>
  <si>
    <t>c.3448C&gt;G</t>
  </si>
  <si>
    <t>c.1733A&gt;G</t>
  </si>
  <si>
    <t>c.1745A&gt;C</t>
  </si>
  <si>
    <t>p.Leu1150Val</t>
  </si>
  <si>
    <t>p.Tyr578Cys</t>
  </si>
  <si>
    <t>p.Tyr582Ser</t>
  </si>
  <si>
    <t>yes</t>
    <phoneticPr fontId="1" type="noConversion"/>
  </si>
  <si>
    <t>no</t>
    <phoneticPr fontId="1" type="noConversion"/>
  </si>
  <si>
    <t>At Birth: Weight (W),Height (H), Occipitofrontal circumference (OFC)</t>
    <phoneticPr fontId="1" type="noConversion"/>
  </si>
  <si>
    <t>W: 2900 g , H:47.5 cm, OFC: 31 cm</t>
    <phoneticPr fontId="1" type="noConversion"/>
  </si>
  <si>
    <t>W: 2726 g, H:46 cm, OFC: 34 cm</t>
    <phoneticPr fontId="1" type="noConversion"/>
  </si>
  <si>
    <t>W:3459g, H:45.72cm, OFC: unknown</t>
    <phoneticPr fontId="1" type="noConversion"/>
  </si>
  <si>
    <t>W:3260g, H: 43.2cm, OFC: unknown</t>
    <phoneticPr fontId="1" type="noConversion"/>
  </si>
  <si>
    <t>W:2490g, H: 41.5cm, OFC: unknown</t>
    <phoneticPr fontId="1" type="noConversion"/>
  </si>
  <si>
    <t>W:2784g, H: 43cm, OFC: 34.5cm</t>
    <phoneticPr fontId="1" type="noConversion"/>
  </si>
  <si>
    <t>34m</t>
    <phoneticPr fontId="1" type="noConversion"/>
  </si>
  <si>
    <t>Ataxia</t>
    <phoneticPr fontId="1" type="noConversion"/>
  </si>
  <si>
    <t>Esotropia</t>
    <phoneticPr fontId="1" type="noConversion"/>
  </si>
  <si>
    <t>myopia</t>
    <phoneticPr fontId="1" type="noConversion"/>
  </si>
  <si>
    <t>Development delay</t>
    <phoneticPr fontId="1" type="noConversion"/>
  </si>
  <si>
    <t>Intellectual disability</t>
    <phoneticPr fontId="1" type="noConversion"/>
  </si>
  <si>
    <t>Cerebellar atrophy</t>
    <phoneticPr fontId="1" type="noConversion"/>
  </si>
  <si>
    <t>Small subependymal cysts along the lateral ventricles</t>
    <phoneticPr fontId="1" type="noConversion"/>
  </si>
  <si>
    <t>Thin appearance of the corpus callosum</t>
    <phoneticPr fontId="1" type="noConversion"/>
  </si>
  <si>
    <t>Short stature</t>
    <phoneticPr fontId="1" type="noConversion"/>
  </si>
  <si>
    <t>PMID: 28133733</t>
    <phoneticPr fontId="1" type="noConversion"/>
  </si>
  <si>
    <t>Feeding difficulties</t>
    <phoneticPr fontId="1" type="noConversion"/>
  </si>
  <si>
    <t>PMID:30167850</t>
    <phoneticPr fontId="1" type="noConversion"/>
  </si>
  <si>
    <t>c.4333A&gt;T</t>
    <phoneticPr fontId="1" type="noConversion"/>
  </si>
  <si>
    <t>p.Ile1445Leu</t>
    <phoneticPr fontId="1" type="noConversion"/>
  </si>
  <si>
    <t>4 years</t>
    <phoneticPr fontId="1" type="noConversion"/>
  </si>
  <si>
    <t>cerebellar atrophy</t>
    <phoneticPr fontId="1" type="noConversion"/>
  </si>
  <si>
    <t>Long thin fingers</t>
    <phoneticPr fontId="1" type="noConversion"/>
  </si>
  <si>
    <t>PMID: 27558372</t>
    <phoneticPr fontId="1" type="noConversion"/>
  </si>
  <si>
    <t>c.1768C&gt;T</t>
    <phoneticPr fontId="1" type="noConversion"/>
  </si>
  <si>
    <t>p.Leu590Phe</t>
    <phoneticPr fontId="1" type="noConversion"/>
  </si>
  <si>
    <t>Clubfoot</t>
    <phoneticPr fontId="1" type="noConversion"/>
  </si>
  <si>
    <t>frontal bossing</t>
    <phoneticPr fontId="1" type="noConversion"/>
  </si>
  <si>
    <t>short palpebral fissures</t>
    <phoneticPr fontId="1" type="noConversion"/>
  </si>
  <si>
    <t>square face</t>
    <phoneticPr fontId="1" type="noConversion"/>
  </si>
  <si>
    <t xml:space="preserve">episodes of hypercontraction of arms and legs </t>
    <phoneticPr fontId="1" type="noConversion"/>
  </si>
  <si>
    <t>eyelid and facial myotonia</t>
    <phoneticPr fontId="1" type="noConversion"/>
  </si>
  <si>
    <t>punctate and linear nonhemorrhagic foci in the periventricular white matter</t>
    <phoneticPr fontId="1" type="noConversion"/>
  </si>
  <si>
    <t>Domain</t>
    <phoneticPr fontId="1" type="noConversion"/>
  </si>
  <si>
    <t>Transmembrane Segment and UniProt prediction</t>
    <phoneticPr fontId="1" type="noConversion"/>
  </si>
  <si>
    <t>Reference</t>
    <phoneticPr fontId="1" type="noConversion"/>
  </si>
  <si>
    <t>metatarsus adductus</t>
    <phoneticPr fontId="1" type="noConversion"/>
  </si>
  <si>
    <t>Hypotonia</t>
    <phoneticPr fontId="1" type="noConversion"/>
  </si>
  <si>
    <t>c.3058G&gt;T</t>
    <phoneticPr fontId="1" type="noConversion"/>
  </si>
  <si>
    <t>Frequency</t>
    <phoneticPr fontId="1" type="noConversion"/>
  </si>
  <si>
    <t>Present case</t>
    <phoneticPr fontId="1" type="noConversion"/>
  </si>
  <si>
    <t>Na</t>
    <phoneticPr fontId="1" type="noConversion"/>
  </si>
  <si>
    <t xml:space="preserve">broadening of bilateral temporal extracranial space , left frontal subdural effusion, and cyst in the right choroid plexus </t>
    <phoneticPr fontId="1" type="noConversion"/>
  </si>
  <si>
    <t>c.4300A&gt;G</t>
    <phoneticPr fontId="1" type="noConversion"/>
  </si>
  <si>
    <t>IS5</t>
    <phoneticPr fontId="1" type="noConversion"/>
  </si>
  <si>
    <t>IS6</t>
    <phoneticPr fontId="1" type="noConversion"/>
  </si>
  <si>
    <t>IIS6</t>
    <phoneticPr fontId="1" type="noConversion"/>
  </si>
  <si>
    <t>IVS6</t>
    <phoneticPr fontId="1" type="noConversion"/>
  </si>
  <si>
    <t>p.Thr1165Pro</t>
    <phoneticPr fontId="1" type="noConversion"/>
  </si>
  <si>
    <t>IIIS6</t>
    <phoneticPr fontId="1" type="noConversion"/>
  </si>
  <si>
    <t>IIS5</t>
    <phoneticPr fontId="1" type="noConversion"/>
  </si>
  <si>
    <t>IIIS5</t>
    <phoneticPr fontId="1" type="noConversion"/>
  </si>
  <si>
    <t>p.Tyr578Ser</t>
    <phoneticPr fontId="1" type="noConversion"/>
  </si>
  <si>
    <t>inguinal</t>
    <phoneticPr fontId="1" type="noConversion"/>
  </si>
  <si>
    <t>W: 2840 g, H: NA, OFC:34 cm</t>
    <phoneticPr fontId="1" type="noConversion"/>
  </si>
  <si>
    <t>ND, no data were available; NA, not applicable</t>
    <phoneticPr fontId="1" type="noConversion"/>
  </si>
  <si>
    <t>p.Ile1434Val</t>
    <phoneticPr fontId="1" type="noConversion"/>
  </si>
  <si>
    <t>p.Leu312Val</t>
    <phoneticPr fontId="1" type="noConversion"/>
  </si>
  <si>
    <t>p.Val1020Phe</t>
    <phoneticPr fontId="1" type="noConversion"/>
  </si>
  <si>
    <t>patent foramen ovale</t>
    <phoneticPr fontId="1" type="noConversion"/>
  </si>
  <si>
    <t>diffuse cerebellar atrophy</t>
    <phoneticPr fontId="1" type="noConversion"/>
  </si>
  <si>
    <t>p.Ile1446Met</t>
    <phoneticPr fontId="1" type="noConversion"/>
  </si>
  <si>
    <t>c.4338T&gt;G</t>
    <phoneticPr fontId="1" type="noConversion"/>
  </si>
  <si>
    <t>PMID:27214504</t>
    <phoneticPr fontId="1" type="noConversion"/>
  </si>
  <si>
    <t>c.950T&gt;G</t>
    <phoneticPr fontId="1" type="noConversion"/>
  </si>
  <si>
    <t>c.1783G&gt;T</t>
    <phoneticPr fontId="1" type="noConversion"/>
  </si>
  <si>
    <t>IS6</t>
    <phoneticPr fontId="1" type="noConversion"/>
  </si>
  <si>
    <t>ND</t>
    <phoneticPr fontId="1" type="noConversion"/>
  </si>
  <si>
    <t>F</t>
    <phoneticPr fontId="1" type="noConversion"/>
  </si>
  <si>
    <r>
      <t>W:</t>
    </r>
    <r>
      <rPr>
        <b/>
        <sz val="11"/>
        <color theme="1"/>
        <rFont val="等线"/>
        <family val="3"/>
        <charset val="134"/>
        <scheme val="minor"/>
      </rPr>
      <t>2,030</t>
    </r>
    <r>
      <rPr>
        <sz val="11"/>
        <color theme="1"/>
        <rFont val="等线"/>
        <family val="2"/>
        <scheme val="minor"/>
      </rPr>
      <t>g, H:ND, OFC: ND</t>
    </r>
    <phoneticPr fontId="1" type="noConversion"/>
  </si>
  <si>
    <t>W:2,985g, H: ND, OFC: ND</t>
    <phoneticPr fontId="1" type="noConversion"/>
  </si>
  <si>
    <t>yes</t>
    <phoneticPr fontId="1" type="noConversion"/>
  </si>
  <si>
    <t>Intracranial bleeding in periventricular areas, a thin corpus callosum, and small vermis of the cerebellum</t>
    <phoneticPr fontId="1" type="noConversion"/>
  </si>
  <si>
    <t>9 month</t>
    <phoneticPr fontId="1" type="noConversion"/>
  </si>
  <si>
    <t>Na</t>
    <phoneticPr fontId="1" type="noConversion"/>
  </si>
  <si>
    <t>Macrocephaly</t>
    <phoneticPr fontId="1" type="noConversion"/>
  </si>
  <si>
    <t>3 month</t>
    <phoneticPr fontId="1" type="noConversion"/>
  </si>
  <si>
    <t>cerebellar hypoplasia,  a thin corpus callosum, and simplified gyral pattern in the temporal regions</t>
    <phoneticPr fontId="1" type="noConversion"/>
  </si>
  <si>
    <t>Hypertonia</t>
    <phoneticPr fontId="1" type="noConversion"/>
  </si>
  <si>
    <t>bell-shaped thorax,hip dislocation bilaterally</t>
    <phoneticPr fontId="1" type="noConversion"/>
  </si>
  <si>
    <t>no</t>
    <phoneticPr fontId="1" type="noConversion"/>
  </si>
  <si>
    <t>PMID: 27473021</t>
    <phoneticPr fontId="1" type="noConversion"/>
  </si>
  <si>
    <t>c.965T&gt;C</t>
    <phoneticPr fontId="1" type="noConversion"/>
  </si>
  <si>
    <t>small mouth</t>
    <phoneticPr fontId="1" type="noConversion"/>
  </si>
  <si>
    <t>IVS5</t>
    <phoneticPr fontId="1" type="noConversion"/>
  </si>
  <si>
    <t>M</t>
    <phoneticPr fontId="1" type="noConversion"/>
  </si>
  <si>
    <t>hyporeflexia</t>
  </si>
  <si>
    <t>p.Phe317Cys</t>
    <phoneticPr fontId="1" type="noConversion"/>
  </si>
  <si>
    <t>p.Val595Phe</t>
    <phoneticPr fontId="1" type="noConversion"/>
  </si>
  <si>
    <t>p.Met1332Thr</t>
    <phoneticPr fontId="1" type="noConversion"/>
  </si>
  <si>
    <t>W:3100g H: 47cm, OFC:33cm</t>
    <phoneticPr fontId="1" type="noConversion"/>
  </si>
  <si>
    <t>c.1733A&gt;C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</si>
</sst>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2" fillId="0" borderId="0" xfId="0" applyFont="1" applyFill="1"/>
    <xf numFmtId="0" fontId="0" fillId="0" borderId="0" xfId="0" applyFill="1" applyAlignment="1">
      <alignment wrapText="1"/>
    </xf>
    <xf numFmtId="9" fontId="0" fillId="0" borderId="0" xfId="0" applyNumberFormat="1" applyFill="1"/>
    <xf numFmtId="0" fontId="0" fillId="2" borderId="0" xfId="0" applyFill="1" applyAlignment="1"/>
    <xf numFmtId="0" fontId="0" fillId="2" borderId="0" xfId="0" applyFill="1" applyBorder="1" applyAlignme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E231-6BBA-452C-96FD-D60B3B47DE1C}">
  <dimension ref="A1:AD84"/>
  <sheetViews>
    <sheetView tabSelected="1" workbookViewId="0">
      <pane xSplit="1" topLeftCell="Z1" activePane="topRight" state="frozen"/>
      <selection pane="topRight" activeCell="U1" sqref="U1"/>
    </sheetView>
  </sheetViews>
  <sheetFormatPr defaultRowHeight="14" x14ac:dyDescent="0.3"/>
  <cols>
    <col min="1" max="1" width="62.9140625" bestFit="1" customWidth="1"/>
    <col min="7" max="7" width="8.75" customWidth="1"/>
    <col min="17" max="17" width="9.1640625" style="5" bestFit="1" customWidth="1"/>
    <col min="18" max="25" width="8.6640625" style="5"/>
  </cols>
  <sheetData>
    <row r="1" spans="1:30" x14ac:dyDescent="0.3">
      <c r="A1" t="s">
        <v>182</v>
      </c>
      <c r="B1" t="s">
        <v>126</v>
      </c>
      <c r="C1" t="s">
        <v>126</v>
      </c>
      <c r="D1" t="s">
        <v>126</v>
      </c>
      <c r="E1" t="s">
        <v>126</v>
      </c>
      <c r="F1" t="s">
        <v>126</v>
      </c>
      <c r="G1" t="s">
        <v>126</v>
      </c>
      <c r="H1" t="s">
        <v>126</v>
      </c>
      <c r="I1" t="s">
        <v>126</v>
      </c>
      <c r="J1" t="s">
        <v>126</v>
      </c>
      <c r="K1" t="s">
        <v>126</v>
      </c>
      <c r="L1" t="s">
        <v>126</v>
      </c>
      <c r="M1" t="s">
        <v>126</v>
      </c>
      <c r="N1" t="s">
        <v>126</v>
      </c>
      <c r="O1" t="s">
        <v>126</v>
      </c>
      <c r="P1" t="s">
        <v>125</v>
      </c>
      <c r="Q1" s="5" t="s">
        <v>124</v>
      </c>
      <c r="R1" s="5" t="s">
        <v>124</v>
      </c>
      <c r="S1" s="5" t="s">
        <v>124</v>
      </c>
      <c r="T1" s="5" t="s">
        <v>162</v>
      </c>
      <c r="U1" s="5" t="s">
        <v>162</v>
      </c>
      <c r="V1" s="5" t="s">
        <v>162</v>
      </c>
      <c r="W1" s="5" t="s">
        <v>162</v>
      </c>
      <c r="X1" s="5" t="s">
        <v>164</v>
      </c>
      <c r="Y1" s="5" t="s">
        <v>170</v>
      </c>
      <c r="Z1" s="5" t="s">
        <v>210</v>
      </c>
      <c r="AA1" s="5" t="s">
        <v>210</v>
      </c>
      <c r="AB1" s="5" t="s">
        <v>228</v>
      </c>
      <c r="AC1" s="5" t="s">
        <v>186</v>
      </c>
      <c r="AD1" s="5" t="s">
        <v>187</v>
      </c>
    </row>
    <row r="2" spans="1:30" x14ac:dyDescent="0.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30" x14ac:dyDescent="0.3">
      <c r="A3" t="s">
        <v>1</v>
      </c>
      <c r="B3" t="s">
        <v>27</v>
      </c>
      <c r="C3" t="s">
        <v>28</v>
      </c>
      <c r="D3" t="s">
        <v>29</v>
      </c>
      <c r="E3" t="s">
        <v>209</v>
      </c>
      <c r="F3" t="s">
        <v>30</v>
      </c>
      <c r="G3" t="s">
        <v>31</v>
      </c>
      <c r="H3" t="s">
        <v>32</v>
      </c>
      <c r="I3" t="s">
        <v>33</v>
      </c>
      <c r="J3" t="s">
        <v>34</v>
      </c>
      <c r="K3" t="s">
        <v>35</v>
      </c>
      <c r="L3" t="s">
        <v>238</v>
      </c>
      <c r="M3" t="s">
        <v>36</v>
      </c>
      <c r="N3" t="s">
        <v>37</v>
      </c>
      <c r="O3" t="s">
        <v>38</v>
      </c>
      <c r="P3" t="s">
        <v>97</v>
      </c>
      <c r="Q3" s="5" t="s">
        <v>96</v>
      </c>
      <c r="R3" s="5" t="s">
        <v>97</v>
      </c>
      <c r="S3" s="5" t="s">
        <v>185</v>
      </c>
      <c r="T3" s="5" t="s">
        <v>137</v>
      </c>
      <c r="U3" s="5" t="s">
        <v>138</v>
      </c>
      <c r="V3" s="5" t="s">
        <v>138</v>
      </c>
      <c r="W3" s="5" t="s">
        <v>139</v>
      </c>
      <c r="X3" s="5" t="s">
        <v>165</v>
      </c>
      <c r="Y3" s="5" t="s">
        <v>171</v>
      </c>
      <c r="Z3" s="5" t="s">
        <v>211</v>
      </c>
      <c r="AA3" s="5" t="s">
        <v>212</v>
      </c>
      <c r="AB3" s="5" t="s">
        <v>229</v>
      </c>
      <c r="AD3" t="s">
        <v>190</v>
      </c>
    </row>
    <row r="4" spans="1:30" x14ac:dyDescent="0.3">
      <c r="A4" t="s">
        <v>2</v>
      </c>
      <c r="B4" t="s">
        <v>39</v>
      </c>
      <c r="C4" t="s">
        <v>40</v>
      </c>
      <c r="D4" t="s">
        <v>41</v>
      </c>
      <c r="E4" t="s">
        <v>208</v>
      </c>
      <c r="F4" t="s">
        <v>195</v>
      </c>
      <c r="G4" t="s">
        <v>42</v>
      </c>
      <c r="H4" t="s">
        <v>43</v>
      </c>
      <c r="I4" t="s">
        <v>44</v>
      </c>
      <c r="J4" t="s">
        <v>45</v>
      </c>
      <c r="K4" t="s">
        <v>46</v>
      </c>
      <c r="L4" t="s">
        <v>199</v>
      </c>
      <c r="M4" t="s">
        <v>47</v>
      </c>
      <c r="N4" t="s">
        <v>48</v>
      </c>
      <c r="O4" t="s">
        <v>49</v>
      </c>
      <c r="P4" t="s">
        <v>47</v>
      </c>
      <c r="Q4" s="5" t="s">
        <v>204</v>
      </c>
      <c r="R4" t="s">
        <v>47</v>
      </c>
      <c r="S4" s="5" t="s">
        <v>205</v>
      </c>
      <c r="T4" s="5" t="s">
        <v>140</v>
      </c>
      <c r="U4" s="5" t="s">
        <v>141</v>
      </c>
      <c r="V4" s="5" t="s">
        <v>141</v>
      </c>
      <c r="W4" s="5" t="s">
        <v>142</v>
      </c>
      <c r="X4" s="5" t="s">
        <v>166</v>
      </c>
      <c r="Y4" s="5" t="s">
        <v>172</v>
      </c>
      <c r="Z4" s="5" t="s">
        <v>234</v>
      </c>
      <c r="AA4" s="5" t="s">
        <v>235</v>
      </c>
      <c r="AB4" s="5" t="s">
        <v>236</v>
      </c>
      <c r="AD4" t="s">
        <v>203</v>
      </c>
    </row>
    <row r="5" spans="1:30" x14ac:dyDescent="0.3">
      <c r="A5" t="s">
        <v>180</v>
      </c>
      <c r="B5">
        <v>1</v>
      </c>
      <c r="C5">
        <v>1</v>
      </c>
      <c r="D5">
        <v>2</v>
      </c>
      <c r="E5">
        <v>4</v>
      </c>
      <c r="F5">
        <v>3</v>
      </c>
      <c r="G5">
        <v>1</v>
      </c>
      <c r="H5">
        <v>2</v>
      </c>
      <c r="I5">
        <v>3</v>
      </c>
      <c r="J5">
        <v>1</v>
      </c>
      <c r="K5">
        <v>2</v>
      </c>
      <c r="L5">
        <v>2</v>
      </c>
      <c r="M5">
        <v>3</v>
      </c>
      <c r="N5">
        <v>2</v>
      </c>
      <c r="O5">
        <v>3</v>
      </c>
      <c r="P5">
        <v>3</v>
      </c>
      <c r="Q5" s="5">
        <v>1</v>
      </c>
      <c r="R5">
        <v>3</v>
      </c>
      <c r="S5" s="5">
        <v>3</v>
      </c>
      <c r="T5" s="5">
        <v>3</v>
      </c>
      <c r="U5" s="5">
        <v>2</v>
      </c>
      <c r="V5" s="5">
        <v>2</v>
      </c>
      <c r="W5" s="5">
        <v>2</v>
      </c>
      <c r="X5" s="5">
        <v>4</v>
      </c>
      <c r="Y5" s="5">
        <v>2</v>
      </c>
      <c r="Z5" s="5">
        <v>1</v>
      </c>
      <c r="AA5" s="5">
        <v>2</v>
      </c>
      <c r="AB5" s="5">
        <v>4</v>
      </c>
      <c r="AD5">
        <v>4</v>
      </c>
    </row>
    <row r="6" spans="1:30" x14ac:dyDescent="0.3">
      <c r="A6" t="s">
        <v>181</v>
      </c>
      <c r="B6" t="s">
        <v>191</v>
      </c>
      <c r="C6" t="s">
        <v>192</v>
      </c>
      <c r="D6" t="s">
        <v>193</v>
      </c>
      <c r="E6" t="s">
        <v>194</v>
      </c>
      <c r="F6" t="s">
        <v>196</v>
      </c>
      <c r="G6" t="s">
        <v>192</v>
      </c>
      <c r="H6" t="s">
        <v>197</v>
      </c>
      <c r="I6" t="s">
        <v>198</v>
      </c>
      <c r="J6" t="s">
        <v>192</v>
      </c>
      <c r="K6" t="s">
        <v>197</v>
      </c>
      <c r="L6" t="s">
        <v>193</v>
      </c>
      <c r="M6" t="s">
        <v>196</v>
      </c>
      <c r="N6" t="s">
        <v>197</v>
      </c>
      <c r="O6" t="s">
        <v>198</v>
      </c>
      <c r="P6" t="s">
        <v>196</v>
      </c>
      <c r="Q6" s="5" t="s">
        <v>192</v>
      </c>
      <c r="R6" t="s">
        <v>196</v>
      </c>
      <c r="S6" s="5" t="s">
        <v>198</v>
      </c>
      <c r="T6" s="5" t="s">
        <v>196</v>
      </c>
      <c r="U6" s="5" t="s">
        <v>193</v>
      </c>
      <c r="V6" s="5" t="s">
        <v>193</v>
      </c>
      <c r="W6" s="5" t="s">
        <v>193</v>
      </c>
      <c r="X6" s="5" t="s">
        <v>194</v>
      </c>
      <c r="Y6" s="5" t="s">
        <v>193</v>
      </c>
      <c r="Z6" s="5" t="s">
        <v>213</v>
      </c>
      <c r="AA6" s="5" t="s">
        <v>213</v>
      </c>
      <c r="AB6" s="5" t="s">
        <v>231</v>
      </c>
      <c r="AD6" t="s">
        <v>194</v>
      </c>
    </row>
    <row r="7" spans="1:30" x14ac:dyDescent="0.3">
      <c r="A7" t="s">
        <v>129</v>
      </c>
      <c r="B7" t="s">
        <v>131</v>
      </c>
      <c r="C7" t="s">
        <v>131</v>
      </c>
      <c r="D7" t="s">
        <v>131</v>
      </c>
      <c r="E7" t="s">
        <v>131</v>
      </c>
      <c r="F7" t="s">
        <v>131</v>
      </c>
      <c r="G7" t="s">
        <v>131</v>
      </c>
      <c r="H7" t="s">
        <v>131</v>
      </c>
      <c r="I7" t="s">
        <v>131</v>
      </c>
      <c r="J7" t="s">
        <v>131</v>
      </c>
      <c r="K7" t="s">
        <v>131</v>
      </c>
      <c r="L7" t="s">
        <v>131</v>
      </c>
      <c r="M7" t="s">
        <v>131</v>
      </c>
      <c r="N7" t="s">
        <v>131</v>
      </c>
      <c r="O7" t="s">
        <v>131</v>
      </c>
      <c r="P7" t="s">
        <v>131</v>
      </c>
      <c r="Q7" s="5" t="s">
        <v>134</v>
      </c>
      <c r="R7" s="5" t="s">
        <v>134</v>
      </c>
      <c r="S7" s="5" t="s">
        <v>135</v>
      </c>
      <c r="T7" s="5" t="s">
        <v>131</v>
      </c>
      <c r="U7" s="5" t="s">
        <v>131</v>
      </c>
      <c r="V7" s="5" t="s">
        <v>131</v>
      </c>
      <c r="W7" s="5" t="s">
        <v>131</v>
      </c>
      <c r="X7" s="5" t="s">
        <v>131</v>
      </c>
      <c r="Y7" s="5" t="s">
        <v>134</v>
      </c>
      <c r="Z7" s="5" t="s">
        <v>134</v>
      </c>
      <c r="AA7" s="5" t="s">
        <v>134</v>
      </c>
      <c r="AB7" s="5" t="s">
        <v>134</v>
      </c>
      <c r="AD7" t="s">
        <v>134</v>
      </c>
    </row>
    <row r="8" spans="1:30" x14ac:dyDescent="0.3">
      <c r="A8" t="s">
        <v>130</v>
      </c>
      <c r="B8" t="s">
        <v>132</v>
      </c>
      <c r="C8" t="s">
        <v>133</v>
      </c>
      <c r="D8" t="s">
        <v>133</v>
      </c>
      <c r="E8" t="s">
        <v>132</v>
      </c>
      <c r="F8" t="s">
        <v>133</v>
      </c>
      <c r="G8" t="s">
        <v>132</v>
      </c>
      <c r="H8" t="s">
        <v>133</v>
      </c>
      <c r="I8" t="s">
        <v>133</v>
      </c>
      <c r="J8" t="s">
        <v>132</v>
      </c>
      <c r="K8" t="s">
        <v>133</v>
      </c>
      <c r="L8" t="s">
        <v>133</v>
      </c>
      <c r="M8" t="s">
        <v>132</v>
      </c>
      <c r="N8" t="s">
        <v>132</v>
      </c>
      <c r="O8" t="s">
        <v>133</v>
      </c>
      <c r="P8" t="s">
        <v>132</v>
      </c>
      <c r="Q8" s="5" t="s">
        <v>132</v>
      </c>
      <c r="R8" s="5" t="s">
        <v>132</v>
      </c>
      <c r="S8" s="5" t="s">
        <v>132</v>
      </c>
      <c r="T8" s="5" t="s">
        <v>132</v>
      </c>
      <c r="U8" s="5" t="s">
        <v>133</v>
      </c>
      <c r="V8" s="5" t="s">
        <v>132</v>
      </c>
      <c r="W8" s="5" t="s">
        <v>133</v>
      </c>
      <c r="X8" s="5" t="s">
        <v>133</v>
      </c>
      <c r="Y8" s="5" t="s">
        <v>132</v>
      </c>
      <c r="Z8" s="5" t="s">
        <v>215</v>
      </c>
      <c r="AA8" s="5" t="s">
        <v>215</v>
      </c>
      <c r="AB8" s="5" t="s">
        <v>232</v>
      </c>
      <c r="AD8" t="s">
        <v>133</v>
      </c>
    </row>
    <row r="9" spans="1:30" x14ac:dyDescent="0.3">
      <c r="A9" t="s">
        <v>127</v>
      </c>
      <c r="B9" t="s">
        <v>131</v>
      </c>
      <c r="C9" t="s">
        <v>131</v>
      </c>
      <c r="D9" t="s">
        <v>131</v>
      </c>
      <c r="E9" t="s">
        <v>131</v>
      </c>
      <c r="F9" t="s">
        <v>131</v>
      </c>
      <c r="G9" t="s">
        <v>131</v>
      </c>
      <c r="H9" t="s">
        <v>131</v>
      </c>
      <c r="I9" t="s">
        <v>131</v>
      </c>
      <c r="J9" t="s">
        <v>131</v>
      </c>
      <c r="K9" t="s">
        <v>131</v>
      </c>
      <c r="L9" t="s">
        <v>131</v>
      </c>
      <c r="M9" t="s">
        <v>131</v>
      </c>
      <c r="N9" t="s">
        <v>131</v>
      </c>
      <c r="O9" t="s">
        <v>131</v>
      </c>
      <c r="P9" t="s">
        <v>131</v>
      </c>
      <c r="Q9" t="s">
        <v>131</v>
      </c>
      <c r="R9" t="s">
        <v>131</v>
      </c>
      <c r="S9" t="s">
        <v>131</v>
      </c>
      <c r="T9" s="5" t="s">
        <v>152</v>
      </c>
      <c r="U9" s="5" t="s">
        <v>131</v>
      </c>
      <c r="V9" s="5" t="s">
        <v>131</v>
      </c>
      <c r="W9" s="5" t="s">
        <v>131</v>
      </c>
      <c r="X9" s="5" t="s">
        <v>167</v>
      </c>
      <c r="Y9" s="5" t="s">
        <v>50</v>
      </c>
      <c r="Z9" s="5" t="s">
        <v>221</v>
      </c>
      <c r="AA9" s="5" t="s">
        <v>214</v>
      </c>
      <c r="AB9" s="5" t="s">
        <v>214</v>
      </c>
      <c r="AD9" t="s">
        <v>188</v>
      </c>
    </row>
    <row r="10" spans="1:30" x14ac:dyDescent="0.3">
      <c r="A10" t="s">
        <v>128</v>
      </c>
      <c r="B10" t="s">
        <v>131</v>
      </c>
      <c r="C10" t="s">
        <v>131</v>
      </c>
      <c r="D10" t="s">
        <v>131</v>
      </c>
      <c r="E10" t="s">
        <v>131</v>
      </c>
      <c r="F10" t="s">
        <v>131</v>
      </c>
      <c r="G10" t="s">
        <v>131</v>
      </c>
      <c r="H10" t="s">
        <v>131</v>
      </c>
      <c r="I10" t="s">
        <v>131</v>
      </c>
      <c r="J10" t="s">
        <v>131</v>
      </c>
      <c r="K10" t="s">
        <v>131</v>
      </c>
      <c r="L10" t="s">
        <v>131</v>
      </c>
      <c r="M10" t="s">
        <v>131</v>
      </c>
      <c r="N10" t="s">
        <v>131</v>
      </c>
      <c r="O10" t="s">
        <v>131</v>
      </c>
      <c r="P10" t="s">
        <v>131</v>
      </c>
      <c r="Q10" t="s">
        <v>131</v>
      </c>
      <c r="R10" t="s">
        <v>131</v>
      </c>
      <c r="S10" t="s">
        <v>131</v>
      </c>
      <c r="T10" s="5" t="s">
        <v>131</v>
      </c>
      <c r="U10" s="5" t="s">
        <v>131</v>
      </c>
      <c r="V10" s="5" t="s">
        <v>131</v>
      </c>
      <c r="W10" s="5" t="s">
        <v>131</v>
      </c>
      <c r="X10" s="5" t="s">
        <v>167</v>
      </c>
      <c r="Y10" s="5" t="s">
        <v>50</v>
      </c>
      <c r="Z10" s="5" t="s">
        <v>221</v>
      </c>
      <c r="AA10" s="5" t="s">
        <v>214</v>
      </c>
      <c r="AB10" s="5" t="s">
        <v>214</v>
      </c>
      <c r="AD10" t="s">
        <v>131</v>
      </c>
    </row>
    <row r="11" spans="1:30" x14ac:dyDescent="0.3">
      <c r="A11" t="s">
        <v>69</v>
      </c>
      <c r="B11" t="s">
        <v>70</v>
      </c>
      <c r="C11" t="s">
        <v>71</v>
      </c>
      <c r="D11" t="s">
        <v>72</v>
      </c>
      <c r="E11" t="s">
        <v>50</v>
      </c>
      <c r="F11" t="s">
        <v>50</v>
      </c>
      <c r="G11" t="s">
        <v>50</v>
      </c>
      <c r="H11" t="s">
        <v>50</v>
      </c>
      <c r="I11" t="s">
        <v>50</v>
      </c>
      <c r="J11" t="s">
        <v>50</v>
      </c>
      <c r="K11" t="s">
        <v>50</v>
      </c>
      <c r="L11" t="s">
        <v>50</v>
      </c>
      <c r="M11" t="s">
        <v>50</v>
      </c>
      <c r="N11" t="s">
        <v>50</v>
      </c>
      <c r="O11" t="s">
        <v>50</v>
      </c>
      <c r="P11" t="s">
        <v>50</v>
      </c>
      <c r="Q11" s="5" t="s">
        <v>50</v>
      </c>
      <c r="R11" s="5" t="s">
        <v>50</v>
      </c>
      <c r="S11" s="5" t="s">
        <v>50</v>
      </c>
      <c r="T11" s="5" t="s">
        <v>50</v>
      </c>
      <c r="U11" s="5" t="s">
        <v>50</v>
      </c>
      <c r="V11" s="5" t="s">
        <v>50</v>
      </c>
      <c r="W11" s="5" t="s">
        <v>50</v>
      </c>
      <c r="X11" s="5" t="s">
        <v>50</v>
      </c>
      <c r="Y11" s="5" t="s">
        <v>50</v>
      </c>
      <c r="Z11" s="5" t="s">
        <v>220</v>
      </c>
      <c r="AA11" s="5" t="s">
        <v>223</v>
      </c>
      <c r="AB11" s="5" t="s">
        <v>214</v>
      </c>
      <c r="AD11" t="s">
        <v>188</v>
      </c>
    </row>
    <row r="12" spans="1:30" s="4" customFormat="1" ht="56" x14ac:dyDescent="0.3">
      <c r="A12" s="4" t="s">
        <v>145</v>
      </c>
      <c r="B12" s="4" t="s">
        <v>131</v>
      </c>
      <c r="C12" s="4" t="s">
        <v>131</v>
      </c>
      <c r="D12" s="4" t="s">
        <v>131</v>
      </c>
      <c r="E12" s="4" t="s">
        <v>131</v>
      </c>
      <c r="F12" s="4" t="s">
        <v>131</v>
      </c>
      <c r="G12" s="4" t="s">
        <v>131</v>
      </c>
      <c r="H12" s="4" t="s">
        <v>131</v>
      </c>
      <c r="I12" s="4" t="s">
        <v>131</v>
      </c>
      <c r="J12" s="4" t="s">
        <v>131</v>
      </c>
      <c r="K12" s="4" t="s">
        <v>131</v>
      </c>
      <c r="L12" s="4" t="s">
        <v>131</v>
      </c>
      <c r="M12" s="4" t="s">
        <v>131</v>
      </c>
      <c r="N12" s="4" t="s">
        <v>131</v>
      </c>
      <c r="O12" s="4" t="s">
        <v>131</v>
      </c>
      <c r="P12" s="4" t="s">
        <v>131</v>
      </c>
      <c r="Q12" s="6" t="s">
        <v>147</v>
      </c>
      <c r="R12" s="6" t="s">
        <v>146</v>
      </c>
      <c r="S12" s="6" t="s">
        <v>201</v>
      </c>
      <c r="T12" s="8" t="s">
        <v>148</v>
      </c>
      <c r="U12" s="6" t="s">
        <v>149</v>
      </c>
      <c r="V12" s="6" t="s">
        <v>150</v>
      </c>
      <c r="W12" s="6" t="s">
        <v>151</v>
      </c>
      <c r="X12" s="6" t="s">
        <v>50</v>
      </c>
      <c r="Y12" s="6" t="s">
        <v>131</v>
      </c>
      <c r="Z12" s="6" t="s">
        <v>216</v>
      </c>
      <c r="AA12" s="6" t="s">
        <v>217</v>
      </c>
      <c r="AB12" s="6" t="s">
        <v>214</v>
      </c>
      <c r="AC12"/>
      <c r="AD12" s="4" t="s">
        <v>237</v>
      </c>
    </row>
    <row r="13" spans="1:30" s="2" customFormat="1" x14ac:dyDescent="0.3">
      <c r="A13" s="10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30" x14ac:dyDescent="0.3">
      <c r="A14" t="s">
        <v>101</v>
      </c>
      <c r="B14" t="s">
        <v>60</v>
      </c>
      <c r="C14" t="s">
        <v>61</v>
      </c>
      <c r="D14" t="s">
        <v>50</v>
      </c>
      <c r="E14" t="s">
        <v>61</v>
      </c>
      <c r="F14" t="s">
        <v>61</v>
      </c>
      <c r="G14" t="s">
        <v>61</v>
      </c>
      <c r="H14" t="s">
        <v>61</v>
      </c>
      <c r="I14" t="s">
        <v>61</v>
      </c>
      <c r="J14" t="s">
        <v>51</v>
      </c>
      <c r="K14" t="s">
        <v>61</v>
      </c>
      <c r="L14" t="s">
        <v>61</v>
      </c>
      <c r="M14" t="s">
        <v>61</v>
      </c>
      <c r="N14" t="s">
        <v>60</v>
      </c>
      <c r="O14" t="s">
        <v>61</v>
      </c>
      <c r="P14" t="s">
        <v>82</v>
      </c>
      <c r="Q14" s="5" t="s">
        <v>50</v>
      </c>
      <c r="R14" s="5" t="s">
        <v>50</v>
      </c>
      <c r="S14" s="5" t="s">
        <v>50</v>
      </c>
      <c r="T14" s="5" t="s">
        <v>50</v>
      </c>
      <c r="U14" s="5" t="s">
        <v>50</v>
      </c>
      <c r="V14" s="5" t="s">
        <v>50</v>
      </c>
      <c r="W14" s="5" t="s">
        <v>50</v>
      </c>
      <c r="X14" s="5" t="s">
        <v>144</v>
      </c>
      <c r="Y14" s="5" t="s">
        <v>143</v>
      </c>
      <c r="Z14" s="6" t="s">
        <v>214</v>
      </c>
      <c r="AA14" s="6" t="s">
        <v>214</v>
      </c>
      <c r="AB14" s="6" t="s">
        <v>214</v>
      </c>
      <c r="AC14" t="str">
        <f>CONCATENATE(COUNTIFS(B14:AB14,"&lt;&gt;no",B14:AB14,"&lt;&gt;ND"),"/",27)</f>
        <v>13/27</v>
      </c>
      <c r="AD14" s="4" t="s">
        <v>143</v>
      </c>
    </row>
    <row r="15" spans="1:30" x14ac:dyDescent="0.3">
      <c r="A15" t="s">
        <v>3</v>
      </c>
      <c r="B15" t="s">
        <v>60</v>
      </c>
      <c r="C15" t="s">
        <v>61</v>
      </c>
      <c r="D15" t="s">
        <v>50</v>
      </c>
      <c r="E15" t="s">
        <v>61</v>
      </c>
      <c r="F15" t="s">
        <v>61</v>
      </c>
      <c r="G15" t="s">
        <v>61</v>
      </c>
      <c r="H15" t="s">
        <v>61</v>
      </c>
      <c r="I15" t="s">
        <v>61</v>
      </c>
      <c r="J15" t="s">
        <v>60</v>
      </c>
      <c r="K15" t="s">
        <v>61</v>
      </c>
      <c r="L15" t="s">
        <v>60</v>
      </c>
      <c r="M15" t="s">
        <v>60</v>
      </c>
      <c r="N15" t="s">
        <v>60</v>
      </c>
      <c r="O15" t="s">
        <v>60</v>
      </c>
      <c r="P15" t="s">
        <v>90</v>
      </c>
      <c r="Q15" s="5" t="s">
        <v>131</v>
      </c>
      <c r="R15" s="5" t="s">
        <v>131</v>
      </c>
      <c r="S15" s="5" t="s">
        <v>131</v>
      </c>
      <c r="T15" s="5" t="s">
        <v>144</v>
      </c>
      <c r="U15" s="5" t="s">
        <v>143</v>
      </c>
      <c r="V15" s="5" t="s">
        <v>143</v>
      </c>
      <c r="W15" s="5" t="s">
        <v>144</v>
      </c>
      <c r="X15" s="5" t="s">
        <v>143</v>
      </c>
      <c r="Y15" s="5" t="s">
        <v>50</v>
      </c>
      <c r="Z15" s="6" t="s">
        <v>214</v>
      </c>
      <c r="AA15" s="6" t="s">
        <v>214</v>
      </c>
      <c r="AB15" s="6" t="s">
        <v>214</v>
      </c>
      <c r="AC15" t="str">
        <f t="shared" ref="AC15:AC78" si="0">CONCATENATE(COUNTIFS(B15:AB15,"&lt;&gt;no",B15:AB15,"&lt;&gt;ND"),"/",27)</f>
        <v>10/27</v>
      </c>
      <c r="AD15" s="4" t="s">
        <v>143</v>
      </c>
    </row>
    <row r="16" spans="1:30" x14ac:dyDescent="0.3">
      <c r="A16" t="s">
        <v>154</v>
      </c>
      <c r="B16" t="s">
        <v>60</v>
      </c>
      <c r="C16" t="s">
        <v>61</v>
      </c>
      <c r="D16" t="s">
        <v>50</v>
      </c>
      <c r="E16" t="s">
        <v>61</v>
      </c>
      <c r="F16" t="s">
        <v>61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61</v>
      </c>
      <c r="M16" t="s">
        <v>60</v>
      </c>
      <c r="N16" t="s">
        <v>60</v>
      </c>
      <c r="O16" t="s">
        <v>60</v>
      </c>
      <c r="P16" t="s">
        <v>82</v>
      </c>
      <c r="Q16" s="5" t="s">
        <v>100</v>
      </c>
      <c r="R16" s="5" t="s">
        <v>100</v>
      </c>
      <c r="S16" s="5" t="s">
        <v>100</v>
      </c>
      <c r="T16" s="5" t="s">
        <v>144</v>
      </c>
      <c r="U16" s="5" t="s">
        <v>144</v>
      </c>
      <c r="V16" s="5" t="s">
        <v>144</v>
      </c>
      <c r="W16" s="5" t="s">
        <v>143</v>
      </c>
      <c r="X16" s="5" t="s">
        <v>144</v>
      </c>
      <c r="Y16" s="5" t="s">
        <v>50</v>
      </c>
      <c r="Z16" s="6" t="s">
        <v>214</v>
      </c>
      <c r="AA16" s="6" t="s">
        <v>214</v>
      </c>
      <c r="AB16" s="6" t="s">
        <v>214</v>
      </c>
      <c r="AC16" t="str">
        <f t="shared" si="0"/>
        <v>6/27</v>
      </c>
      <c r="AD16" s="4" t="s">
        <v>144</v>
      </c>
    </row>
    <row r="17" spans="1:30" x14ac:dyDescent="0.3">
      <c r="A17" t="s">
        <v>155</v>
      </c>
      <c r="B17" t="s">
        <v>131</v>
      </c>
      <c r="C17" t="s">
        <v>131</v>
      </c>
      <c r="D17" t="s">
        <v>131</v>
      </c>
      <c r="E17" t="s">
        <v>131</v>
      </c>
      <c r="F17" t="s">
        <v>131</v>
      </c>
      <c r="G17" t="s">
        <v>131</v>
      </c>
      <c r="H17" t="s">
        <v>131</v>
      </c>
      <c r="I17" t="s">
        <v>131</v>
      </c>
      <c r="J17" t="s">
        <v>131</v>
      </c>
      <c r="K17" t="s">
        <v>131</v>
      </c>
      <c r="L17" t="s">
        <v>131</v>
      </c>
      <c r="M17" t="s">
        <v>131</v>
      </c>
      <c r="N17" t="s">
        <v>131</v>
      </c>
      <c r="O17" t="s">
        <v>131</v>
      </c>
      <c r="P17" t="s">
        <v>131</v>
      </c>
      <c r="Q17" t="s">
        <v>131</v>
      </c>
      <c r="R17" t="s">
        <v>131</v>
      </c>
      <c r="S17" t="s">
        <v>131</v>
      </c>
      <c r="T17" s="5" t="s">
        <v>144</v>
      </c>
      <c r="U17" s="5" t="s">
        <v>143</v>
      </c>
      <c r="V17" s="5" t="s">
        <v>144</v>
      </c>
      <c r="W17" s="5" t="s">
        <v>144</v>
      </c>
      <c r="X17" s="5" t="s">
        <v>144</v>
      </c>
      <c r="Y17" s="5" t="s">
        <v>131</v>
      </c>
      <c r="Z17" s="6" t="s">
        <v>214</v>
      </c>
      <c r="AA17" s="6" t="s">
        <v>214</v>
      </c>
      <c r="AB17" s="6" t="s">
        <v>214</v>
      </c>
      <c r="AC17" t="str">
        <f t="shared" si="0"/>
        <v>1/27</v>
      </c>
      <c r="AD17" s="4" t="s">
        <v>144</v>
      </c>
    </row>
    <row r="18" spans="1:30" x14ac:dyDescent="0.3">
      <c r="A18" t="s">
        <v>178</v>
      </c>
      <c r="B18" s="5" t="s">
        <v>131</v>
      </c>
      <c r="C18" s="5" t="s">
        <v>131</v>
      </c>
      <c r="D18" s="5" t="s">
        <v>131</v>
      </c>
      <c r="E18" s="5" t="s">
        <v>131</v>
      </c>
      <c r="F18" s="5" t="s">
        <v>131</v>
      </c>
      <c r="G18" s="5" t="s">
        <v>131</v>
      </c>
      <c r="H18" s="5" t="s">
        <v>131</v>
      </c>
      <c r="I18" s="5" t="s">
        <v>131</v>
      </c>
      <c r="J18" s="5" t="s">
        <v>131</v>
      </c>
      <c r="K18" s="5" t="s">
        <v>131</v>
      </c>
      <c r="L18" s="5" t="s">
        <v>131</v>
      </c>
      <c r="M18" s="5" t="s">
        <v>131</v>
      </c>
      <c r="N18" s="5" t="s">
        <v>131</v>
      </c>
      <c r="O18" s="5" t="s">
        <v>131</v>
      </c>
      <c r="P18" s="5" t="s">
        <v>131</v>
      </c>
      <c r="Q18" s="5" t="s">
        <v>131</v>
      </c>
      <c r="R18" s="5" t="s">
        <v>131</v>
      </c>
      <c r="S18" s="5" t="s">
        <v>131</v>
      </c>
      <c r="T18" s="5" t="s">
        <v>131</v>
      </c>
      <c r="U18" s="5" t="s">
        <v>131</v>
      </c>
      <c r="V18" s="5" t="s">
        <v>131</v>
      </c>
      <c r="W18" s="5" t="s">
        <v>131</v>
      </c>
      <c r="X18" s="5" t="s">
        <v>131</v>
      </c>
      <c r="Y18" s="5" t="s">
        <v>143</v>
      </c>
      <c r="Z18" s="6" t="s">
        <v>214</v>
      </c>
      <c r="AA18" s="6" t="s">
        <v>214</v>
      </c>
      <c r="AB18" s="6" t="s">
        <v>214</v>
      </c>
      <c r="AC18" t="str">
        <f t="shared" si="0"/>
        <v>1/27</v>
      </c>
      <c r="AD18" s="4" t="s">
        <v>144</v>
      </c>
    </row>
    <row r="19" spans="1:30" x14ac:dyDescent="0.3">
      <c r="A19" t="s">
        <v>98</v>
      </c>
      <c r="B19" t="s">
        <v>61</v>
      </c>
      <c r="C19" t="s">
        <v>61</v>
      </c>
      <c r="D19" t="s">
        <v>61</v>
      </c>
      <c r="E19" t="s">
        <v>61</v>
      </c>
      <c r="F19" t="s">
        <v>61</v>
      </c>
      <c r="G19" t="s">
        <v>61</v>
      </c>
      <c r="H19" t="s">
        <v>61</v>
      </c>
      <c r="I19" t="s">
        <v>61</v>
      </c>
      <c r="J19" t="s">
        <v>61</v>
      </c>
      <c r="K19" t="s">
        <v>61</v>
      </c>
      <c r="L19" t="s">
        <v>61</v>
      </c>
      <c r="M19" t="s">
        <v>61</v>
      </c>
      <c r="N19" t="s">
        <v>61</v>
      </c>
      <c r="O19" t="s">
        <v>61</v>
      </c>
      <c r="P19" t="s">
        <v>82</v>
      </c>
      <c r="Q19" s="5" t="s">
        <v>92</v>
      </c>
      <c r="R19" s="5" t="s">
        <v>92</v>
      </c>
      <c r="S19" s="5" t="s">
        <v>92</v>
      </c>
      <c r="T19" s="5" t="s">
        <v>131</v>
      </c>
      <c r="U19" s="5" t="s">
        <v>131</v>
      </c>
      <c r="V19" s="5" t="s">
        <v>131</v>
      </c>
      <c r="W19" s="5" t="s">
        <v>131</v>
      </c>
      <c r="X19" s="5" t="s">
        <v>144</v>
      </c>
      <c r="Y19" s="5" t="s">
        <v>50</v>
      </c>
      <c r="Z19" s="6" t="s">
        <v>214</v>
      </c>
      <c r="AA19" s="6" t="s">
        <v>214</v>
      </c>
      <c r="AB19" s="6" t="s">
        <v>214</v>
      </c>
      <c r="AC19" t="str">
        <f t="shared" si="0"/>
        <v>18/27</v>
      </c>
      <c r="AD19" s="4" t="s">
        <v>143</v>
      </c>
    </row>
    <row r="20" spans="1:30" x14ac:dyDescent="0.3">
      <c r="A20" t="s">
        <v>110</v>
      </c>
      <c r="B20" t="s">
        <v>61</v>
      </c>
      <c r="C20" t="s">
        <v>61</v>
      </c>
      <c r="D20" t="s">
        <v>61</v>
      </c>
      <c r="E20" t="s">
        <v>61</v>
      </c>
      <c r="F20" t="s">
        <v>61</v>
      </c>
      <c r="G20" t="s">
        <v>60</v>
      </c>
      <c r="H20" t="s">
        <v>61</v>
      </c>
      <c r="I20" t="s">
        <v>61</v>
      </c>
      <c r="J20" t="s">
        <v>61</v>
      </c>
      <c r="K20" t="s">
        <v>61</v>
      </c>
      <c r="L20" t="s">
        <v>60</v>
      </c>
      <c r="M20" t="s">
        <v>61</v>
      </c>
      <c r="N20" t="s">
        <v>61</v>
      </c>
      <c r="O20" t="s">
        <v>61</v>
      </c>
      <c r="P20" t="s">
        <v>82</v>
      </c>
      <c r="Q20" s="5" t="s">
        <v>50</v>
      </c>
      <c r="R20" s="5" t="s">
        <v>50</v>
      </c>
      <c r="S20" s="5" t="s">
        <v>50</v>
      </c>
      <c r="T20" s="5" t="s">
        <v>50</v>
      </c>
      <c r="U20" s="5" t="s">
        <v>50</v>
      </c>
      <c r="V20" s="5" t="s">
        <v>50</v>
      </c>
      <c r="W20" s="5" t="s">
        <v>50</v>
      </c>
      <c r="X20" s="5" t="s">
        <v>144</v>
      </c>
      <c r="Y20" s="5" t="s">
        <v>50</v>
      </c>
      <c r="Z20" s="6" t="s">
        <v>214</v>
      </c>
      <c r="AA20" s="6" t="s">
        <v>214</v>
      </c>
      <c r="AB20" s="6" t="s">
        <v>214</v>
      </c>
      <c r="AC20" t="str">
        <f t="shared" si="0"/>
        <v>13/27</v>
      </c>
      <c r="AD20" s="4" t="s">
        <v>143</v>
      </c>
    </row>
    <row r="21" spans="1:30" x14ac:dyDescent="0.3">
      <c r="A21" t="s">
        <v>99</v>
      </c>
      <c r="B21" t="s">
        <v>61</v>
      </c>
      <c r="C21" t="s">
        <v>61</v>
      </c>
      <c r="D21" t="s">
        <v>61</v>
      </c>
      <c r="E21" t="s">
        <v>61</v>
      </c>
      <c r="F21" t="s">
        <v>61</v>
      </c>
      <c r="G21" t="s">
        <v>61</v>
      </c>
      <c r="H21" t="s">
        <v>61</v>
      </c>
      <c r="I21" t="s">
        <v>61</v>
      </c>
      <c r="J21" t="s">
        <v>61</v>
      </c>
      <c r="K21" t="s">
        <v>61</v>
      </c>
      <c r="L21" t="s">
        <v>61</v>
      </c>
      <c r="M21" t="s">
        <v>61</v>
      </c>
      <c r="N21" t="s">
        <v>61</v>
      </c>
      <c r="O21" t="s">
        <v>61</v>
      </c>
      <c r="P21" t="s">
        <v>82</v>
      </c>
      <c r="Q21" s="5" t="s">
        <v>50</v>
      </c>
      <c r="R21" s="5" t="s">
        <v>50</v>
      </c>
      <c r="S21" s="5" t="s">
        <v>50</v>
      </c>
      <c r="T21" s="5" t="s">
        <v>50</v>
      </c>
      <c r="U21" s="5" t="s">
        <v>50</v>
      </c>
      <c r="V21" s="5" t="s">
        <v>50</v>
      </c>
      <c r="W21" s="5" t="s">
        <v>50</v>
      </c>
      <c r="X21" s="5" t="s">
        <v>144</v>
      </c>
      <c r="Y21" s="5" t="s">
        <v>50</v>
      </c>
      <c r="Z21" s="6" t="s">
        <v>214</v>
      </c>
      <c r="AA21" s="6" t="s">
        <v>214</v>
      </c>
      <c r="AB21" s="6" t="s">
        <v>214</v>
      </c>
      <c r="AC21" t="str">
        <f t="shared" si="0"/>
        <v>15/27</v>
      </c>
      <c r="AD21" s="4" t="s">
        <v>143</v>
      </c>
    </row>
    <row r="22" spans="1:30" x14ac:dyDescent="0.3">
      <c r="A22" t="s">
        <v>5</v>
      </c>
      <c r="B22" t="s">
        <v>61</v>
      </c>
      <c r="C22" t="s">
        <v>61</v>
      </c>
      <c r="D22" t="s">
        <v>61</v>
      </c>
      <c r="E22" t="s">
        <v>61</v>
      </c>
      <c r="F22" t="s">
        <v>61</v>
      </c>
      <c r="G22" t="s">
        <v>61</v>
      </c>
      <c r="H22" t="s">
        <v>61</v>
      </c>
      <c r="I22" t="s">
        <v>61</v>
      </c>
      <c r="J22" t="s">
        <v>61</v>
      </c>
      <c r="K22" t="s">
        <v>61</v>
      </c>
      <c r="L22" t="s">
        <v>61</v>
      </c>
      <c r="M22" t="s">
        <v>61</v>
      </c>
      <c r="N22" t="s">
        <v>61</v>
      </c>
      <c r="O22" t="s">
        <v>61</v>
      </c>
      <c r="P22" t="s">
        <v>82</v>
      </c>
      <c r="Q22" s="5" t="s">
        <v>50</v>
      </c>
      <c r="R22" s="5" t="s">
        <v>50</v>
      </c>
      <c r="S22" s="5" t="s">
        <v>50</v>
      </c>
      <c r="T22" s="5" t="s">
        <v>50</v>
      </c>
      <c r="U22" s="5" t="s">
        <v>50</v>
      </c>
      <c r="V22" s="5" t="s">
        <v>50</v>
      </c>
      <c r="W22" s="5" t="s">
        <v>50</v>
      </c>
      <c r="X22" s="5" t="s">
        <v>144</v>
      </c>
      <c r="Y22" s="5" t="s">
        <v>50</v>
      </c>
      <c r="Z22" s="6" t="s">
        <v>214</v>
      </c>
      <c r="AA22" s="6" t="s">
        <v>214</v>
      </c>
      <c r="AB22" s="6" t="s">
        <v>214</v>
      </c>
      <c r="AC22" t="str">
        <f t="shared" si="0"/>
        <v>15/27</v>
      </c>
      <c r="AD22" s="4" t="s">
        <v>143</v>
      </c>
    </row>
    <row r="23" spans="1:30" x14ac:dyDescent="0.3">
      <c r="A23" t="s">
        <v>95</v>
      </c>
      <c r="B23" t="s">
        <v>61</v>
      </c>
      <c r="C23" t="s">
        <v>61</v>
      </c>
      <c r="D23" t="s">
        <v>61</v>
      </c>
      <c r="E23" t="s">
        <v>61</v>
      </c>
      <c r="F23" t="s">
        <v>61</v>
      </c>
      <c r="G23" t="s">
        <v>61</v>
      </c>
      <c r="H23" t="s">
        <v>61</v>
      </c>
      <c r="I23" t="s">
        <v>61</v>
      </c>
      <c r="J23" t="s">
        <v>61</v>
      </c>
      <c r="K23" t="s">
        <v>61</v>
      </c>
      <c r="L23" t="s">
        <v>61</v>
      </c>
      <c r="M23" t="s">
        <v>60</v>
      </c>
      <c r="N23" t="s">
        <v>60</v>
      </c>
      <c r="O23" t="s">
        <v>61</v>
      </c>
      <c r="P23" t="s">
        <v>82</v>
      </c>
      <c r="Q23" s="5" t="s">
        <v>50</v>
      </c>
      <c r="R23" s="5" t="s">
        <v>50</v>
      </c>
      <c r="S23" s="5" t="s">
        <v>50</v>
      </c>
      <c r="T23" s="5" t="s">
        <v>50</v>
      </c>
      <c r="U23" s="5" t="s">
        <v>50</v>
      </c>
      <c r="V23" s="5" t="s">
        <v>50</v>
      </c>
      <c r="W23" s="5" t="s">
        <v>50</v>
      </c>
      <c r="X23" s="5" t="s">
        <v>144</v>
      </c>
      <c r="Y23" s="5" t="s">
        <v>50</v>
      </c>
      <c r="Z23" s="6" t="s">
        <v>214</v>
      </c>
      <c r="AA23" s="6" t="s">
        <v>214</v>
      </c>
      <c r="AB23" s="4" t="s">
        <v>218</v>
      </c>
      <c r="AC23" t="str">
        <f t="shared" si="0"/>
        <v>14/27</v>
      </c>
      <c r="AD23" s="4" t="s">
        <v>143</v>
      </c>
    </row>
    <row r="24" spans="1:30" x14ac:dyDescent="0.3">
      <c r="A24" t="s">
        <v>6</v>
      </c>
      <c r="B24" t="s">
        <v>61</v>
      </c>
      <c r="C24" t="s">
        <v>61</v>
      </c>
      <c r="D24" t="s">
        <v>61</v>
      </c>
      <c r="E24" t="s">
        <v>61</v>
      </c>
      <c r="F24" t="s">
        <v>61</v>
      </c>
      <c r="G24" t="s">
        <v>61</v>
      </c>
      <c r="H24" t="s">
        <v>61</v>
      </c>
      <c r="I24" t="s">
        <v>61</v>
      </c>
      <c r="J24" t="s">
        <v>61</v>
      </c>
      <c r="K24" t="s">
        <v>61</v>
      </c>
      <c r="L24" t="s">
        <v>61</v>
      </c>
      <c r="M24" t="s">
        <v>61</v>
      </c>
      <c r="N24" t="s">
        <v>61</v>
      </c>
      <c r="O24" t="s">
        <v>60</v>
      </c>
      <c r="P24" t="s">
        <v>88</v>
      </c>
      <c r="Q24" s="5" t="s">
        <v>100</v>
      </c>
      <c r="R24" s="5" t="s">
        <v>92</v>
      </c>
      <c r="S24" s="5" t="s">
        <v>92</v>
      </c>
      <c r="T24" s="5" t="s">
        <v>50</v>
      </c>
      <c r="U24" s="5" t="s">
        <v>50</v>
      </c>
      <c r="V24" s="5" t="s">
        <v>50</v>
      </c>
      <c r="W24" s="5" t="s">
        <v>50</v>
      </c>
      <c r="X24" s="5" t="s">
        <v>144</v>
      </c>
      <c r="Y24" s="5" t="s">
        <v>143</v>
      </c>
      <c r="Z24" s="6" t="s">
        <v>214</v>
      </c>
      <c r="AA24" s="6" t="s">
        <v>214</v>
      </c>
      <c r="AB24" s="5" t="s">
        <v>214</v>
      </c>
      <c r="AC24" t="str">
        <f t="shared" si="0"/>
        <v>16/27</v>
      </c>
      <c r="AD24" s="4" t="s">
        <v>143</v>
      </c>
    </row>
    <row r="25" spans="1:30" x14ac:dyDescent="0.3">
      <c r="A25" t="s">
        <v>7</v>
      </c>
      <c r="B25" t="s">
        <v>61</v>
      </c>
      <c r="C25" t="s">
        <v>61</v>
      </c>
      <c r="D25" t="s">
        <v>61</v>
      </c>
      <c r="E25" t="s">
        <v>61</v>
      </c>
      <c r="F25" t="s">
        <v>61</v>
      </c>
      <c r="G25" t="s">
        <v>60</v>
      </c>
      <c r="H25" t="s">
        <v>61</v>
      </c>
      <c r="I25" t="s">
        <v>60</v>
      </c>
      <c r="J25" t="s">
        <v>60</v>
      </c>
      <c r="K25" t="s">
        <v>61</v>
      </c>
      <c r="L25" t="s">
        <v>61</v>
      </c>
      <c r="M25" t="s">
        <v>61</v>
      </c>
      <c r="N25" t="s">
        <v>60</v>
      </c>
      <c r="O25" t="s">
        <v>51</v>
      </c>
      <c r="P25" t="s">
        <v>88</v>
      </c>
      <c r="Q25" s="5" t="s">
        <v>50</v>
      </c>
      <c r="R25" s="5" t="s">
        <v>50</v>
      </c>
      <c r="S25" s="5" t="s">
        <v>50</v>
      </c>
      <c r="T25" s="5" t="s">
        <v>50</v>
      </c>
      <c r="U25" s="5" t="s">
        <v>50</v>
      </c>
      <c r="V25" s="5" t="s">
        <v>50</v>
      </c>
      <c r="W25" s="5" t="s">
        <v>50</v>
      </c>
      <c r="X25" s="5" t="s">
        <v>144</v>
      </c>
      <c r="Y25" s="5" t="s">
        <v>143</v>
      </c>
      <c r="Z25" s="6" t="s">
        <v>214</v>
      </c>
      <c r="AA25" s="6" t="s">
        <v>214</v>
      </c>
      <c r="AB25" s="5" t="s">
        <v>214</v>
      </c>
      <c r="AC25" t="str">
        <f t="shared" si="0"/>
        <v>11/27</v>
      </c>
      <c r="AD25" s="4" t="s">
        <v>143</v>
      </c>
    </row>
    <row r="26" spans="1:30" x14ac:dyDescent="0.3">
      <c r="A26" t="s">
        <v>81</v>
      </c>
      <c r="B26" t="s">
        <v>61</v>
      </c>
      <c r="C26" t="s">
        <v>61</v>
      </c>
      <c r="D26" t="s">
        <v>61</v>
      </c>
      <c r="E26" t="s">
        <v>61</v>
      </c>
      <c r="F26" t="s">
        <v>60</v>
      </c>
      <c r="G26" t="s">
        <v>61</v>
      </c>
      <c r="H26" t="s">
        <v>61</v>
      </c>
      <c r="I26" t="s">
        <v>60</v>
      </c>
      <c r="J26" t="s">
        <v>60</v>
      </c>
      <c r="K26" t="s">
        <v>61</v>
      </c>
      <c r="L26" t="s">
        <v>60</v>
      </c>
      <c r="M26" t="s">
        <v>61</v>
      </c>
      <c r="N26" t="s">
        <v>60</v>
      </c>
      <c r="O26" t="s">
        <v>60</v>
      </c>
      <c r="P26" t="s">
        <v>88</v>
      </c>
      <c r="Q26" s="5" t="s">
        <v>50</v>
      </c>
      <c r="R26" s="5" t="s">
        <v>50</v>
      </c>
      <c r="S26" s="5" t="s">
        <v>50</v>
      </c>
      <c r="T26" s="5" t="s">
        <v>50</v>
      </c>
      <c r="U26" s="5" t="s">
        <v>50</v>
      </c>
      <c r="V26" s="5" t="s">
        <v>50</v>
      </c>
      <c r="W26" s="5" t="s">
        <v>50</v>
      </c>
      <c r="X26" s="5" t="s">
        <v>144</v>
      </c>
      <c r="Y26" s="5" t="s">
        <v>50</v>
      </c>
      <c r="Z26" s="5" t="s">
        <v>218</v>
      </c>
      <c r="AA26" s="5" t="s">
        <v>218</v>
      </c>
      <c r="AB26" s="5" t="s">
        <v>214</v>
      </c>
      <c r="AC26" t="str">
        <f t="shared" si="0"/>
        <v>10/27</v>
      </c>
      <c r="AD26" s="4" t="s">
        <v>143</v>
      </c>
    </row>
    <row r="27" spans="1:30" x14ac:dyDescent="0.3">
      <c r="A27" t="s">
        <v>52</v>
      </c>
      <c r="B27" t="s">
        <v>61</v>
      </c>
      <c r="C27" t="s">
        <v>61</v>
      </c>
      <c r="D27" t="s">
        <v>61</v>
      </c>
      <c r="E27" t="s">
        <v>61</v>
      </c>
      <c r="F27" t="s">
        <v>61</v>
      </c>
      <c r="G27" t="s">
        <v>60</v>
      </c>
      <c r="H27" t="s">
        <v>61</v>
      </c>
      <c r="I27" t="s">
        <v>61</v>
      </c>
      <c r="J27" t="s">
        <v>61</v>
      </c>
      <c r="K27" t="s">
        <v>60</v>
      </c>
      <c r="L27" t="s">
        <v>61</v>
      </c>
      <c r="M27" t="s">
        <v>61</v>
      </c>
      <c r="N27" t="s">
        <v>61</v>
      </c>
      <c r="O27" t="s">
        <v>61</v>
      </c>
      <c r="P27" t="s">
        <v>88</v>
      </c>
      <c r="Q27" s="5" t="s">
        <v>50</v>
      </c>
      <c r="R27" s="5" t="s">
        <v>50</v>
      </c>
      <c r="S27" s="5" t="s">
        <v>50</v>
      </c>
      <c r="T27" s="5" t="s">
        <v>50</v>
      </c>
      <c r="U27" s="5" t="s">
        <v>50</v>
      </c>
      <c r="V27" s="5" t="s">
        <v>50</v>
      </c>
      <c r="W27" s="5" t="s">
        <v>50</v>
      </c>
      <c r="X27" s="5" t="s">
        <v>144</v>
      </c>
      <c r="Y27" s="5" t="s">
        <v>50</v>
      </c>
      <c r="Z27" s="5" t="s">
        <v>50</v>
      </c>
      <c r="AA27" s="5" t="s">
        <v>50</v>
      </c>
      <c r="AB27" s="5" t="s">
        <v>214</v>
      </c>
      <c r="AC27" t="str">
        <f t="shared" si="0"/>
        <v>12/27</v>
      </c>
      <c r="AD27" s="4" t="s">
        <v>143</v>
      </c>
    </row>
    <row r="28" spans="1:30" x14ac:dyDescent="0.3">
      <c r="A28" t="s">
        <v>8</v>
      </c>
      <c r="B28" t="s">
        <v>61</v>
      </c>
      <c r="C28" t="s">
        <v>61</v>
      </c>
      <c r="D28" t="s">
        <v>61</v>
      </c>
      <c r="E28" t="s">
        <v>61</v>
      </c>
      <c r="F28" t="s">
        <v>61</v>
      </c>
      <c r="G28" t="s">
        <v>61</v>
      </c>
      <c r="H28" t="s">
        <v>60</v>
      </c>
      <c r="I28" t="s">
        <v>61</v>
      </c>
      <c r="J28" t="s">
        <v>61</v>
      </c>
      <c r="K28" t="s">
        <v>61</v>
      </c>
      <c r="L28" t="s">
        <v>61</v>
      </c>
      <c r="M28" t="s">
        <v>61</v>
      </c>
      <c r="N28" t="s">
        <v>61</v>
      </c>
      <c r="O28" t="s">
        <v>61</v>
      </c>
      <c r="P28" t="s">
        <v>82</v>
      </c>
      <c r="Q28" s="5" t="s">
        <v>50</v>
      </c>
      <c r="R28" s="5" t="s">
        <v>50</v>
      </c>
      <c r="S28" s="5" t="s">
        <v>50</v>
      </c>
      <c r="T28" s="5" t="s">
        <v>50</v>
      </c>
      <c r="U28" s="5" t="s">
        <v>50</v>
      </c>
      <c r="V28" s="5" t="s">
        <v>50</v>
      </c>
      <c r="W28" s="5" t="s">
        <v>50</v>
      </c>
      <c r="X28" s="5" t="s">
        <v>144</v>
      </c>
      <c r="Y28" s="5" t="s">
        <v>50</v>
      </c>
      <c r="Z28" s="5" t="s">
        <v>218</v>
      </c>
      <c r="AA28" s="5" t="s">
        <v>218</v>
      </c>
      <c r="AB28" s="5" t="s">
        <v>214</v>
      </c>
      <c r="AC28" t="str">
        <f t="shared" si="0"/>
        <v>16/27</v>
      </c>
      <c r="AD28" t="s">
        <v>143</v>
      </c>
    </row>
    <row r="29" spans="1:30" x14ac:dyDescent="0.3">
      <c r="A29" t="s">
        <v>102</v>
      </c>
      <c r="B29" t="s">
        <v>131</v>
      </c>
      <c r="C29" t="s">
        <v>131</v>
      </c>
      <c r="D29" t="s">
        <v>131</v>
      </c>
      <c r="E29" t="s">
        <v>131</v>
      </c>
      <c r="F29" t="s">
        <v>131</v>
      </c>
      <c r="G29" t="s">
        <v>131</v>
      </c>
      <c r="H29" t="s">
        <v>131</v>
      </c>
      <c r="I29" t="s">
        <v>131</v>
      </c>
      <c r="J29" t="s">
        <v>131</v>
      </c>
      <c r="K29" t="s">
        <v>131</v>
      </c>
      <c r="L29" t="s">
        <v>131</v>
      </c>
      <c r="M29" t="s">
        <v>131</v>
      </c>
      <c r="N29" t="s">
        <v>131</v>
      </c>
      <c r="O29" t="s">
        <v>131</v>
      </c>
      <c r="P29" t="s">
        <v>131</v>
      </c>
      <c r="Q29" s="5" t="s">
        <v>88</v>
      </c>
      <c r="R29" s="5" t="s">
        <v>82</v>
      </c>
      <c r="S29" s="5" t="s">
        <v>82</v>
      </c>
      <c r="T29" s="5" t="s">
        <v>50</v>
      </c>
      <c r="U29" s="5" t="s">
        <v>50</v>
      </c>
      <c r="V29" s="5" t="s">
        <v>50</v>
      </c>
      <c r="W29" s="5" t="s">
        <v>50</v>
      </c>
      <c r="X29" s="5" t="s">
        <v>50</v>
      </c>
      <c r="Y29" s="5" t="s">
        <v>50</v>
      </c>
      <c r="Z29" s="5" t="s">
        <v>50</v>
      </c>
      <c r="AA29" s="5" t="s">
        <v>50</v>
      </c>
      <c r="AB29" s="5" t="s">
        <v>214</v>
      </c>
      <c r="AC29" t="str">
        <f t="shared" si="0"/>
        <v>2/27</v>
      </c>
      <c r="AD29" t="s">
        <v>144</v>
      </c>
    </row>
    <row r="30" spans="1:30" x14ac:dyDescent="0.3">
      <c r="A30" t="s">
        <v>103</v>
      </c>
      <c r="B30" t="s">
        <v>131</v>
      </c>
      <c r="C30" t="s">
        <v>131</v>
      </c>
      <c r="D30" t="s">
        <v>131</v>
      </c>
      <c r="E30" t="s">
        <v>131</v>
      </c>
      <c r="F30" t="s">
        <v>131</v>
      </c>
      <c r="G30" t="s">
        <v>131</v>
      </c>
      <c r="H30" t="s">
        <v>131</v>
      </c>
      <c r="I30" t="s">
        <v>131</v>
      </c>
      <c r="J30" t="s">
        <v>131</v>
      </c>
      <c r="K30" t="s">
        <v>131</v>
      </c>
      <c r="L30" t="s">
        <v>131</v>
      </c>
      <c r="M30" t="s">
        <v>131</v>
      </c>
      <c r="N30" t="s">
        <v>131</v>
      </c>
      <c r="O30" t="s">
        <v>131</v>
      </c>
      <c r="P30" t="s">
        <v>131</v>
      </c>
      <c r="Q30" s="7" t="s">
        <v>88</v>
      </c>
      <c r="R30" s="5" t="s">
        <v>82</v>
      </c>
      <c r="S30" s="5" t="s">
        <v>82</v>
      </c>
      <c r="T30" s="5" t="s">
        <v>50</v>
      </c>
      <c r="U30" s="5" t="s">
        <v>50</v>
      </c>
      <c r="V30" s="5" t="s">
        <v>50</v>
      </c>
      <c r="W30" s="5" t="s">
        <v>50</v>
      </c>
      <c r="X30" s="5" t="s">
        <v>50</v>
      </c>
      <c r="Y30" s="5" t="s">
        <v>50</v>
      </c>
      <c r="Z30" s="5" t="s">
        <v>50</v>
      </c>
      <c r="AA30" s="5" t="s">
        <v>50</v>
      </c>
      <c r="AB30" s="5" t="s">
        <v>214</v>
      </c>
      <c r="AC30" t="str">
        <f t="shared" si="0"/>
        <v>2/27</v>
      </c>
      <c r="AD30" t="s">
        <v>144</v>
      </c>
    </row>
    <row r="31" spans="1:30" x14ac:dyDescent="0.3">
      <c r="A31" t="s">
        <v>104</v>
      </c>
      <c r="B31" t="s">
        <v>131</v>
      </c>
      <c r="C31" t="s">
        <v>131</v>
      </c>
      <c r="D31" t="s">
        <v>131</v>
      </c>
      <c r="E31" t="s">
        <v>131</v>
      </c>
      <c r="F31" t="s">
        <v>131</v>
      </c>
      <c r="G31" t="s">
        <v>131</v>
      </c>
      <c r="H31" t="s">
        <v>131</v>
      </c>
      <c r="I31" t="s">
        <v>131</v>
      </c>
      <c r="J31" t="s">
        <v>131</v>
      </c>
      <c r="K31" t="s">
        <v>131</v>
      </c>
      <c r="L31" t="s">
        <v>131</v>
      </c>
      <c r="M31" t="s">
        <v>131</v>
      </c>
      <c r="N31" t="s">
        <v>131</v>
      </c>
      <c r="O31" t="s">
        <v>131</v>
      </c>
      <c r="P31" t="s">
        <v>131</v>
      </c>
      <c r="Q31" s="5" t="s">
        <v>88</v>
      </c>
      <c r="R31" s="5" t="s">
        <v>88</v>
      </c>
      <c r="S31" s="5" t="s">
        <v>82</v>
      </c>
      <c r="T31" s="5" t="s">
        <v>50</v>
      </c>
      <c r="U31" s="5" t="s">
        <v>50</v>
      </c>
      <c r="V31" s="5" t="s">
        <v>50</v>
      </c>
      <c r="W31" s="5" t="s">
        <v>50</v>
      </c>
      <c r="X31" s="5" t="s">
        <v>50</v>
      </c>
      <c r="Y31" s="5" t="s">
        <v>50</v>
      </c>
      <c r="Z31" s="5" t="s">
        <v>50</v>
      </c>
      <c r="AA31" s="5" t="s">
        <v>50</v>
      </c>
      <c r="AB31" s="5" t="s">
        <v>214</v>
      </c>
      <c r="AC31" t="str">
        <f t="shared" si="0"/>
        <v>1/27</v>
      </c>
      <c r="AD31" t="s">
        <v>144</v>
      </c>
    </row>
    <row r="32" spans="1:30" x14ac:dyDescent="0.3">
      <c r="A32" t="s">
        <v>105</v>
      </c>
      <c r="B32" t="s">
        <v>131</v>
      </c>
      <c r="C32" t="s">
        <v>131</v>
      </c>
      <c r="D32" t="s">
        <v>131</v>
      </c>
      <c r="E32" t="s">
        <v>131</v>
      </c>
      <c r="F32" t="s">
        <v>131</v>
      </c>
      <c r="G32" t="s">
        <v>131</v>
      </c>
      <c r="H32" t="s">
        <v>131</v>
      </c>
      <c r="I32" t="s">
        <v>131</v>
      </c>
      <c r="J32" t="s">
        <v>131</v>
      </c>
      <c r="K32" t="s">
        <v>131</v>
      </c>
      <c r="L32" t="s">
        <v>131</v>
      </c>
      <c r="M32" t="s">
        <v>131</v>
      </c>
      <c r="N32" t="s">
        <v>131</v>
      </c>
      <c r="O32" t="s">
        <v>131</v>
      </c>
      <c r="P32" t="s">
        <v>131</v>
      </c>
      <c r="Q32" s="5" t="s">
        <v>82</v>
      </c>
      <c r="R32" s="5" t="s">
        <v>88</v>
      </c>
      <c r="S32" s="5" t="s">
        <v>82</v>
      </c>
      <c r="T32" s="5" t="s">
        <v>50</v>
      </c>
      <c r="U32" s="5" t="s">
        <v>50</v>
      </c>
      <c r="V32" s="5" t="s">
        <v>50</v>
      </c>
      <c r="W32" s="5" t="s">
        <v>50</v>
      </c>
      <c r="X32" s="5" t="s">
        <v>50</v>
      </c>
      <c r="Y32" s="5" t="s">
        <v>50</v>
      </c>
      <c r="Z32" s="5" t="s">
        <v>50</v>
      </c>
      <c r="AA32" s="5" t="s">
        <v>50</v>
      </c>
      <c r="AB32" s="5" t="s">
        <v>214</v>
      </c>
      <c r="AC32" t="str">
        <f t="shared" si="0"/>
        <v>2/27</v>
      </c>
      <c r="AD32" t="s">
        <v>144</v>
      </c>
    </row>
    <row r="33" spans="1:30" x14ac:dyDescent="0.3">
      <c r="A33" t="s">
        <v>106</v>
      </c>
      <c r="B33" t="s">
        <v>131</v>
      </c>
      <c r="C33" t="s">
        <v>131</v>
      </c>
      <c r="D33" t="s">
        <v>131</v>
      </c>
      <c r="E33" t="s">
        <v>131</v>
      </c>
      <c r="F33" t="s">
        <v>131</v>
      </c>
      <c r="G33" t="s">
        <v>131</v>
      </c>
      <c r="H33" t="s">
        <v>131</v>
      </c>
      <c r="I33" t="s">
        <v>131</v>
      </c>
      <c r="J33" t="s">
        <v>131</v>
      </c>
      <c r="K33" t="s">
        <v>131</v>
      </c>
      <c r="L33" t="s">
        <v>131</v>
      </c>
      <c r="M33" t="s">
        <v>131</v>
      </c>
      <c r="N33" t="s">
        <v>131</v>
      </c>
      <c r="O33" t="s">
        <v>131</v>
      </c>
      <c r="P33" t="s">
        <v>131</v>
      </c>
      <c r="Q33" s="5" t="s">
        <v>88</v>
      </c>
      <c r="R33" s="5" t="s">
        <v>88</v>
      </c>
      <c r="S33" s="5" t="s">
        <v>82</v>
      </c>
      <c r="T33" s="5" t="s">
        <v>50</v>
      </c>
      <c r="U33" s="5" t="s">
        <v>50</v>
      </c>
      <c r="V33" s="5" t="s">
        <v>50</v>
      </c>
      <c r="W33" s="5" t="s">
        <v>50</v>
      </c>
      <c r="X33" s="5" t="s">
        <v>50</v>
      </c>
      <c r="Y33" s="5" t="s">
        <v>50</v>
      </c>
      <c r="Z33" s="5" t="s">
        <v>50</v>
      </c>
      <c r="AA33" s="5" t="s">
        <v>50</v>
      </c>
      <c r="AB33" s="5" t="s">
        <v>214</v>
      </c>
      <c r="AC33" t="str">
        <f t="shared" si="0"/>
        <v>1/27</v>
      </c>
      <c r="AD33" t="s">
        <v>144</v>
      </c>
    </row>
    <row r="34" spans="1:30" x14ac:dyDescent="0.3">
      <c r="A34" t="s">
        <v>107</v>
      </c>
      <c r="B34" t="s">
        <v>131</v>
      </c>
      <c r="C34" t="s">
        <v>131</v>
      </c>
      <c r="D34" t="s">
        <v>131</v>
      </c>
      <c r="E34" t="s">
        <v>131</v>
      </c>
      <c r="F34" t="s">
        <v>131</v>
      </c>
      <c r="G34" t="s">
        <v>131</v>
      </c>
      <c r="H34" t="s">
        <v>131</v>
      </c>
      <c r="I34" t="s">
        <v>131</v>
      </c>
      <c r="J34" t="s">
        <v>131</v>
      </c>
      <c r="K34" t="s">
        <v>131</v>
      </c>
      <c r="L34" t="s">
        <v>131</v>
      </c>
      <c r="M34" t="s">
        <v>131</v>
      </c>
      <c r="N34" t="s">
        <v>131</v>
      </c>
      <c r="O34" t="s">
        <v>131</v>
      </c>
      <c r="P34" t="s">
        <v>131</v>
      </c>
      <c r="Q34" s="5" t="s">
        <v>88</v>
      </c>
      <c r="R34" s="5" t="s">
        <v>82</v>
      </c>
      <c r="S34" s="5" t="s">
        <v>82</v>
      </c>
      <c r="T34" s="5" t="s">
        <v>50</v>
      </c>
      <c r="U34" s="5" t="s">
        <v>50</v>
      </c>
      <c r="V34" s="5" t="s">
        <v>50</v>
      </c>
      <c r="W34" s="5" t="s">
        <v>50</v>
      </c>
      <c r="X34" s="5" t="s">
        <v>50</v>
      </c>
      <c r="Y34" s="5" t="s">
        <v>50</v>
      </c>
      <c r="Z34" s="5" t="s">
        <v>227</v>
      </c>
      <c r="AA34" t="s">
        <v>218</v>
      </c>
      <c r="AB34" t="s">
        <v>218</v>
      </c>
      <c r="AC34" t="str">
        <f t="shared" si="0"/>
        <v>4/27</v>
      </c>
      <c r="AD34" t="s">
        <v>144</v>
      </c>
    </row>
    <row r="35" spans="1:30" x14ac:dyDescent="0.3">
      <c r="A35" t="s">
        <v>108</v>
      </c>
      <c r="B35" t="s">
        <v>131</v>
      </c>
      <c r="C35" t="s">
        <v>131</v>
      </c>
      <c r="D35" t="s">
        <v>131</v>
      </c>
      <c r="E35" t="s">
        <v>131</v>
      </c>
      <c r="F35" t="s">
        <v>131</v>
      </c>
      <c r="G35" t="s">
        <v>131</v>
      </c>
      <c r="H35" t="s">
        <v>131</v>
      </c>
      <c r="I35" t="s">
        <v>131</v>
      </c>
      <c r="J35" t="s">
        <v>131</v>
      </c>
      <c r="K35" t="s">
        <v>131</v>
      </c>
      <c r="L35" t="s">
        <v>131</v>
      </c>
      <c r="M35" t="s">
        <v>131</v>
      </c>
      <c r="N35" t="s">
        <v>131</v>
      </c>
      <c r="O35" t="s">
        <v>131</v>
      </c>
      <c r="P35" t="s">
        <v>131</v>
      </c>
      <c r="Q35" s="5" t="s">
        <v>88</v>
      </c>
      <c r="R35" s="5" t="s">
        <v>88</v>
      </c>
      <c r="S35" s="5" t="s">
        <v>82</v>
      </c>
      <c r="T35" s="5" t="s">
        <v>50</v>
      </c>
      <c r="U35" s="5" t="s">
        <v>50</v>
      </c>
      <c r="V35" s="5" t="s">
        <v>50</v>
      </c>
      <c r="W35" s="5" t="s">
        <v>50</v>
      </c>
      <c r="X35" s="5" t="s">
        <v>50</v>
      </c>
      <c r="Y35" s="5" t="s">
        <v>50</v>
      </c>
      <c r="Z35" s="5" t="s">
        <v>214</v>
      </c>
      <c r="AA35" s="5" t="s">
        <v>214</v>
      </c>
      <c r="AB35" s="5" t="s">
        <v>214</v>
      </c>
      <c r="AC35" t="str">
        <f t="shared" si="0"/>
        <v>1/27</v>
      </c>
      <c r="AD35" t="s">
        <v>144</v>
      </c>
    </row>
    <row r="36" spans="1:30" x14ac:dyDescent="0.3">
      <c r="A36" t="s">
        <v>109</v>
      </c>
      <c r="B36" t="s">
        <v>131</v>
      </c>
      <c r="C36" t="s">
        <v>131</v>
      </c>
      <c r="D36" t="s">
        <v>131</v>
      </c>
      <c r="E36" t="s">
        <v>131</v>
      </c>
      <c r="F36" t="s">
        <v>131</v>
      </c>
      <c r="G36" t="s">
        <v>131</v>
      </c>
      <c r="H36" t="s">
        <v>131</v>
      </c>
      <c r="I36" t="s">
        <v>131</v>
      </c>
      <c r="J36" t="s">
        <v>131</v>
      </c>
      <c r="K36" t="s">
        <v>131</v>
      </c>
      <c r="L36" t="s">
        <v>131</v>
      </c>
      <c r="M36" t="s">
        <v>131</v>
      </c>
      <c r="N36" t="s">
        <v>131</v>
      </c>
      <c r="O36" t="s">
        <v>131</v>
      </c>
      <c r="P36" t="s">
        <v>131</v>
      </c>
      <c r="Q36" s="5" t="s">
        <v>88</v>
      </c>
      <c r="R36" s="5" t="s">
        <v>88</v>
      </c>
      <c r="S36" s="5" t="s">
        <v>82</v>
      </c>
      <c r="T36" s="5" t="s">
        <v>50</v>
      </c>
      <c r="U36" s="5" t="s">
        <v>50</v>
      </c>
      <c r="V36" s="5" t="s">
        <v>50</v>
      </c>
      <c r="W36" s="5" t="s">
        <v>50</v>
      </c>
      <c r="X36" s="5" t="s">
        <v>50</v>
      </c>
      <c r="Y36" s="5" t="s">
        <v>50</v>
      </c>
      <c r="Z36" s="5" t="s">
        <v>214</v>
      </c>
      <c r="AA36" s="5" t="s">
        <v>214</v>
      </c>
      <c r="AB36" s="5" t="s">
        <v>214</v>
      </c>
      <c r="AC36" t="str">
        <f t="shared" si="0"/>
        <v>1/27</v>
      </c>
      <c r="AD36" t="s">
        <v>144</v>
      </c>
    </row>
    <row r="37" spans="1:30" x14ac:dyDescent="0.3">
      <c r="A37" t="s">
        <v>230</v>
      </c>
      <c r="B37" t="s">
        <v>214</v>
      </c>
      <c r="C37" t="s">
        <v>214</v>
      </c>
      <c r="D37" t="s">
        <v>214</v>
      </c>
      <c r="E37" t="s">
        <v>214</v>
      </c>
      <c r="F37" t="s">
        <v>214</v>
      </c>
      <c r="G37" t="s">
        <v>214</v>
      </c>
      <c r="H37" t="s">
        <v>214</v>
      </c>
      <c r="I37" t="s">
        <v>214</v>
      </c>
      <c r="J37" t="s">
        <v>214</v>
      </c>
      <c r="K37" t="s">
        <v>214</v>
      </c>
      <c r="L37" t="s">
        <v>214</v>
      </c>
      <c r="M37" t="s">
        <v>214</v>
      </c>
      <c r="N37" t="s">
        <v>214</v>
      </c>
      <c r="O37" t="s">
        <v>214</v>
      </c>
      <c r="P37" t="s">
        <v>214</v>
      </c>
      <c r="Q37" t="s">
        <v>214</v>
      </c>
      <c r="R37" t="s">
        <v>214</v>
      </c>
      <c r="S37" t="s">
        <v>214</v>
      </c>
      <c r="T37" t="s">
        <v>214</v>
      </c>
      <c r="U37" t="s">
        <v>214</v>
      </c>
      <c r="V37" t="s">
        <v>214</v>
      </c>
      <c r="W37" t="s">
        <v>214</v>
      </c>
      <c r="X37" t="s">
        <v>214</v>
      </c>
      <c r="Y37" t="s">
        <v>214</v>
      </c>
      <c r="Z37" s="5" t="s">
        <v>218</v>
      </c>
      <c r="AA37" s="5" t="s">
        <v>218</v>
      </c>
      <c r="AB37" s="5" t="s">
        <v>218</v>
      </c>
      <c r="AC37" t="str">
        <f t="shared" si="0"/>
        <v>3/27</v>
      </c>
      <c r="AD37" t="s">
        <v>227</v>
      </c>
    </row>
    <row r="38" spans="1:30" x14ac:dyDescent="0.3">
      <c r="A38" t="s">
        <v>110</v>
      </c>
      <c r="B38" t="s">
        <v>131</v>
      </c>
      <c r="C38" t="s">
        <v>131</v>
      </c>
      <c r="D38" t="s">
        <v>131</v>
      </c>
      <c r="E38" t="s">
        <v>131</v>
      </c>
      <c r="F38" t="s">
        <v>131</v>
      </c>
      <c r="G38" t="s">
        <v>131</v>
      </c>
      <c r="H38" t="s">
        <v>131</v>
      </c>
      <c r="I38" t="s">
        <v>131</v>
      </c>
      <c r="J38" t="s">
        <v>131</v>
      </c>
      <c r="K38" t="s">
        <v>131</v>
      </c>
      <c r="L38" t="s">
        <v>131</v>
      </c>
      <c r="M38" t="s">
        <v>131</v>
      </c>
      <c r="N38" t="s">
        <v>131</v>
      </c>
      <c r="O38" t="s">
        <v>131</v>
      </c>
      <c r="P38" t="s">
        <v>131</v>
      </c>
      <c r="Q38" s="5" t="s">
        <v>82</v>
      </c>
      <c r="R38" s="5" t="s">
        <v>88</v>
      </c>
      <c r="S38" s="5" t="s">
        <v>82</v>
      </c>
      <c r="T38" s="5" t="s">
        <v>50</v>
      </c>
      <c r="U38" s="5" t="s">
        <v>50</v>
      </c>
      <c r="V38" s="5" t="s">
        <v>50</v>
      </c>
      <c r="W38" s="5" t="s">
        <v>50</v>
      </c>
      <c r="X38" s="5" t="s">
        <v>50</v>
      </c>
      <c r="Y38" s="5" t="s">
        <v>50</v>
      </c>
      <c r="Z38" s="5" t="s">
        <v>214</v>
      </c>
      <c r="AA38" s="5" t="s">
        <v>214</v>
      </c>
      <c r="AB38" t="s">
        <v>214</v>
      </c>
      <c r="AC38" t="str">
        <f t="shared" si="0"/>
        <v>2/27</v>
      </c>
      <c r="AD38" t="s">
        <v>144</v>
      </c>
    </row>
    <row r="39" spans="1:30" x14ac:dyDescent="0.3">
      <c r="A39" t="s">
        <v>111</v>
      </c>
      <c r="B39" t="s">
        <v>131</v>
      </c>
      <c r="C39" t="s">
        <v>131</v>
      </c>
      <c r="D39" t="s">
        <v>131</v>
      </c>
      <c r="E39" t="s">
        <v>131</v>
      </c>
      <c r="F39" t="s">
        <v>131</v>
      </c>
      <c r="G39" t="s">
        <v>131</v>
      </c>
      <c r="H39" t="s">
        <v>131</v>
      </c>
      <c r="I39" t="s">
        <v>131</v>
      </c>
      <c r="J39" t="s">
        <v>131</v>
      </c>
      <c r="K39" t="s">
        <v>131</v>
      </c>
      <c r="L39" t="s">
        <v>131</v>
      </c>
      <c r="M39" t="s">
        <v>131</v>
      </c>
      <c r="N39" t="s">
        <v>131</v>
      </c>
      <c r="O39" t="s">
        <v>131</v>
      </c>
      <c r="P39" t="s">
        <v>131</v>
      </c>
      <c r="Q39" s="5" t="s">
        <v>82</v>
      </c>
      <c r="R39" s="5" t="s">
        <v>82</v>
      </c>
      <c r="S39" s="5" t="s">
        <v>82</v>
      </c>
      <c r="T39" s="5" t="s">
        <v>50</v>
      </c>
      <c r="U39" s="5" t="s">
        <v>50</v>
      </c>
      <c r="V39" s="5" t="s">
        <v>50</v>
      </c>
      <c r="W39" s="5" t="s">
        <v>50</v>
      </c>
      <c r="X39" s="5" t="s">
        <v>50</v>
      </c>
      <c r="Y39" s="5" t="s">
        <v>50</v>
      </c>
      <c r="Z39" s="5" t="s">
        <v>214</v>
      </c>
      <c r="AA39" s="5" t="s">
        <v>214</v>
      </c>
      <c r="AB39" t="s">
        <v>214</v>
      </c>
      <c r="AC39" t="str">
        <f t="shared" si="0"/>
        <v>3/27</v>
      </c>
      <c r="AD39" t="s">
        <v>144</v>
      </c>
    </row>
    <row r="40" spans="1:30" x14ac:dyDescent="0.3">
      <c r="A40" t="s">
        <v>112</v>
      </c>
      <c r="B40" t="s">
        <v>131</v>
      </c>
      <c r="C40" t="s">
        <v>131</v>
      </c>
      <c r="D40" t="s">
        <v>131</v>
      </c>
      <c r="E40" t="s">
        <v>131</v>
      </c>
      <c r="F40" t="s">
        <v>131</v>
      </c>
      <c r="G40" t="s">
        <v>131</v>
      </c>
      <c r="H40" t="s">
        <v>131</v>
      </c>
      <c r="I40" t="s">
        <v>131</v>
      </c>
      <c r="J40" t="s">
        <v>131</v>
      </c>
      <c r="K40" t="s">
        <v>131</v>
      </c>
      <c r="L40" t="s">
        <v>131</v>
      </c>
      <c r="M40" t="s">
        <v>131</v>
      </c>
      <c r="N40" t="s">
        <v>131</v>
      </c>
      <c r="O40" t="s">
        <v>131</v>
      </c>
      <c r="P40" t="s">
        <v>131</v>
      </c>
      <c r="Q40" s="5" t="s">
        <v>88</v>
      </c>
      <c r="R40" s="5" t="s">
        <v>82</v>
      </c>
      <c r="S40" s="5" t="s">
        <v>82</v>
      </c>
      <c r="T40" s="5" t="s">
        <v>50</v>
      </c>
      <c r="U40" s="5" t="s">
        <v>50</v>
      </c>
      <c r="V40" s="5" t="s">
        <v>50</v>
      </c>
      <c r="W40" s="5" t="s">
        <v>50</v>
      </c>
      <c r="X40" s="5" t="s">
        <v>50</v>
      </c>
      <c r="Y40" s="5" t="s">
        <v>50</v>
      </c>
      <c r="Z40" s="5" t="s">
        <v>214</v>
      </c>
      <c r="AA40" s="5" t="s">
        <v>214</v>
      </c>
      <c r="AB40" t="s">
        <v>214</v>
      </c>
      <c r="AC40" t="str">
        <f t="shared" si="0"/>
        <v>2/27</v>
      </c>
      <c r="AD40" t="s">
        <v>144</v>
      </c>
    </row>
    <row r="41" spans="1:30" x14ac:dyDescent="0.3">
      <c r="A41" t="s">
        <v>113</v>
      </c>
      <c r="B41" t="s">
        <v>131</v>
      </c>
      <c r="C41" t="s">
        <v>131</v>
      </c>
      <c r="D41" t="s">
        <v>131</v>
      </c>
      <c r="E41" t="s">
        <v>131</v>
      </c>
      <c r="F41" t="s">
        <v>131</v>
      </c>
      <c r="G41" t="s">
        <v>131</v>
      </c>
      <c r="H41" t="s">
        <v>131</v>
      </c>
      <c r="I41" t="s">
        <v>131</v>
      </c>
      <c r="J41" t="s">
        <v>131</v>
      </c>
      <c r="K41" t="s">
        <v>131</v>
      </c>
      <c r="L41" t="s">
        <v>131</v>
      </c>
      <c r="M41" t="s">
        <v>131</v>
      </c>
      <c r="N41" t="s">
        <v>131</v>
      </c>
      <c r="O41" t="s">
        <v>131</v>
      </c>
      <c r="P41" t="s">
        <v>131</v>
      </c>
      <c r="Q41" s="5" t="s">
        <v>82</v>
      </c>
      <c r="R41" s="5" t="s">
        <v>82</v>
      </c>
      <c r="S41" s="5" t="s">
        <v>90</v>
      </c>
      <c r="T41" s="5" t="s">
        <v>50</v>
      </c>
      <c r="U41" s="5" t="s">
        <v>50</v>
      </c>
      <c r="V41" s="5" t="s">
        <v>50</v>
      </c>
      <c r="W41" s="5" t="s">
        <v>50</v>
      </c>
      <c r="X41" s="5" t="s">
        <v>50</v>
      </c>
      <c r="Y41" s="5" t="s">
        <v>50</v>
      </c>
      <c r="Z41" s="5" t="s">
        <v>214</v>
      </c>
      <c r="AA41" s="5" t="s">
        <v>214</v>
      </c>
      <c r="AB41" t="s">
        <v>214</v>
      </c>
      <c r="AC41" t="str">
        <f t="shared" si="0"/>
        <v>2/27</v>
      </c>
      <c r="AD41" t="s">
        <v>144</v>
      </c>
    </row>
    <row r="42" spans="1:30" x14ac:dyDescent="0.3">
      <c r="A42" t="s">
        <v>114</v>
      </c>
      <c r="B42" t="s">
        <v>131</v>
      </c>
      <c r="C42" t="s">
        <v>131</v>
      </c>
      <c r="D42" t="s">
        <v>131</v>
      </c>
      <c r="E42" t="s">
        <v>131</v>
      </c>
      <c r="F42" t="s">
        <v>131</v>
      </c>
      <c r="G42" t="s">
        <v>131</v>
      </c>
      <c r="H42" t="s">
        <v>131</v>
      </c>
      <c r="I42" t="s">
        <v>131</v>
      </c>
      <c r="J42" t="s">
        <v>131</v>
      </c>
      <c r="K42" t="s">
        <v>131</v>
      </c>
      <c r="L42" t="s">
        <v>131</v>
      </c>
      <c r="M42" t="s">
        <v>131</v>
      </c>
      <c r="N42" t="s">
        <v>131</v>
      </c>
      <c r="O42" t="s">
        <v>131</v>
      </c>
      <c r="P42" t="s">
        <v>131</v>
      </c>
      <c r="Q42" s="5" t="s">
        <v>88</v>
      </c>
      <c r="R42" s="5" t="s">
        <v>82</v>
      </c>
      <c r="S42" s="5" t="s">
        <v>88</v>
      </c>
      <c r="T42" s="5" t="s">
        <v>50</v>
      </c>
      <c r="U42" s="5" t="s">
        <v>50</v>
      </c>
      <c r="V42" s="5" t="s">
        <v>50</v>
      </c>
      <c r="W42" s="5" t="s">
        <v>50</v>
      </c>
      <c r="X42" s="5" t="s">
        <v>50</v>
      </c>
      <c r="Y42" s="5" t="s">
        <v>50</v>
      </c>
      <c r="Z42" s="5" t="s">
        <v>214</v>
      </c>
      <c r="AA42" s="5" t="s">
        <v>214</v>
      </c>
      <c r="AB42" t="s">
        <v>214</v>
      </c>
      <c r="AC42" t="str">
        <f t="shared" si="0"/>
        <v>1/27</v>
      </c>
      <c r="AD42" t="s">
        <v>144</v>
      </c>
    </row>
    <row r="43" spans="1:30" x14ac:dyDescent="0.3">
      <c r="A43" t="s">
        <v>222</v>
      </c>
      <c r="B43" s="5" t="s">
        <v>214</v>
      </c>
      <c r="C43" s="5" t="s">
        <v>214</v>
      </c>
      <c r="D43" s="5" t="s">
        <v>214</v>
      </c>
      <c r="E43" s="5" t="s">
        <v>214</v>
      </c>
      <c r="F43" s="5" t="s">
        <v>214</v>
      </c>
      <c r="G43" s="5" t="s">
        <v>214</v>
      </c>
      <c r="H43" s="5" t="s">
        <v>214</v>
      </c>
      <c r="I43" s="5" t="s">
        <v>214</v>
      </c>
      <c r="J43" s="5" t="s">
        <v>214</v>
      </c>
      <c r="K43" s="5" t="s">
        <v>214</v>
      </c>
      <c r="L43" s="5" t="s">
        <v>214</v>
      </c>
      <c r="M43" s="5" t="s">
        <v>214</v>
      </c>
      <c r="N43" s="5" t="s">
        <v>214</v>
      </c>
      <c r="O43" s="5" t="s">
        <v>214</v>
      </c>
      <c r="P43" s="5" t="s">
        <v>214</v>
      </c>
      <c r="Q43" s="5" t="s">
        <v>214</v>
      </c>
      <c r="R43" s="5" t="s">
        <v>214</v>
      </c>
      <c r="S43" s="5" t="s">
        <v>214</v>
      </c>
      <c r="T43" s="5" t="s">
        <v>214</v>
      </c>
      <c r="U43" s="5" t="s">
        <v>214</v>
      </c>
      <c r="V43" s="5" t="s">
        <v>214</v>
      </c>
      <c r="W43" s="5" t="s">
        <v>214</v>
      </c>
      <c r="X43" s="5" t="s">
        <v>214</v>
      </c>
      <c r="Y43" s="5" t="s">
        <v>214</v>
      </c>
      <c r="Z43" s="5" t="s">
        <v>218</v>
      </c>
      <c r="AA43" s="5" t="s">
        <v>227</v>
      </c>
      <c r="AB43" t="s">
        <v>214</v>
      </c>
      <c r="AC43" t="str">
        <f t="shared" si="0"/>
        <v>1/27</v>
      </c>
      <c r="AD43" t="s">
        <v>227</v>
      </c>
    </row>
    <row r="44" spans="1:30" x14ac:dyDescent="0.3">
      <c r="A44" t="s">
        <v>117</v>
      </c>
      <c r="B44" t="s">
        <v>131</v>
      </c>
      <c r="C44" t="s">
        <v>131</v>
      </c>
      <c r="D44" t="s">
        <v>131</v>
      </c>
      <c r="E44" t="s">
        <v>131</v>
      </c>
      <c r="F44" t="s">
        <v>131</v>
      </c>
      <c r="G44" t="s">
        <v>131</v>
      </c>
      <c r="H44" t="s">
        <v>131</v>
      </c>
      <c r="I44" t="s">
        <v>131</v>
      </c>
      <c r="J44" t="s">
        <v>131</v>
      </c>
      <c r="K44" t="s">
        <v>131</v>
      </c>
      <c r="L44" t="s">
        <v>131</v>
      </c>
      <c r="M44" t="s">
        <v>131</v>
      </c>
      <c r="N44" t="s">
        <v>131</v>
      </c>
      <c r="O44" t="s">
        <v>131</v>
      </c>
      <c r="P44" t="s">
        <v>131</v>
      </c>
      <c r="Q44" s="5" t="s">
        <v>82</v>
      </c>
      <c r="R44" s="5" t="s">
        <v>82</v>
      </c>
      <c r="S44" s="5" t="s">
        <v>82</v>
      </c>
      <c r="T44" s="5" t="s">
        <v>50</v>
      </c>
      <c r="U44" s="5" t="s">
        <v>50</v>
      </c>
      <c r="V44" s="5" t="s">
        <v>50</v>
      </c>
      <c r="W44" s="5" t="s">
        <v>50</v>
      </c>
      <c r="X44" s="5" t="s">
        <v>50</v>
      </c>
      <c r="Y44" s="5" t="s">
        <v>50</v>
      </c>
      <c r="Z44" s="5" t="s">
        <v>227</v>
      </c>
      <c r="AA44" s="5" t="s">
        <v>227</v>
      </c>
      <c r="AB44" t="s">
        <v>214</v>
      </c>
      <c r="AC44" t="str">
        <f t="shared" si="0"/>
        <v>3/27</v>
      </c>
      <c r="AD44" t="s">
        <v>144</v>
      </c>
    </row>
    <row r="45" spans="1:30" x14ac:dyDescent="0.3">
      <c r="A45" s="1" t="s">
        <v>174</v>
      </c>
      <c r="B45" s="5" t="s">
        <v>131</v>
      </c>
      <c r="C45" s="5" t="s">
        <v>131</v>
      </c>
      <c r="D45" s="5" t="s">
        <v>131</v>
      </c>
      <c r="E45" s="5" t="s">
        <v>131</v>
      </c>
      <c r="F45" s="5" t="s">
        <v>131</v>
      </c>
      <c r="G45" s="5" t="s">
        <v>131</v>
      </c>
      <c r="H45" s="5" t="s">
        <v>131</v>
      </c>
      <c r="I45" s="5" t="s">
        <v>131</v>
      </c>
      <c r="J45" s="5" t="s">
        <v>131</v>
      </c>
      <c r="K45" s="5" t="s">
        <v>131</v>
      </c>
      <c r="L45" s="5" t="s">
        <v>131</v>
      </c>
      <c r="M45" s="5" t="s">
        <v>131</v>
      </c>
      <c r="N45" s="5" t="s">
        <v>131</v>
      </c>
      <c r="O45" s="5" t="s">
        <v>131</v>
      </c>
      <c r="P45" s="5" t="s">
        <v>131</v>
      </c>
      <c r="Q45" s="5" t="s">
        <v>131</v>
      </c>
      <c r="R45" s="5" t="s">
        <v>131</v>
      </c>
      <c r="S45" s="5" t="s">
        <v>131</v>
      </c>
      <c r="T45" s="5" t="s">
        <v>131</v>
      </c>
      <c r="U45" s="5" t="s">
        <v>131</v>
      </c>
      <c r="V45" s="5" t="s">
        <v>131</v>
      </c>
      <c r="W45" s="5" t="s">
        <v>131</v>
      </c>
      <c r="X45" s="5" t="s">
        <v>131</v>
      </c>
      <c r="Y45" s="5" t="s">
        <v>143</v>
      </c>
      <c r="Z45" s="5" t="s">
        <v>214</v>
      </c>
      <c r="AA45" s="5" t="s">
        <v>214</v>
      </c>
      <c r="AB45" t="s">
        <v>214</v>
      </c>
      <c r="AC45" t="str">
        <f t="shared" si="0"/>
        <v>1/27</v>
      </c>
      <c r="AD45" t="s">
        <v>144</v>
      </c>
    </row>
    <row r="46" spans="1:30" x14ac:dyDescent="0.3">
      <c r="A46" s="1" t="s">
        <v>175</v>
      </c>
      <c r="B46" s="5" t="s">
        <v>131</v>
      </c>
      <c r="C46" s="5" t="s">
        <v>131</v>
      </c>
      <c r="D46" s="5" t="s">
        <v>131</v>
      </c>
      <c r="E46" s="5" t="s">
        <v>131</v>
      </c>
      <c r="F46" s="5" t="s">
        <v>131</v>
      </c>
      <c r="G46" s="5" t="s">
        <v>131</v>
      </c>
      <c r="H46" s="5" t="s">
        <v>131</v>
      </c>
      <c r="I46" s="5" t="s">
        <v>131</v>
      </c>
      <c r="J46" s="5" t="s">
        <v>131</v>
      </c>
      <c r="K46" s="5" t="s">
        <v>131</v>
      </c>
      <c r="L46" s="5" t="s">
        <v>131</v>
      </c>
      <c r="M46" s="5" t="s">
        <v>131</v>
      </c>
      <c r="N46" s="5" t="s">
        <v>131</v>
      </c>
      <c r="O46" s="5" t="s">
        <v>131</v>
      </c>
      <c r="P46" s="5" t="s">
        <v>131</v>
      </c>
      <c r="Q46" s="5" t="s">
        <v>131</v>
      </c>
      <c r="R46" s="5" t="s">
        <v>131</v>
      </c>
      <c r="S46" s="5" t="s">
        <v>131</v>
      </c>
      <c r="T46" s="5" t="s">
        <v>131</v>
      </c>
      <c r="U46" s="5" t="s">
        <v>131</v>
      </c>
      <c r="V46" s="5" t="s">
        <v>131</v>
      </c>
      <c r="W46" s="5" t="s">
        <v>131</v>
      </c>
      <c r="X46" s="5" t="s">
        <v>131</v>
      </c>
      <c r="Y46" s="5" t="s">
        <v>143</v>
      </c>
      <c r="Z46" s="5" t="s">
        <v>214</v>
      </c>
      <c r="AA46" s="5" t="s">
        <v>214</v>
      </c>
      <c r="AB46" t="s">
        <v>214</v>
      </c>
      <c r="AC46" t="str">
        <f t="shared" si="0"/>
        <v>1/27</v>
      </c>
      <c r="AD46" t="s">
        <v>144</v>
      </c>
    </row>
    <row r="47" spans="1:30" x14ac:dyDescent="0.3">
      <c r="A47" s="1" t="s">
        <v>176</v>
      </c>
      <c r="B47" s="5" t="s">
        <v>131</v>
      </c>
      <c r="C47" s="5" t="s">
        <v>131</v>
      </c>
      <c r="D47" s="5" t="s">
        <v>131</v>
      </c>
      <c r="E47" s="5" t="s">
        <v>131</v>
      </c>
      <c r="F47" s="5" t="s">
        <v>131</v>
      </c>
      <c r="G47" s="5" t="s">
        <v>131</v>
      </c>
      <c r="H47" s="5" t="s">
        <v>131</v>
      </c>
      <c r="I47" s="5" t="s">
        <v>131</v>
      </c>
      <c r="J47" s="5" t="s">
        <v>131</v>
      </c>
      <c r="K47" s="5" t="s">
        <v>131</v>
      </c>
      <c r="L47" s="5" t="s">
        <v>131</v>
      </c>
      <c r="M47" s="5" t="s">
        <v>131</v>
      </c>
      <c r="N47" s="5" t="s">
        <v>131</v>
      </c>
      <c r="O47" s="5" t="s">
        <v>131</v>
      </c>
      <c r="P47" s="5" t="s">
        <v>131</v>
      </c>
      <c r="Q47" s="5" t="s">
        <v>131</v>
      </c>
      <c r="R47" s="5" t="s">
        <v>131</v>
      </c>
      <c r="S47" s="5" t="s">
        <v>131</v>
      </c>
      <c r="T47" s="5" t="s">
        <v>131</v>
      </c>
      <c r="U47" s="5" t="s">
        <v>131</v>
      </c>
      <c r="V47" s="5" t="s">
        <v>131</v>
      </c>
      <c r="W47" s="5" t="s">
        <v>131</v>
      </c>
      <c r="X47" s="5" t="s">
        <v>131</v>
      </c>
      <c r="Y47" s="5" t="s">
        <v>143</v>
      </c>
      <c r="Z47" s="5" t="s">
        <v>214</v>
      </c>
      <c r="AA47" s="5" t="s">
        <v>214</v>
      </c>
      <c r="AB47" t="s">
        <v>214</v>
      </c>
      <c r="AC47" t="str">
        <f t="shared" si="0"/>
        <v>1/27</v>
      </c>
      <c r="AD47" t="s">
        <v>144</v>
      </c>
    </row>
    <row r="48" spans="1:30" x14ac:dyDescent="0.3">
      <c r="A48" t="s">
        <v>16</v>
      </c>
      <c r="B48" t="s">
        <v>61</v>
      </c>
      <c r="C48" t="s">
        <v>61</v>
      </c>
      <c r="D48" t="s">
        <v>61</v>
      </c>
      <c r="E48" t="s">
        <v>61</v>
      </c>
      <c r="F48" t="s">
        <v>61</v>
      </c>
      <c r="G48" t="s">
        <v>50</v>
      </c>
      <c r="H48" t="s">
        <v>61</v>
      </c>
      <c r="I48" t="s">
        <v>60</v>
      </c>
      <c r="J48" t="s">
        <v>61</v>
      </c>
      <c r="K48" t="s">
        <v>60</v>
      </c>
      <c r="L48" t="s">
        <v>61</v>
      </c>
      <c r="M48" t="s">
        <v>61</v>
      </c>
      <c r="N48" t="s">
        <v>61</v>
      </c>
      <c r="O48" s="5" t="s">
        <v>50</v>
      </c>
      <c r="P48" t="s">
        <v>90</v>
      </c>
      <c r="Q48" s="5" t="s">
        <v>100</v>
      </c>
      <c r="R48" s="5" t="s">
        <v>92</v>
      </c>
      <c r="S48" s="5" t="s">
        <v>100</v>
      </c>
      <c r="T48" s="5" t="s">
        <v>50</v>
      </c>
      <c r="U48" s="5" t="s">
        <v>50</v>
      </c>
      <c r="V48" s="5" t="s">
        <v>50</v>
      </c>
      <c r="W48" s="5" t="s">
        <v>50</v>
      </c>
      <c r="X48" s="5" t="s">
        <v>50</v>
      </c>
      <c r="Y48" s="5" t="s">
        <v>50</v>
      </c>
      <c r="Z48" s="5" t="s">
        <v>227</v>
      </c>
      <c r="AA48" t="s">
        <v>218</v>
      </c>
      <c r="AB48" t="s">
        <v>214</v>
      </c>
      <c r="AC48" t="str">
        <f t="shared" si="0"/>
        <v>12/27</v>
      </c>
      <c r="AD48" t="s">
        <v>143</v>
      </c>
    </row>
    <row r="49" spans="1:30" s="2" customFormat="1" x14ac:dyDescent="0.3">
      <c r="A49" s="11" t="s">
        <v>10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AC49"/>
    </row>
    <row r="50" spans="1:30" x14ac:dyDescent="0.3">
      <c r="A50" s="1" t="s">
        <v>115</v>
      </c>
      <c r="B50" s="1" t="s">
        <v>92</v>
      </c>
      <c r="C50" s="1" t="s">
        <v>92</v>
      </c>
      <c r="D50" s="1" t="s">
        <v>92</v>
      </c>
      <c r="E50" s="1" t="s">
        <v>92</v>
      </c>
      <c r="F50" s="1" t="s">
        <v>92</v>
      </c>
      <c r="G50" s="1" t="s">
        <v>92</v>
      </c>
      <c r="H50" s="1" t="s">
        <v>92</v>
      </c>
      <c r="I50" s="1" t="s">
        <v>92</v>
      </c>
      <c r="J50" s="1" t="s">
        <v>92</v>
      </c>
      <c r="K50" s="1" t="s">
        <v>92</v>
      </c>
      <c r="L50" s="1" t="s">
        <v>92</v>
      </c>
      <c r="M50" s="1" t="s">
        <v>92</v>
      </c>
      <c r="N50" s="1" t="s">
        <v>92</v>
      </c>
      <c r="O50" s="1" t="s">
        <v>92</v>
      </c>
      <c r="P50" s="1" t="s">
        <v>92</v>
      </c>
      <c r="Q50" s="1" t="s">
        <v>92</v>
      </c>
      <c r="R50" s="1" t="s">
        <v>92</v>
      </c>
      <c r="S50" s="5" t="s">
        <v>100</v>
      </c>
      <c r="T50" s="5" t="s">
        <v>144</v>
      </c>
      <c r="U50" s="5" t="s">
        <v>143</v>
      </c>
      <c r="V50" s="5" t="s">
        <v>143</v>
      </c>
      <c r="W50" s="5" t="s">
        <v>143</v>
      </c>
      <c r="X50" s="5" t="s">
        <v>144</v>
      </c>
      <c r="Y50" s="5" t="s">
        <v>143</v>
      </c>
      <c r="Z50" s="5" t="s">
        <v>218</v>
      </c>
      <c r="AA50" s="5" t="s">
        <v>218</v>
      </c>
      <c r="AB50" s="5" t="s">
        <v>218</v>
      </c>
      <c r="AC50" t="str">
        <f t="shared" si="0"/>
        <v>24/27</v>
      </c>
      <c r="AD50" t="s">
        <v>144</v>
      </c>
    </row>
    <row r="51" spans="1:30" x14ac:dyDescent="0.3">
      <c r="A51" s="1" t="s">
        <v>11</v>
      </c>
      <c r="B51" s="1" t="s">
        <v>61</v>
      </c>
      <c r="C51" s="1" t="s">
        <v>61</v>
      </c>
      <c r="D51" s="1" t="s">
        <v>61</v>
      </c>
      <c r="E51" s="1" t="s">
        <v>61</v>
      </c>
      <c r="F51" s="1" t="s">
        <v>61</v>
      </c>
      <c r="G51" s="1" t="s">
        <v>61</v>
      </c>
      <c r="H51" s="1" t="s">
        <v>61</v>
      </c>
      <c r="I51" s="1" t="s">
        <v>61</v>
      </c>
      <c r="J51" s="1" t="s">
        <v>61</v>
      </c>
      <c r="K51" s="1" t="s">
        <v>61</v>
      </c>
      <c r="L51" s="1" t="s">
        <v>61</v>
      </c>
      <c r="M51" s="1" t="s">
        <v>61</v>
      </c>
      <c r="N51" s="1" t="s">
        <v>61</v>
      </c>
      <c r="O51" s="1" t="s">
        <v>61</v>
      </c>
      <c r="P51" s="1" t="s">
        <v>82</v>
      </c>
      <c r="Q51" s="5" t="s">
        <v>92</v>
      </c>
      <c r="R51" s="5" t="s">
        <v>92</v>
      </c>
      <c r="S51" s="5" t="s">
        <v>92</v>
      </c>
      <c r="T51" s="5" t="s">
        <v>50</v>
      </c>
      <c r="U51" s="5" t="s">
        <v>50</v>
      </c>
      <c r="V51" s="5" t="s">
        <v>50</v>
      </c>
      <c r="W51" s="5" t="s">
        <v>50</v>
      </c>
      <c r="X51" s="5" t="s">
        <v>144</v>
      </c>
      <c r="Y51" s="5" t="s">
        <v>143</v>
      </c>
      <c r="Z51" s="5" t="s">
        <v>218</v>
      </c>
      <c r="AA51" s="5" t="s">
        <v>218</v>
      </c>
      <c r="AB51" s="5" t="s">
        <v>218</v>
      </c>
      <c r="AC51" t="str">
        <f t="shared" si="0"/>
        <v>22/27</v>
      </c>
      <c r="AD51" t="s">
        <v>143</v>
      </c>
    </row>
    <row r="52" spans="1:30" x14ac:dyDescent="0.3">
      <c r="A52" s="1" t="s">
        <v>83</v>
      </c>
      <c r="B52" s="1" t="s">
        <v>61</v>
      </c>
      <c r="C52" s="1" t="s">
        <v>61</v>
      </c>
      <c r="D52" s="1" t="s">
        <v>61</v>
      </c>
      <c r="E52" s="1" t="s">
        <v>61</v>
      </c>
      <c r="F52" s="1" t="s">
        <v>61</v>
      </c>
      <c r="G52" s="1" t="s">
        <v>61</v>
      </c>
      <c r="H52" s="1" t="s">
        <v>61</v>
      </c>
      <c r="I52" s="1" t="s">
        <v>61</v>
      </c>
      <c r="J52" s="1" t="s">
        <v>61</v>
      </c>
      <c r="K52" s="1" t="s">
        <v>61</v>
      </c>
      <c r="L52" s="1" t="s">
        <v>61</v>
      </c>
      <c r="M52" s="1" t="s">
        <v>61</v>
      </c>
      <c r="N52" s="1" t="s">
        <v>61</v>
      </c>
      <c r="O52" s="1" t="s">
        <v>61</v>
      </c>
      <c r="P52" s="1" t="s">
        <v>82</v>
      </c>
      <c r="Q52" s="5" t="s">
        <v>92</v>
      </c>
      <c r="R52" s="5" t="s">
        <v>92</v>
      </c>
      <c r="S52" s="5" t="s">
        <v>92</v>
      </c>
      <c r="T52" s="5" t="s">
        <v>50</v>
      </c>
      <c r="U52" s="5" t="s">
        <v>50</v>
      </c>
      <c r="V52" s="5" t="s">
        <v>50</v>
      </c>
      <c r="W52" s="5" t="s">
        <v>50</v>
      </c>
      <c r="X52" s="5" t="s">
        <v>50</v>
      </c>
      <c r="Y52" s="5" t="s">
        <v>143</v>
      </c>
      <c r="Z52" s="5" t="s">
        <v>218</v>
      </c>
      <c r="AA52" s="5" t="s">
        <v>227</v>
      </c>
      <c r="AB52" s="5" t="s">
        <v>218</v>
      </c>
      <c r="AC52" t="str">
        <f t="shared" si="0"/>
        <v>21/27</v>
      </c>
      <c r="AD52" t="s">
        <v>143</v>
      </c>
    </row>
    <row r="53" spans="1:30" x14ac:dyDescent="0.3">
      <c r="A53" s="1" t="s">
        <v>12</v>
      </c>
      <c r="B53" s="1" t="s">
        <v>61</v>
      </c>
      <c r="C53" s="1" t="s">
        <v>61</v>
      </c>
      <c r="D53" s="1" t="s">
        <v>61</v>
      </c>
      <c r="E53" s="1" t="s">
        <v>61</v>
      </c>
      <c r="F53" s="1" t="s">
        <v>61</v>
      </c>
      <c r="G53" s="1" t="s">
        <v>61</v>
      </c>
      <c r="H53" s="1" t="s">
        <v>61</v>
      </c>
      <c r="I53" s="1" t="s">
        <v>61</v>
      </c>
      <c r="J53" s="1" t="s">
        <v>61</v>
      </c>
      <c r="K53" s="1" t="s">
        <v>61</v>
      </c>
      <c r="L53" s="1" t="s">
        <v>61</v>
      </c>
      <c r="M53" s="1" t="s">
        <v>61</v>
      </c>
      <c r="N53" s="1" t="s">
        <v>61</v>
      </c>
      <c r="O53" s="1" t="s">
        <v>61</v>
      </c>
      <c r="P53" s="1" t="s">
        <v>82</v>
      </c>
      <c r="Q53" s="5" t="s">
        <v>92</v>
      </c>
      <c r="R53" s="5" t="s">
        <v>100</v>
      </c>
      <c r="S53" s="5" t="s">
        <v>100</v>
      </c>
      <c r="T53" s="5" t="s">
        <v>50</v>
      </c>
      <c r="U53" s="5" t="s">
        <v>50</v>
      </c>
      <c r="V53" s="5" t="s">
        <v>50</v>
      </c>
      <c r="W53" s="5" t="s">
        <v>50</v>
      </c>
      <c r="X53" s="5" t="s">
        <v>50</v>
      </c>
      <c r="Y53" s="5" t="s">
        <v>143</v>
      </c>
      <c r="Z53" s="5" t="s">
        <v>227</v>
      </c>
      <c r="AA53" t="s">
        <v>218</v>
      </c>
      <c r="AB53" s="5" t="s">
        <v>214</v>
      </c>
      <c r="AC53" t="str">
        <f t="shared" si="0"/>
        <v>18/27</v>
      </c>
      <c r="AD53" t="s">
        <v>143</v>
      </c>
    </row>
    <row r="54" spans="1:30" x14ac:dyDescent="0.3">
      <c r="A54" s="1" t="s">
        <v>173</v>
      </c>
      <c r="B54" s="1" t="s">
        <v>61</v>
      </c>
      <c r="C54" s="1" t="s">
        <v>61</v>
      </c>
      <c r="D54" s="1" t="s">
        <v>61</v>
      </c>
      <c r="E54" s="1" t="s">
        <v>84</v>
      </c>
      <c r="F54" s="1" t="s">
        <v>183</v>
      </c>
      <c r="G54" s="1" t="s">
        <v>61</v>
      </c>
      <c r="H54" s="1" t="s">
        <v>61</v>
      </c>
      <c r="I54" s="1" t="s">
        <v>85</v>
      </c>
      <c r="J54" s="1" t="s">
        <v>61</v>
      </c>
      <c r="K54" s="1" t="s">
        <v>61</v>
      </c>
      <c r="L54" s="1" t="s">
        <v>61</v>
      </c>
      <c r="M54" s="1" t="s">
        <v>60</v>
      </c>
      <c r="N54" s="1" t="s">
        <v>86</v>
      </c>
      <c r="O54" s="1" t="s">
        <v>61</v>
      </c>
      <c r="P54" s="1" t="s">
        <v>82</v>
      </c>
      <c r="Q54" s="5" t="s">
        <v>92</v>
      </c>
      <c r="R54" s="5" t="s">
        <v>100</v>
      </c>
      <c r="S54" s="5" t="s">
        <v>100</v>
      </c>
      <c r="T54" s="5" t="s">
        <v>144</v>
      </c>
      <c r="U54" s="5" t="s">
        <v>143</v>
      </c>
      <c r="V54" s="5" t="s">
        <v>143</v>
      </c>
      <c r="W54" s="5" t="s">
        <v>143</v>
      </c>
      <c r="X54" s="5" t="s">
        <v>50</v>
      </c>
      <c r="Y54" s="5" t="s">
        <v>50</v>
      </c>
      <c r="Z54" s="5" t="s">
        <v>218</v>
      </c>
      <c r="AA54" s="5" t="s">
        <v>214</v>
      </c>
      <c r="AB54" s="5" t="s">
        <v>214</v>
      </c>
      <c r="AC54" t="str">
        <f t="shared" si="0"/>
        <v>19/27</v>
      </c>
      <c r="AD54" t="s">
        <v>88</v>
      </c>
    </row>
    <row r="55" spans="1:30" x14ac:dyDescent="0.3">
      <c r="A55" s="1" t="s">
        <v>13</v>
      </c>
      <c r="B55" s="1" t="s">
        <v>60</v>
      </c>
      <c r="C55" s="1" t="s">
        <v>61</v>
      </c>
      <c r="D55" s="1" t="s">
        <v>60</v>
      </c>
      <c r="E55" s="1" t="s">
        <v>87</v>
      </c>
      <c r="F55" s="1" t="s">
        <v>60</v>
      </c>
      <c r="G55" s="1" t="s">
        <v>60</v>
      </c>
      <c r="H55" s="1" t="s">
        <v>60</v>
      </c>
      <c r="I55" s="1" t="s">
        <v>60</v>
      </c>
      <c r="J55" s="1" t="s">
        <v>60</v>
      </c>
      <c r="K55" s="1" t="s">
        <v>60</v>
      </c>
      <c r="L55" s="1" t="s">
        <v>60</v>
      </c>
      <c r="M55" s="1" t="s">
        <v>60</v>
      </c>
      <c r="N55" s="1" t="s">
        <v>61</v>
      </c>
      <c r="O55" s="1" t="s">
        <v>60</v>
      </c>
      <c r="P55" s="1" t="s">
        <v>90</v>
      </c>
      <c r="Q55" s="5" t="s">
        <v>92</v>
      </c>
      <c r="R55" s="5" t="s">
        <v>100</v>
      </c>
      <c r="S55" s="5" t="s">
        <v>91</v>
      </c>
      <c r="T55" s="5" t="s">
        <v>131</v>
      </c>
      <c r="U55" s="5" t="s">
        <v>131</v>
      </c>
      <c r="V55" s="5" t="s">
        <v>131</v>
      </c>
      <c r="W55" s="5" t="s">
        <v>131</v>
      </c>
      <c r="X55" s="5" t="s">
        <v>50</v>
      </c>
      <c r="Y55" s="5" t="s">
        <v>50</v>
      </c>
      <c r="Z55" s="5" t="s">
        <v>214</v>
      </c>
      <c r="AA55" s="5" t="s">
        <v>214</v>
      </c>
      <c r="AB55" s="5" t="s">
        <v>214</v>
      </c>
      <c r="AC55" t="str">
        <f t="shared" si="0"/>
        <v>4/27</v>
      </c>
      <c r="AD55" t="s">
        <v>144</v>
      </c>
    </row>
    <row r="56" spans="1:30" x14ac:dyDescent="0.3">
      <c r="A56" s="3" t="s">
        <v>116</v>
      </c>
      <c r="B56" s="5" t="s">
        <v>143</v>
      </c>
      <c r="C56" s="5" t="s">
        <v>143</v>
      </c>
      <c r="D56" s="5" t="s">
        <v>143</v>
      </c>
      <c r="E56" s="5" t="s">
        <v>143</v>
      </c>
      <c r="F56" s="5" t="s">
        <v>144</v>
      </c>
      <c r="G56" s="5" t="s">
        <v>143</v>
      </c>
      <c r="H56" s="5" t="s">
        <v>143</v>
      </c>
      <c r="I56" s="5" t="s">
        <v>143</v>
      </c>
      <c r="J56" s="5" t="s">
        <v>143</v>
      </c>
      <c r="K56" s="5" t="s">
        <v>143</v>
      </c>
      <c r="L56" s="5" t="s">
        <v>143</v>
      </c>
      <c r="M56" s="5" t="s">
        <v>143</v>
      </c>
      <c r="N56" s="5" t="s">
        <v>143</v>
      </c>
      <c r="O56" s="5" t="s">
        <v>143</v>
      </c>
      <c r="P56" s="5" t="s">
        <v>143</v>
      </c>
      <c r="Q56" s="5" t="s">
        <v>92</v>
      </c>
      <c r="R56" s="5" t="s">
        <v>100</v>
      </c>
      <c r="S56" s="5" t="s">
        <v>100</v>
      </c>
      <c r="T56" s="5" t="s">
        <v>144</v>
      </c>
      <c r="U56" s="5" t="s">
        <v>143</v>
      </c>
      <c r="V56" s="5" t="s">
        <v>143</v>
      </c>
      <c r="W56" s="5" t="s">
        <v>143</v>
      </c>
      <c r="X56" s="5" t="s">
        <v>144</v>
      </c>
      <c r="Y56" s="5" t="s">
        <v>143</v>
      </c>
      <c r="Z56" s="5" t="s">
        <v>214</v>
      </c>
      <c r="AA56" s="5" t="s">
        <v>214</v>
      </c>
      <c r="AB56" s="5" t="s">
        <v>214</v>
      </c>
      <c r="AC56" t="str">
        <f t="shared" si="0"/>
        <v>19/27</v>
      </c>
      <c r="AD56" t="s">
        <v>82</v>
      </c>
    </row>
    <row r="57" spans="1:30" x14ac:dyDescent="0.3">
      <c r="A57" s="1" t="s">
        <v>169</v>
      </c>
      <c r="B57" s="5" t="s">
        <v>131</v>
      </c>
      <c r="C57" s="5" t="s">
        <v>131</v>
      </c>
      <c r="D57" s="5" t="s">
        <v>131</v>
      </c>
      <c r="E57" s="5" t="s">
        <v>131</v>
      </c>
      <c r="F57" s="5" t="s">
        <v>131</v>
      </c>
      <c r="G57" s="5" t="s">
        <v>131</v>
      </c>
      <c r="H57" s="5" t="s">
        <v>131</v>
      </c>
      <c r="I57" s="5" t="s">
        <v>131</v>
      </c>
      <c r="J57" s="5" t="s">
        <v>131</v>
      </c>
      <c r="K57" s="5" t="s">
        <v>131</v>
      </c>
      <c r="L57" s="5" t="s">
        <v>131</v>
      </c>
      <c r="M57" s="5" t="s">
        <v>131</v>
      </c>
      <c r="N57" s="5" t="s">
        <v>131</v>
      </c>
      <c r="O57" s="5" t="s">
        <v>131</v>
      </c>
      <c r="P57" s="5" t="s">
        <v>131</v>
      </c>
      <c r="Q57" s="5" t="s">
        <v>131</v>
      </c>
      <c r="R57" s="5" t="s">
        <v>131</v>
      </c>
      <c r="S57" s="5" t="s">
        <v>131</v>
      </c>
      <c r="T57" s="5" t="s">
        <v>131</v>
      </c>
      <c r="U57" s="5" t="s">
        <v>131</v>
      </c>
      <c r="V57" s="5" t="s">
        <v>131</v>
      </c>
      <c r="W57" s="5" t="s">
        <v>131</v>
      </c>
      <c r="X57" s="5" t="s">
        <v>143</v>
      </c>
      <c r="Y57" s="5" t="s">
        <v>131</v>
      </c>
      <c r="Z57" s="5" t="s">
        <v>214</v>
      </c>
      <c r="AA57" s="5" t="s">
        <v>214</v>
      </c>
      <c r="AB57" s="5" t="s">
        <v>214</v>
      </c>
      <c r="AC57" t="str">
        <f t="shared" si="0"/>
        <v>1/27</v>
      </c>
      <c r="AD57" t="s">
        <v>144</v>
      </c>
    </row>
    <row r="58" spans="1:30" x14ac:dyDescent="0.3">
      <c r="A58" s="4" t="s">
        <v>161</v>
      </c>
      <c r="B58" s="5" t="s">
        <v>50</v>
      </c>
      <c r="C58" s="5" t="s">
        <v>50</v>
      </c>
      <c r="D58" s="5" t="s">
        <v>50</v>
      </c>
      <c r="E58" s="5" t="s">
        <v>50</v>
      </c>
      <c r="F58" s="5" t="s">
        <v>50</v>
      </c>
      <c r="G58" s="5" t="s">
        <v>50</v>
      </c>
      <c r="H58" s="5" t="s">
        <v>50</v>
      </c>
      <c r="I58" s="5" t="s">
        <v>50</v>
      </c>
      <c r="J58" s="5" t="s">
        <v>50</v>
      </c>
      <c r="K58" s="5" t="s">
        <v>50</v>
      </c>
      <c r="L58" s="5" t="s">
        <v>50</v>
      </c>
      <c r="M58" s="5" t="s">
        <v>50</v>
      </c>
      <c r="N58" s="5" t="s">
        <v>50</v>
      </c>
      <c r="O58" s="5" t="s">
        <v>50</v>
      </c>
      <c r="P58" s="5" t="s">
        <v>50</v>
      </c>
      <c r="Q58" s="5" t="s">
        <v>50</v>
      </c>
      <c r="R58" s="5" t="s">
        <v>50</v>
      </c>
      <c r="S58" s="5" t="s">
        <v>50</v>
      </c>
      <c r="T58" s="5" t="s">
        <v>143</v>
      </c>
      <c r="U58" s="9" t="s">
        <v>143</v>
      </c>
      <c r="V58" s="5" t="s">
        <v>143</v>
      </c>
      <c r="W58" s="5" t="s">
        <v>143</v>
      </c>
      <c r="X58" s="5" t="s">
        <v>50</v>
      </c>
      <c r="Y58" s="5" t="s">
        <v>131</v>
      </c>
      <c r="Z58" s="5" t="s">
        <v>214</v>
      </c>
      <c r="AA58" s="5" t="s">
        <v>214</v>
      </c>
      <c r="AB58" s="5" t="s">
        <v>214</v>
      </c>
      <c r="AC58" t="str">
        <f t="shared" si="0"/>
        <v>4/27</v>
      </c>
      <c r="AD58" t="s">
        <v>144</v>
      </c>
    </row>
    <row r="59" spans="1:30" s="11" customFormat="1" x14ac:dyDescent="0.3">
      <c r="A59" s="11" t="s">
        <v>14</v>
      </c>
      <c r="AC59"/>
    </row>
    <row r="60" spans="1:30" x14ac:dyDescent="0.3">
      <c r="A60" t="s">
        <v>15</v>
      </c>
      <c r="B60" t="s">
        <v>61</v>
      </c>
      <c r="C60" t="s">
        <v>61</v>
      </c>
      <c r="D60" t="s">
        <v>60</v>
      </c>
      <c r="E60" t="s">
        <v>61</v>
      </c>
      <c r="F60" t="s">
        <v>60</v>
      </c>
      <c r="G60" t="s">
        <v>50</v>
      </c>
      <c r="H60" t="s">
        <v>61</v>
      </c>
      <c r="I60" t="s">
        <v>60</v>
      </c>
      <c r="J60" t="s">
        <v>60</v>
      </c>
      <c r="K60" t="s">
        <v>60</v>
      </c>
      <c r="L60" t="s">
        <v>61</v>
      </c>
      <c r="M60" t="s">
        <v>60</v>
      </c>
      <c r="N60" t="s">
        <v>53</v>
      </c>
      <c r="O60" t="s">
        <v>60</v>
      </c>
      <c r="P60" t="s">
        <v>90</v>
      </c>
      <c r="Q60" s="1" t="s">
        <v>50</v>
      </c>
      <c r="R60" s="1" t="s">
        <v>50</v>
      </c>
      <c r="S60" s="1" t="s">
        <v>50</v>
      </c>
      <c r="T60" s="1" t="s">
        <v>50</v>
      </c>
      <c r="U60" s="1" t="s">
        <v>50</v>
      </c>
      <c r="V60" s="1" t="s">
        <v>50</v>
      </c>
      <c r="W60" s="1" t="s">
        <v>50</v>
      </c>
      <c r="X60" s="1" t="s">
        <v>50</v>
      </c>
      <c r="Y60" s="1" t="s">
        <v>50</v>
      </c>
      <c r="Z60" s="1" t="s">
        <v>218</v>
      </c>
      <c r="AA60" s="1" t="s">
        <v>227</v>
      </c>
      <c r="AB60" s="1" t="s">
        <v>214</v>
      </c>
      <c r="AC60" t="str">
        <f t="shared" si="0"/>
        <v>7/27</v>
      </c>
      <c r="AD60" t="s">
        <v>144</v>
      </c>
    </row>
    <row r="61" spans="1:30" x14ac:dyDescent="0.3">
      <c r="A61" t="s">
        <v>157</v>
      </c>
      <c r="B61" s="5" t="s">
        <v>143</v>
      </c>
      <c r="C61" s="5" t="s">
        <v>143</v>
      </c>
      <c r="D61" s="5" t="s">
        <v>143</v>
      </c>
      <c r="E61" s="5" t="s">
        <v>143</v>
      </c>
      <c r="F61" s="5" t="s">
        <v>143</v>
      </c>
      <c r="G61" s="5" t="s">
        <v>143</v>
      </c>
      <c r="H61" s="5" t="s">
        <v>143</v>
      </c>
      <c r="I61" s="5" t="s">
        <v>143</v>
      </c>
      <c r="J61" s="5" t="s">
        <v>143</v>
      </c>
      <c r="K61" s="5" t="s">
        <v>143</v>
      </c>
      <c r="L61" s="5" t="s">
        <v>143</v>
      </c>
      <c r="M61" s="5" t="s">
        <v>143</v>
      </c>
      <c r="N61" s="5" t="s">
        <v>143</v>
      </c>
      <c r="O61" s="5" t="s">
        <v>143</v>
      </c>
      <c r="P61" s="5" t="s">
        <v>143</v>
      </c>
      <c r="Q61" s="5" t="s">
        <v>143</v>
      </c>
      <c r="R61" s="5" t="s">
        <v>143</v>
      </c>
      <c r="S61" s="5" t="s">
        <v>143</v>
      </c>
      <c r="T61" s="5" t="s">
        <v>143</v>
      </c>
      <c r="U61" s="5" t="s">
        <v>143</v>
      </c>
      <c r="V61" s="5" t="s">
        <v>144</v>
      </c>
      <c r="W61" s="5" t="s">
        <v>144</v>
      </c>
      <c r="X61" s="5" t="s">
        <v>143</v>
      </c>
      <c r="Y61" s="1" t="s">
        <v>50</v>
      </c>
      <c r="Z61" s="1" t="s">
        <v>214</v>
      </c>
      <c r="AA61" s="1" t="s">
        <v>214</v>
      </c>
      <c r="AB61" s="1" t="s">
        <v>214</v>
      </c>
      <c r="AC61" t="str">
        <f t="shared" si="0"/>
        <v>21/27</v>
      </c>
      <c r="AD61" t="s">
        <v>143</v>
      </c>
    </row>
    <row r="62" spans="1:30" x14ac:dyDescent="0.3">
      <c r="A62" t="s">
        <v>156</v>
      </c>
      <c r="B62" s="5" t="s">
        <v>143</v>
      </c>
      <c r="C62" s="5" t="s">
        <v>143</v>
      </c>
      <c r="D62" s="5" t="s">
        <v>143</v>
      </c>
      <c r="E62" s="5" t="s">
        <v>143</v>
      </c>
      <c r="F62" s="5" t="s">
        <v>143</v>
      </c>
      <c r="G62" s="5" t="s">
        <v>143</v>
      </c>
      <c r="H62" s="5" t="s">
        <v>143</v>
      </c>
      <c r="I62" s="5" t="s">
        <v>143</v>
      </c>
      <c r="J62" s="5" t="s">
        <v>143</v>
      </c>
      <c r="K62" s="5" t="s">
        <v>143</v>
      </c>
      <c r="L62" s="5" t="s">
        <v>143</v>
      </c>
      <c r="M62" s="5" t="s">
        <v>143</v>
      </c>
      <c r="N62" s="5" t="s">
        <v>143</v>
      </c>
      <c r="O62" s="5" t="s">
        <v>143</v>
      </c>
      <c r="P62" s="5" t="s">
        <v>143</v>
      </c>
      <c r="Q62" s="5" t="s">
        <v>143</v>
      </c>
      <c r="R62" s="5" t="s">
        <v>143</v>
      </c>
      <c r="S62" s="5" t="s">
        <v>143</v>
      </c>
      <c r="T62" s="5" t="s">
        <v>144</v>
      </c>
      <c r="U62" s="5" t="s">
        <v>144</v>
      </c>
      <c r="V62" s="5" t="s">
        <v>143</v>
      </c>
      <c r="W62" s="5" t="s">
        <v>143</v>
      </c>
      <c r="X62" s="5" t="s">
        <v>143</v>
      </c>
      <c r="Y62" s="1" t="s">
        <v>50</v>
      </c>
      <c r="Z62" s="1" t="s">
        <v>214</v>
      </c>
      <c r="AA62" s="1" t="s">
        <v>214</v>
      </c>
      <c r="AB62" s="1" t="s">
        <v>218</v>
      </c>
      <c r="AC62" t="str">
        <f t="shared" si="0"/>
        <v>22/27</v>
      </c>
      <c r="AD62" t="s">
        <v>143</v>
      </c>
    </row>
    <row r="63" spans="1:30" x14ac:dyDescent="0.3">
      <c r="A63" t="s">
        <v>19</v>
      </c>
      <c r="B63" t="s">
        <v>50</v>
      </c>
      <c r="C63" t="s">
        <v>61</v>
      </c>
      <c r="D63" t="s">
        <v>50</v>
      </c>
      <c r="E63" t="s">
        <v>61</v>
      </c>
      <c r="F63" t="s">
        <v>61</v>
      </c>
      <c r="G63" t="s">
        <v>61</v>
      </c>
      <c r="H63" t="s">
        <v>60</v>
      </c>
      <c r="I63" t="s">
        <v>61</v>
      </c>
      <c r="J63" t="s">
        <v>61</v>
      </c>
      <c r="K63" t="s">
        <v>61</v>
      </c>
      <c r="L63" t="s">
        <v>61</v>
      </c>
      <c r="M63" t="s">
        <v>61</v>
      </c>
      <c r="N63" t="s">
        <v>61</v>
      </c>
      <c r="O63" t="s">
        <v>61</v>
      </c>
      <c r="P63" t="s">
        <v>82</v>
      </c>
      <c r="Q63" s="5" t="s">
        <v>92</v>
      </c>
      <c r="R63" s="5" t="s">
        <v>92</v>
      </c>
      <c r="S63" s="5" t="s">
        <v>92</v>
      </c>
      <c r="T63" s="5" t="s">
        <v>50</v>
      </c>
      <c r="U63" s="5" t="s">
        <v>50</v>
      </c>
      <c r="V63" s="5" t="s">
        <v>50</v>
      </c>
      <c r="W63" s="5" t="s">
        <v>50</v>
      </c>
      <c r="X63" s="5" t="s">
        <v>50</v>
      </c>
      <c r="Y63" s="1" t="s">
        <v>50</v>
      </c>
      <c r="Z63" s="1" t="s">
        <v>214</v>
      </c>
      <c r="AA63" s="1" t="s">
        <v>214</v>
      </c>
      <c r="AB63" s="1" t="s">
        <v>214</v>
      </c>
      <c r="AC63" t="str">
        <f t="shared" si="0"/>
        <v>15/27</v>
      </c>
      <c r="AD63" t="s">
        <v>143</v>
      </c>
    </row>
    <row r="64" spans="1:30" x14ac:dyDescent="0.3">
      <c r="A64" t="s">
        <v>17</v>
      </c>
      <c r="B64" t="s">
        <v>54</v>
      </c>
      <c r="C64" t="s">
        <v>61</v>
      </c>
      <c r="D64" t="s">
        <v>54</v>
      </c>
      <c r="E64" t="s">
        <v>61</v>
      </c>
      <c r="F64" t="s">
        <v>61</v>
      </c>
      <c r="G64" t="s">
        <v>61</v>
      </c>
      <c r="H64" t="s">
        <v>61</v>
      </c>
      <c r="I64" t="s">
        <v>61</v>
      </c>
      <c r="J64" t="s">
        <v>61</v>
      </c>
      <c r="K64" t="s">
        <v>61</v>
      </c>
      <c r="L64" t="s">
        <v>61</v>
      </c>
      <c r="M64" t="s">
        <v>61</v>
      </c>
      <c r="N64" t="s">
        <v>61</v>
      </c>
      <c r="O64" t="s">
        <v>61</v>
      </c>
      <c r="P64" t="s">
        <v>82</v>
      </c>
      <c r="Q64" s="5" t="s">
        <v>92</v>
      </c>
      <c r="R64" s="5" t="s">
        <v>92</v>
      </c>
      <c r="S64" s="5" t="s">
        <v>92</v>
      </c>
      <c r="T64" s="5" t="s">
        <v>50</v>
      </c>
      <c r="U64" s="5" t="s">
        <v>50</v>
      </c>
      <c r="V64" s="5" t="s">
        <v>50</v>
      </c>
      <c r="W64" s="5" t="s">
        <v>50</v>
      </c>
      <c r="X64" s="5" t="s">
        <v>143</v>
      </c>
      <c r="Y64" s="1" t="s">
        <v>50</v>
      </c>
      <c r="Z64" s="1" t="s">
        <v>214</v>
      </c>
      <c r="AA64" s="1" t="s">
        <v>214</v>
      </c>
      <c r="AB64" s="1" t="s">
        <v>214</v>
      </c>
      <c r="AC64" t="str">
        <f t="shared" si="0"/>
        <v>19/27</v>
      </c>
      <c r="AD64" t="s">
        <v>143</v>
      </c>
    </row>
    <row r="65" spans="1:30" x14ac:dyDescent="0.3">
      <c r="A65" t="s">
        <v>18</v>
      </c>
      <c r="B65" t="s">
        <v>61</v>
      </c>
      <c r="C65" t="s">
        <v>61</v>
      </c>
      <c r="D65" t="s">
        <v>61</v>
      </c>
      <c r="E65" t="s">
        <v>61</v>
      </c>
      <c r="F65" t="s">
        <v>61</v>
      </c>
      <c r="G65" t="s">
        <v>61</v>
      </c>
      <c r="H65" t="s">
        <v>61</v>
      </c>
      <c r="I65" t="s">
        <v>61</v>
      </c>
      <c r="J65" t="s">
        <v>61</v>
      </c>
      <c r="K65" t="s">
        <v>61</v>
      </c>
      <c r="L65" t="s">
        <v>61</v>
      </c>
      <c r="M65" t="s">
        <v>61</v>
      </c>
      <c r="N65" t="s">
        <v>61</v>
      </c>
      <c r="O65" t="s">
        <v>61</v>
      </c>
      <c r="P65" t="s">
        <v>82</v>
      </c>
      <c r="Q65" s="5" t="s">
        <v>92</v>
      </c>
      <c r="R65" s="5" t="s">
        <v>92</v>
      </c>
      <c r="S65" s="5" t="s">
        <v>92</v>
      </c>
      <c r="T65" s="5" t="s">
        <v>50</v>
      </c>
      <c r="U65" s="5" t="s">
        <v>50</v>
      </c>
      <c r="V65" s="5" t="s">
        <v>50</v>
      </c>
      <c r="W65" s="5" t="s">
        <v>50</v>
      </c>
      <c r="X65" s="5" t="s">
        <v>143</v>
      </c>
      <c r="Y65" s="1" t="s">
        <v>50</v>
      </c>
      <c r="Z65" s="1" t="s">
        <v>214</v>
      </c>
      <c r="AA65" s="1" t="s">
        <v>214</v>
      </c>
      <c r="AB65" s="1" t="s">
        <v>218</v>
      </c>
      <c r="AC65" t="str">
        <f t="shared" si="0"/>
        <v>20/27</v>
      </c>
      <c r="AD65" t="s">
        <v>143</v>
      </c>
    </row>
    <row r="66" spans="1:30" x14ac:dyDescent="0.3">
      <c r="A66" t="s">
        <v>20</v>
      </c>
      <c r="B66" t="s">
        <v>61</v>
      </c>
      <c r="C66" t="s">
        <v>61</v>
      </c>
      <c r="D66" t="s">
        <v>60</v>
      </c>
      <c r="E66" t="s">
        <v>60</v>
      </c>
      <c r="F66" t="s">
        <v>60</v>
      </c>
      <c r="G66" t="s">
        <v>60</v>
      </c>
      <c r="H66" t="s">
        <v>60</v>
      </c>
      <c r="I66" t="s">
        <v>60</v>
      </c>
      <c r="J66" t="s">
        <v>60</v>
      </c>
      <c r="K66" t="s">
        <v>60</v>
      </c>
      <c r="L66" t="s">
        <v>60</v>
      </c>
      <c r="M66" t="s">
        <v>60</v>
      </c>
      <c r="N66" t="s">
        <v>60</v>
      </c>
      <c r="O66" t="s">
        <v>60</v>
      </c>
      <c r="P66" t="s">
        <v>90</v>
      </c>
      <c r="Q66" s="5" t="s">
        <v>100</v>
      </c>
      <c r="R66" s="5" t="s">
        <v>100</v>
      </c>
      <c r="S66" s="5" t="s">
        <v>100</v>
      </c>
      <c r="T66" s="5" t="s">
        <v>144</v>
      </c>
      <c r="U66" s="5" t="s">
        <v>143</v>
      </c>
      <c r="V66" s="5" t="s">
        <v>144</v>
      </c>
      <c r="W66" s="5" t="s">
        <v>143</v>
      </c>
      <c r="X66" s="5" t="s">
        <v>144</v>
      </c>
      <c r="Y66" s="1" t="s">
        <v>50</v>
      </c>
      <c r="Z66" s="1" t="s">
        <v>214</v>
      </c>
      <c r="AA66" s="1" t="s">
        <v>214</v>
      </c>
      <c r="AB66" s="1" t="s">
        <v>214</v>
      </c>
      <c r="AC66" t="str">
        <f t="shared" si="0"/>
        <v>4/27</v>
      </c>
      <c r="AD66" t="s">
        <v>144</v>
      </c>
    </row>
    <row r="67" spans="1:30" x14ac:dyDescent="0.3">
      <c r="A67" t="s">
        <v>21</v>
      </c>
      <c r="B67" t="s">
        <v>55</v>
      </c>
      <c r="C67" t="s">
        <v>56</v>
      </c>
      <c r="D67" t="s">
        <v>50</v>
      </c>
      <c r="E67" t="s">
        <v>57</v>
      </c>
      <c r="F67" t="s">
        <v>55</v>
      </c>
      <c r="G67" t="s">
        <v>58</v>
      </c>
      <c r="H67" t="s">
        <v>55</v>
      </c>
      <c r="I67" t="s">
        <v>50</v>
      </c>
      <c r="J67" t="s">
        <v>50</v>
      </c>
      <c r="K67" t="s">
        <v>207</v>
      </c>
      <c r="L67" t="s">
        <v>50</v>
      </c>
      <c r="M67" t="s">
        <v>55</v>
      </c>
      <c r="N67" t="s">
        <v>55</v>
      </c>
      <c r="O67" t="s">
        <v>59</v>
      </c>
      <c r="P67" t="s">
        <v>90</v>
      </c>
      <c r="Q67" s="5" t="s">
        <v>120</v>
      </c>
      <c r="R67" s="5" t="s">
        <v>121</v>
      </c>
      <c r="S67" s="5" t="s">
        <v>121</v>
      </c>
      <c r="T67" s="5" t="s">
        <v>158</v>
      </c>
      <c r="U67" s="5" t="s">
        <v>158</v>
      </c>
      <c r="V67" s="5" t="s">
        <v>159</v>
      </c>
      <c r="W67" s="5" t="s">
        <v>160</v>
      </c>
      <c r="X67" s="5" t="s">
        <v>168</v>
      </c>
      <c r="Y67" s="5" t="s">
        <v>179</v>
      </c>
      <c r="Z67" s="4" t="s">
        <v>219</v>
      </c>
      <c r="AA67" s="4" t="s">
        <v>224</v>
      </c>
      <c r="AB67" s="1" t="s">
        <v>214</v>
      </c>
      <c r="AD67" t="s">
        <v>189</v>
      </c>
    </row>
    <row r="68" spans="1:30" x14ac:dyDescent="0.3">
      <c r="A68" t="s">
        <v>184</v>
      </c>
      <c r="B68" t="s">
        <v>60</v>
      </c>
      <c r="C68" t="s">
        <v>61</v>
      </c>
      <c r="D68" t="s">
        <v>61</v>
      </c>
      <c r="E68" t="s">
        <v>61</v>
      </c>
      <c r="F68" t="s">
        <v>61</v>
      </c>
      <c r="G68" t="s">
        <v>61</v>
      </c>
      <c r="H68" t="s">
        <v>60</v>
      </c>
      <c r="I68" t="s">
        <v>61</v>
      </c>
      <c r="J68" t="s">
        <v>50</v>
      </c>
      <c r="K68" t="s">
        <v>60</v>
      </c>
      <c r="L68" t="s">
        <v>60</v>
      </c>
      <c r="M68" t="s">
        <v>62</v>
      </c>
      <c r="N68" t="s">
        <v>61</v>
      </c>
      <c r="O68" t="s">
        <v>60</v>
      </c>
      <c r="P68" t="s">
        <v>90</v>
      </c>
      <c r="Q68" s="5" t="s">
        <v>100</v>
      </c>
      <c r="R68" s="5" t="s">
        <v>92</v>
      </c>
      <c r="S68" s="5" t="s">
        <v>92</v>
      </c>
      <c r="T68" s="5" t="s">
        <v>143</v>
      </c>
      <c r="U68" s="5" t="s">
        <v>143</v>
      </c>
      <c r="V68" s="5" t="s">
        <v>143</v>
      </c>
      <c r="W68" s="5" t="s">
        <v>143</v>
      </c>
      <c r="X68" s="5" t="s">
        <v>143</v>
      </c>
      <c r="Y68" s="5" t="s">
        <v>50</v>
      </c>
      <c r="Z68" s="6" t="s">
        <v>227</v>
      </c>
      <c r="AA68" s="6" t="s">
        <v>227</v>
      </c>
      <c r="AB68" s="1" t="s">
        <v>218</v>
      </c>
      <c r="AC68" t="str">
        <f t="shared" si="0"/>
        <v>16/27</v>
      </c>
      <c r="AD68" t="s">
        <v>144</v>
      </c>
    </row>
    <row r="69" spans="1:30" x14ac:dyDescent="0.3">
      <c r="A69" t="s">
        <v>225</v>
      </c>
      <c r="B69" s="5" t="s">
        <v>214</v>
      </c>
      <c r="C69" s="5" t="s">
        <v>214</v>
      </c>
      <c r="D69" s="5" t="s">
        <v>214</v>
      </c>
      <c r="E69" s="5" t="s">
        <v>214</v>
      </c>
      <c r="F69" s="5" t="s">
        <v>214</v>
      </c>
      <c r="G69" s="5" t="s">
        <v>214</v>
      </c>
      <c r="H69" s="5" t="s">
        <v>214</v>
      </c>
      <c r="I69" s="5" t="s">
        <v>214</v>
      </c>
      <c r="J69" s="5" t="s">
        <v>214</v>
      </c>
      <c r="K69" s="5" t="s">
        <v>214</v>
      </c>
      <c r="L69" s="5" t="s">
        <v>214</v>
      </c>
      <c r="M69" s="5" t="s">
        <v>214</v>
      </c>
      <c r="N69" s="5" t="s">
        <v>214</v>
      </c>
      <c r="O69" s="5" t="s">
        <v>214</v>
      </c>
      <c r="P69" s="5" t="s">
        <v>214</v>
      </c>
      <c r="Q69" s="5" t="s">
        <v>214</v>
      </c>
      <c r="R69" s="5" t="s">
        <v>214</v>
      </c>
      <c r="S69" s="5" t="s">
        <v>214</v>
      </c>
      <c r="T69" s="5" t="s">
        <v>214</v>
      </c>
      <c r="U69" s="5" t="s">
        <v>214</v>
      </c>
      <c r="V69" s="5" t="s">
        <v>214</v>
      </c>
      <c r="W69" s="5" t="s">
        <v>214</v>
      </c>
      <c r="X69" s="5" t="s">
        <v>214</v>
      </c>
      <c r="Y69" s="5" t="s">
        <v>214</v>
      </c>
      <c r="Z69" t="s">
        <v>218</v>
      </c>
      <c r="AA69" t="s">
        <v>218</v>
      </c>
      <c r="AB69" s="1" t="s">
        <v>227</v>
      </c>
      <c r="AC69" t="str">
        <f t="shared" si="0"/>
        <v>2/27</v>
      </c>
      <c r="AD69" t="s">
        <v>227</v>
      </c>
    </row>
    <row r="70" spans="1:30" x14ac:dyDescent="0.3">
      <c r="A70" t="s">
        <v>163</v>
      </c>
      <c r="B70" t="s">
        <v>50</v>
      </c>
      <c r="C70" t="s">
        <v>50</v>
      </c>
      <c r="D70" t="s">
        <v>131</v>
      </c>
      <c r="E70" t="s">
        <v>131</v>
      </c>
      <c r="F70" t="s">
        <v>131</v>
      </c>
      <c r="G70" t="s">
        <v>131</v>
      </c>
      <c r="H70" t="s">
        <v>131</v>
      </c>
      <c r="I70" t="s">
        <v>131</v>
      </c>
      <c r="J70" t="s">
        <v>131</v>
      </c>
      <c r="K70" t="s">
        <v>131</v>
      </c>
      <c r="L70" t="s">
        <v>131</v>
      </c>
      <c r="M70" t="s">
        <v>131</v>
      </c>
      <c r="N70" t="s">
        <v>131</v>
      </c>
      <c r="O70" t="s">
        <v>131</v>
      </c>
      <c r="P70" t="s">
        <v>131</v>
      </c>
      <c r="Q70" s="5" t="s">
        <v>144</v>
      </c>
      <c r="R70" s="5" t="s">
        <v>143</v>
      </c>
      <c r="S70" s="5" t="s">
        <v>143</v>
      </c>
      <c r="T70" s="5" t="s">
        <v>131</v>
      </c>
      <c r="U70" s="5" t="s">
        <v>131</v>
      </c>
      <c r="V70" s="5" t="s">
        <v>131</v>
      </c>
      <c r="W70" s="5" t="s">
        <v>131</v>
      </c>
      <c r="X70" s="5" t="s">
        <v>143</v>
      </c>
      <c r="Y70" s="5" t="s">
        <v>143</v>
      </c>
      <c r="Z70" s="5" t="s">
        <v>214</v>
      </c>
      <c r="AA70" s="5" t="s">
        <v>214</v>
      </c>
      <c r="AB70" s="1" t="s">
        <v>218</v>
      </c>
      <c r="AC70" t="str">
        <f t="shared" si="0"/>
        <v>5/27</v>
      </c>
      <c r="AD70" t="s">
        <v>143</v>
      </c>
    </row>
    <row r="71" spans="1:30" x14ac:dyDescent="0.3">
      <c r="A71" t="s">
        <v>22</v>
      </c>
      <c r="B71" t="s">
        <v>61</v>
      </c>
      <c r="C71" t="s">
        <v>61</v>
      </c>
      <c r="D71" t="s">
        <v>61</v>
      </c>
      <c r="E71" t="s">
        <v>61</v>
      </c>
      <c r="F71" t="s">
        <v>61</v>
      </c>
      <c r="G71" t="s">
        <v>63</v>
      </c>
      <c r="H71" t="s">
        <v>60</v>
      </c>
      <c r="I71" t="s">
        <v>50</v>
      </c>
      <c r="J71" t="s">
        <v>50</v>
      </c>
      <c r="K71" t="s">
        <v>50</v>
      </c>
      <c r="L71" t="s">
        <v>61</v>
      </c>
      <c r="M71" t="s">
        <v>50</v>
      </c>
      <c r="N71" t="s">
        <v>60</v>
      </c>
      <c r="O71" t="s">
        <v>61</v>
      </c>
      <c r="P71" t="s">
        <v>90</v>
      </c>
      <c r="Q71" s="5" t="s">
        <v>100</v>
      </c>
      <c r="R71" s="5" t="s">
        <v>100</v>
      </c>
      <c r="S71" s="5" t="s">
        <v>91</v>
      </c>
      <c r="T71" s="5" t="s">
        <v>50</v>
      </c>
      <c r="U71" s="5" t="s">
        <v>50</v>
      </c>
      <c r="V71" s="5" t="s">
        <v>50</v>
      </c>
      <c r="W71" s="5" t="s">
        <v>50</v>
      </c>
      <c r="X71" s="5" t="s">
        <v>50</v>
      </c>
      <c r="Y71" s="5" t="s">
        <v>50</v>
      </c>
      <c r="Z71" s="5" t="s">
        <v>218</v>
      </c>
      <c r="AA71" s="5" t="s">
        <v>218</v>
      </c>
      <c r="AB71" s="1" t="s">
        <v>214</v>
      </c>
      <c r="AC71" t="str">
        <f t="shared" si="0"/>
        <v>10/27</v>
      </c>
      <c r="AD71" t="s">
        <v>144</v>
      </c>
    </row>
    <row r="72" spans="1:30" x14ac:dyDescent="0.3">
      <c r="A72" t="s">
        <v>23</v>
      </c>
      <c r="B72" t="s">
        <v>61</v>
      </c>
      <c r="C72" t="s">
        <v>61</v>
      </c>
      <c r="D72" t="s">
        <v>61</v>
      </c>
      <c r="E72" t="s">
        <v>61</v>
      </c>
      <c r="F72" t="s">
        <v>61</v>
      </c>
      <c r="G72" t="s">
        <v>61</v>
      </c>
      <c r="H72" t="s">
        <v>60</v>
      </c>
      <c r="I72" t="s">
        <v>50</v>
      </c>
      <c r="J72" t="s">
        <v>50</v>
      </c>
      <c r="K72" t="s">
        <v>50</v>
      </c>
      <c r="L72" t="s">
        <v>61</v>
      </c>
      <c r="M72" t="s">
        <v>61</v>
      </c>
      <c r="N72" t="s">
        <v>60</v>
      </c>
      <c r="O72" t="s">
        <v>61</v>
      </c>
      <c r="P72" t="s">
        <v>90</v>
      </c>
      <c r="Q72" s="5" t="s">
        <v>50</v>
      </c>
      <c r="R72" s="5" t="s">
        <v>50</v>
      </c>
      <c r="S72" s="5" t="s">
        <v>50</v>
      </c>
      <c r="T72" s="5" t="s">
        <v>50</v>
      </c>
      <c r="U72" s="5" t="s">
        <v>50</v>
      </c>
      <c r="V72" s="5" t="s">
        <v>50</v>
      </c>
      <c r="W72" s="5" t="s">
        <v>50</v>
      </c>
      <c r="X72" s="5" t="s">
        <v>50</v>
      </c>
      <c r="Y72" s="5" t="s">
        <v>50</v>
      </c>
      <c r="Z72" t="s">
        <v>218</v>
      </c>
      <c r="AA72" s="5" t="s">
        <v>218</v>
      </c>
      <c r="AB72" s="1" t="s">
        <v>214</v>
      </c>
      <c r="AC72" t="str">
        <f t="shared" si="0"/>
        <v>11/27</v>
      </c>
      <c r="AD72" t="s">
        <v>144</v>
      </c>
    </row>
    <row r="73" spans="1:30" x14ac:dyDescent="0.3">
      <c r="A73" t="s">
        <v>24</v>
      </c>
      <c r="B73" t="s">
        <v>50</v>
      </c>
      <c r="C73" t="s">
        <v>50</v>
      </c>
      <c r="D73" t="s">
        <v>50</v>
      </c>
      <c r="E73" t="s">
        <v>50</v>
      </c>
      <c r="F73" t="s">
        <v>50</v>
      </c>
      <c r="G73" t="s">
        <v>61</v>
      </c>
      <c r="H73" t="s">
        <v>50</v>
      </c>
      <c r="I73" t="s">
        <v>50</v>
      </c>
      <c r="J73" t="s">
        <v>50</v>
      </c>
      <c r="K73" t="s">
        <v>61</v>
      </c>
      <c r="L73" t="s">
        <v>61</v>
      </c>
      <c r="M73" t="s">
        <v>61</v>
      </c>
      <c r="N73" t="s">
        <v>50</v>
      </c>
      <c r="O73" t="s">
        <v>50</v>
      </c>
      <c r="P73" t="s">
        <v>90</v>
      </c>
      <c r="Q73" s="5" t="s">
        <v>50</v>
      </c>
      <c r="R73" s="5" t="s">
        <v>50</v>
      </c>
      <c r="S73" s="5" t="s">
        <v>50</v>
      </c>
      <c r="T73" s="5" t="s">
        <v>50</v>
      </c>
      <c r="U73" s="5" t="s">
        <v>50</v>
      </c>
      <c r="V73" s="5" t="s">
        <v>50</v>
      </c>
      <c r="W73" s="5" t="s">
        <v>50</v>
      </c>
      <c r="X73" s="5" t="s">
        <v>50</v>
      </c>
      <c r="Y73" s="5" t="s">
        <v>50</v>
      </c>
      <c r="Z73" s="5" t="s">
        <v>214</v>
      </c>
      <c r="AA73" s="5" t="s">
        <v>214</v>
      </c>
      <c r="AB73" s="1" t="s">
        <v>214</v>
      </c>
      <c r="AC73" t="str">
        <f t="shared" si="0"/>
        <v>4/27</v>
      </c>
      <c r="AD73" t="s">
        <v>143</v>
      </c>
    </row>
    <row r="74" spans="1:30" x14ac:dyDescent="0.3">
      <c r="A74" t="s">
        <v>89</v>
      </c>
      <c r="B74" t="s">
        <v>50</v>
      </c>
      <c r="C74" t="s">
        <v>61</v>
      </c>
      <c r="D74" t="s">
        <v>50</v>
      </c>
      <c r="E74" t="s">
        <v>61</v>
      </c>
      <c r="F74" t="s">
        <v>61</v>
      </c>
      <c r="G74" t="s">
        <v>61</v>
      </c>
      <c r="H74" t="s">
        <v>50</v>
      </c>
      <c r="I74" t="s">
        <v>60</v>
      </c>
      <c r="J74" t="s">
        <v>61</v>
      </c>
      <c r="K74" t="s">
        <v>61</v>
      </c>
      <c r="L74" t="s">
        <v>61</v>
      </c>
      <c r="M74" t="s">
        <v>61</v>
      </c>
      <c r="N74" t="s">
        <v>64</v>
      </c>
      <c r="O74" t="s">
        <v>60</v>
      </c>
      <c r="P74" t="s">
        <v>90</v>
      </c>
      <c r="Q74" s="5" t="s">
        <v>50</v>
      </c>
      <c r="R74" s="5" t="s">
        <v>50</v>
      </c>
      <c r="S74" s="5" t="s">
        <v>50</v>
      </c>
      <c r="T74" s="5" t="s">
        <v>144</v>
      </c>
      <c r="U74" s="5" t="s">
        <v>143</v>
      </c>
      <c r="V74" s="5" t="s">
        <v>143</v>
      </c>
      <c r="W74" s="5" t="s">
        <v>143</v>
      </c>
      <c r="X74" s="5" t="s">
        <v>50</v>
      </c>
      <c r="Y74" s="5" t="s">
        <v>50</v>
      </c>
      <c r="Z74" s="5" t="s">
        <v>214</v>
      </c>
      <c r="AA74" s="5" t="s">
        <v>214</v>
      </c>
      <c r="AB74" s="1" t="s">
        <v>214</v>
      </c>
      <c r="AC74" t="str">
        <f t="shared" si="0"/>
        <v>12/27</v>
      </c>
      <c r="AD74" t="s">
        <v>131</v>
      </c>
    </row>
    <row r="75" spans="1:30" x14ac:dyDescent="0.3">
      <c r="A75" t="s">
        <v>25</v>
      </c>
      <c r="B75" t="s">
        <v>50</v>
      </c>
      <c r="C75" t="s">
        <v>65</v>
      </c>
      <c r="D75" t="s">
        <v>50</v>
      </c>
      <c r="E75" t="s">
        <v>60</v>
      </c>
      <c r="F75" t="s">
        <v>50</v>
      </c>
      <c r="G75" t="s">
        <v>61</v>
      </c>
      <c r="H75" t="s">
        <v>50</v>
      </c>
      <c r="I75" t="s">
        <v>50</v>
      </c>
      <c r="J75" t="s">
        <v>50</v>
      </c>
      <c r="K75" t="s">
        <v>61</v>
      </c>
      <c r="L75" t="s">
        <v>61</v>
      </c>
      <c r="M75" t="s">
        <v>61</v>
      </c>
      <c r="N75" t="s">
        <v>50</v>
      </c>
      <c r="O75" t="s">
        <v>50</v>
      </c>
      <c r="P75" t="s">
        <v>90</v>
      </c>
      <c r="Q75" s="5" t="s">
        <v>50</v>
      </c>
      <c r="R75" s="5" t="s">
        <v>50</v>
      </c>
      <c r="S75" s="5" t="s">
        <v>50</v>
      </c>
      <c r="T75" s="5" t="s">
        <v>143</v>
      </c>
      <c r="U75" s="5" t="s">
        <v>143</v>
      </c>
      <c r="V75" s="5" t="s">
        <v>144</v>
      </c>
      <c r="W75" s="5" t="s">
        <v>144</v>
      </c>
      <c r="X75" s="5" t="s">
        <v>50</v>
      </c>
      <c r="Y75" s="5" t="s">
        <v>50</v>
      </c>
      <c r="Z75" s="5" t="s">
        <v>214</v>
      </c>
      <c r="AA75" s="5" t="s">
        <v>214</v>
      </c>
      <c r="AB75" s="1" t="s">
        <v>214</v>
      </c>
      <c r="AC75" t="str">
        <f t="shared" si="0"/>
        <v>7/27</v>
      </c>
      <c r="AD75" t="s">
        <v>131</v>
      </c>
    </row>
    <row r="76" spans="1:30" x14ac:dyDescent="0.3">
      <c r="A76" t="s">
        <v>26</v>
      </c>
      <c r="B76" t="s">
        <v>60</v>
      </c>
      <c r="C76" t="s">
        <v>200</v>
      </c>
      <c r="D76" t="s">
        <v>66</v>
      </c>
      <c r="E76" t="s">
        <v>67</v>
      </c>
      <c r="F76" t="s">
        <v>66</v>
      </c>
      <c r="G76" t="s">
        <v>60</v>
      </c>
      <c r="H76" t="s">
        <v>66</v>
      </c>
      <c r="I76" t="s">
        <v>60</v>
      </c>
      <c r="J76" t="s">
        <v>66</v>
      </c>
      <c r="K76" t="s">
        <v>66</v>
      </c>
      <c r="L76" t="s">
        <v>66</v>
      </c>
      <c r="M76" t="s">
        <v>50</v>
      </c>
      <c r="N76" t="s">
        <v>68</v>
      </c>
      <c r="O76" t="s">
        <v>60</v>
      </c>
      <c r="P76" t="s">
        <v>90</v>
      </c>
      <c r="Q76" s="5" t="s">
        <v>50</v>
      </c>
      <c r="R76" s="5" t="s">
        <v>50</v>
      </c>
      <c r="S76" s="5" t="s">
        <v>50</v>
      </c>
      <c r="T76" s="5" t="s">
        <v>50</v>
      </c>
      <c r="U76" s="5" t="s">
        <v>50</v>
      </c>
      <c r="V76" s="5" t="s">
        <v>50</v>
      </c>
      <c r="W76" s="5" t="s">
        <v>50</v>
      </c>
      <c r="X76" s="5" t="s">
        <v>50</v>
      </c>
      <c r="Y76" s="5" t="s">
        <v>50</v>
      </c>
      <c r="Z76" s="5" t="s">
        <v>214</v>
      </c>
      <c r="AA76" s="5" t="s">
        <v>214</v>
      </c>
      <c r="AB76" s="1" t="s">
        <v>214</v>
      </c>
      <c r="AC76" t="str">
        <f t="shared" si="0"/>
        <v>9/27</v>
      </c>
      <c r="AD76" t="s">
        <v>144</v>
      </c>
    </row>
    <row r="77" spans="1:30" x14ac:dyDescent="0.3">
      <c r="A77" t="s">
        <v>4</v>
      </c>
      <c r="B77" t="s">
        <v>90</v>
      </c>
      <c r="C77" t="s">
        <v>90</v>
      </c>
      <c r="D77" t="s">
        <v>90</v>
      </c>
      <c r="E77" t="s">
        <v>90</v>
      </c>
      <c r="F77" t="s">
        <v>90</v>
      </c>
      <c r="G77" t="s">
        <v>90</v>
      </c>
      <c r="H77" t="s">
        <v>90</v>
      </c>
      <c r="I77" t="s">
        <v>90</v>
      </c>
      <c r="J77" t="s">
        <v>90</v>
      </c>
      <c r="K77" t="s">
        <v>90</v>
      </c>
      <c r="L77" t="s">
        <v>90</v>
      </c>
      <c r="M77" t="s">
        <v>90</v>
      </c>
      <c r="N77" t="s">
        <v>90</v>
      </c>
      <c r="O77" t="s">
        <v>90</v>
      </c>
      <c r="P77" t="s">
        <v>90</v>
      </c>
      <c r="Q77" s="5" t="s">
        <v>131</v>
      </c>
      <c r="R77" s="5" t="s">
        <v>131</v>
      </c>
      <c r="S77" s="5" t="s">
        <v>131</v>
      </c>
      <c r="T77" s="5" t="s">
        <v>143</v>
      </c>
      <c r="U77" s="5" t="s">
        <v>143</v>
      </c>
      <c r="V77" s="5" t="s">
        <v>143</v>
      </c>
      <c r="W77" s="5" t="s">
        <v>144</v>
      </c>
      <c r="X77" s="5" t="s">
        <v>50</v>
      </c>
      <c r="Y77" s="5" t="s">
        <v>50</v>
      </c>
      <c r="Z77" s="5" t="s">
        <v>218</v>
      </c>
      <c r="AA77" s="5" t="s">
        <v>218</v>
      </c>
      <c r="AB77" s="1" t="s">
        <v>214</v>
      </c>
      <c r="AC77" t="str">
        <f t="shared" si="0"/>
        <v>5/27</v>
      </c>
      <c r="AD77" t="s">
        <v>144</v>
      </c>
    </row>
    <row r="78" spans="1:30" x14ac:dyDescent="0.3">
      <c r="A78" t="s">
        <v>153</v>
      </c>
      <c r="B78" t="s">
        <v>131</v>
      </c>
      <c r="C78" t="s">
        <v>131</v>
      </c>
      <c r="D78" t="s">
        <v>131</v>
      </c>
      <c r="E78" t="s">
        <v>131</v>
      </c>
      <c r="F78" t="s">
        <v>131</v>
      </c>
      <c r="G78" t="s">
        <v>91</v>
      </c>
      <c r="H78" t="s">
        <v>91</v>
      </c>
      <c r="I78" t="s">
        <v>91</v>
      </c>
      <c r="J78" t="s">
        <v>91</v>
      </c>
      <c r="K78" t="s">
        <v>91</v>
      </c>
      <c r="L78" t="s">
        <v>91</v>
      </c>
      <c r="M78" t="s">
        <v>91</v>
      </c>
      <c r="N78" t="s">
        <v>91</v>
      </c>
      <c r="O78" t="s">
        <v>91</v>
      </c>
      <c r="P78" t="s">
        <v>92</v>
      </c>
      <c r="Q78" s="5" t="s">
        <v>92</v>
      </c>
      <c r="R78" s="5" t="s">
        <v>100</v>
      </c>
      <c r="S78" s="5" t="s">
        <v>91</v>
      </c>
      <c r="T78" s="5" t="s">
        <v>50</v>
      </c>
      <c r="U78" s="5" t="s">
        <v>50</v>
      </c>
      <c r="V78" s="5" t="s">
        <v>50</v>
      </c>
      <c r="W78" s="5" t="s">
        <v>50</v>
      </c>
      <c r="X78" s="5" t="s">
        <v>50</v>
      </c>
      <c r="Y78" s="5" t="s">
        <v>50</v>
      </c>
      <c r="Z78" s="5" t="s">
        <v>214</v>
      </c>
      <c r="AA78" s="5" t="s">
        <v>214</v>
      </c>
      <c r="AB78" s="1" t="s">
        <v>214</v>
      </c>
      <c r="AC78" t="str">
        <f t="shared" si="0"/>
        <v>2/27</v>
      </c>
      <c r="AD78" t="s">
        <v>144</v>
      </c>
    </row>
    <row r="79" spans="1:30" x14ac:dyDescent="0.3">
      <c r="A79" t="s">
        <v>93</v>
      </c>
      <c r="B79" t="s">
        <v>131</v>
      </c>
      <c r="C79" t="s">
        <v>131</v>
      </c>
      <c r="D79" t="s">
        <v>131</v>
      </c>
      <c r="E79" t="s">
        <v>131</v>
      </c>
      <c r="F79" t="s">
        <v>131</v>
      </c>
      <c r="G79" t="s">
        <v>91</v>
      </c>
      <c r="H79" t="s">
        <v>91</v>
      </c>
      <c r="I79" t="s">
        <v>91</v>
      </c>
      <c r="J79" t="s">
        <v>91</v>
      </c>
      <c r="K79" t="s">
        <v>91</v>
      </c>
      <c r="L79" t="s">
        <v>91</v>
      </c>
      <c r="M79" t="s">
        <v>91</v>
      </c>
      <c r="N79" t="s">
        <v>91</v>
      </c>
      <c r="O79" t="s">
        <v>94</v>
      </c>
      <c r="P79" t="s">
        <v>92</v>
      </c>
      <c r="Q79" s="5" t="s">
        <v>118</v>
      </c>
      <c r="R79" s="5" t="s">
        <v>91</v>
      </c>
      <c r="S79" s="5" t="s">
        <v>119</v>
      </c>
      <c r="T79" s="5" t="s">
        <v>50</v>
      </c>
      <c r="U79" s="5" t="s">
        <v>50</v>
      </c>
      <c r="V79" s="5" t="s">
        <v>50</v>
      </c>
      <c r="W79" s="5" t="s">
        <v>50</v>
      </c>
      <c r="X79" s="5" t="s">
        <v>50</v>
      </c>
      <c r="Y79" s="5" t="s">
        <v>50</v>
      </c>
      <c r="Z79" s="5" t="s">
        <v>214</v>
      </c>
      <c r="AA79" s="5" t="s">
        <v>214</v>
      </c>
      <c r="AB79" s="1" t="s">
        <v>214</v>
      </c>
      <c r="AC79" t="str">
        <f t="shared" ref="AC79" si="1">CONCATENATE(COUNTIFS(B79:AB79,"&lt;&gt;no",B79:AB79,"&lt;&gt;ND"),"/",27)</f>
        <v>4/27</v>
      </c>
      <c r="AD79" t="s">
        <v>131</v>
      </c>
    </row>
    <row r="80" spans="1:30" x14ac:dyDescent="0.3">
      <c r="A80" t="s">
        <v>73</v>
      </c>
      <c r="B80" t="s">
        <v>50</v>
      </c>
      <c r="C80" t="s">
        <v>74</v>
      </c>
      <c r="D80" t="s">
        <v>75</v>
      </c>
      <c r="E80" t="s">
        <v>76</v>
      </c>
      <c r="F80" t="s">
        <v>50</v>
      </c>
      <c r="G80" t="s">
        <v>77</v>
      </c>
      <c r="H80" t="s">
        <v>50</v>
      </c>
      <c r="I80" t="s">
        <v>50</v>
      </c>
      <c r="J80" t="s">
        <v>78</v>
      </c>
      <c r="K80" t="s">
        <v>50</v>
      </c>
      <c r="L80" t="s">
        <v>79</v>
      </c>
      <c r="M80" t="s">
        <v>50</v>
      </c>
      <c r="N80" t="s">
        <v>80</v>
      </c>
      <c r="O80" t="s">
        <v>50</v>
      </c>
      <c r="P80" t="s">
        <v>136</v>
      </c>
      <c r="Q80" s="6" t="s">
        <v>122</v>
      </c>
      <c r="R80" s="6" t="s">
        <v>50</v>
      </c>
      <c r="S80" s="5" t="s">
        <v>123</v>
      </c>
      <c r="T80" s="5" t="s">
        <v>50</v>
      </c>
      <c r="U80" s="5" t="s">
        <v>50</v>
      </c>
      <c r="V80" s="5" t="s">
        <v>50</v>
      </c>
      <c r="W80" s="5" t="s">
        <v>50</v>
      </c>
      <c r="X80" s="5" t="s">
        <v>50</v>
      </c>
      <c r="Y80" s="5" t="s">
        <v>177</v>
      </c>
      <c r="AA80" t="s">
        <v>226</v>
      </c>
      <c r="AC80" t="s">
        <v>233</v>
      </c>
      <c r="AD80" t="s">
        <v>206</v>
      </c>
    </row>
    <row r="81" spans="1:22" x14ac:dyDescent="0.3">
      <c r="U81" s="9"/>
    </row>
    <row r="82" spans="1:22" x14ac:dyDescent="0.3">
      <c r="V82" s="9"/>
    </row>
    <row r="84" spans="1:22" x14ac:dyDescent="0.3">
      <c r="A84" t="s">
        <v>202</v>
      </c>
    </row>
  </sheetData>
  <phoneticPr fontId="1" type="noConversion"/>
  <conditionalFormatting sqref="A3:XFD3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 lu</dc:creator>
  <cp:lastModifiedBy>qin lu</cp:lastModifiedBy>
  <dcterms:created xsi:type="dcterms:W3CDTF">2015-06-05T18:17:20Z</dcterms:created>
  <dcterms:modified xsi:type="dcterms:W3CDTF">2022-05-30T16:00:10Z</dcterms:modified>
</cp:coreProperties>
</file>