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"/>
    </mc:Choice>
  </mc:AlternateContent>
  <xr:revisionPtr revIDLastSave="0" documentId="8_{2FC261F1-BA6B-4623-8B54-B65A3501377A}" xr6:coauthVersionLast="47" xr6:coauthVersionMax="47" xr10:uidLastSave="{00000000-0000-0000-0000-000000000000}"/>
  <bookViews>
    <workbookView xWindow="-110" yWindow="-110" windowWidth="19420" windowHeight="10420" xr2:uid="{A4CCD91D-B169-4AB3-8161-2BD5ED9875BA}"/>
  </bookViews>
  <sheets>
    <sheet name="图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B16" i="2"/>
  <c r="C16" i="2"/>
  <c r="D16" i="2"/>
  <c r="E16" i="2"/>
  <c r="F16" i="2"/>
  <c r="J15" i="2"/>
  <c r="P15" i="2" s="1"/>
  <c r="K15" i="2"/>
  <c r="L15" i="2"/>
  <c r="M15" i="2"/>
  <c r="N15" i="2"/>
  <c r="J16" i="2"/>
  <c r="K16" i="2"/>
  <c r="L16" i="2"/>
  <c r="M16" i="2"/>
  <c r="N16" i="2"/>
  <c r="R15" i="2"/>
  <c r="S15" i="2"/>
  <c r="T15" i="2"/>
  <c r="X15" i="2" s="1"/>
  <c r="U15" i="2"/>
  <c r="V15" i="2"/>
  <c r="R16" i="2"/>
  <c r="S16" i="2"/>
  <c r="T16" i="2"/>
  <c r="U16" i="2"/>
  <c r="V16" i="2"/>
  <c r="Z15" i="2"/>
  <c r="AF15" i="2" s="1"/>
  <c r="AA15" i="2"/>
  <c r="AB15" i="2"/>
  <c r="AC15" i="2"/>
  <c r="AD15" i="2"/>
  <c r="Z16" i="2"/>
  <c r="AA16" i="2"/>
  <c r="AB16" i="2"/>
  <c r="AC16" i="2"/>
  <c r="AD16" i="2"/>
  <c r="AF16" i="2"/>
  <c r="P16" i="2"/>
  <c r="X16" i="2" l="1"/>
  <c r="H16" i="2"/>
  <c r="AF13" i="2" l="1"/>
  <c r="AE13" i="2"/>
  <c r="X13" i="2"/>
  <c r="W13" i="2"/>
  <c r="P13" i="2"/>
  <c r="O13" i="2"/>
  <c r="H13" i="2"/>
  <c r="G13" i="2"/>
  <c r="AF12" i="2"/>
  <c r="AE12" i="2"/>
  <c r="X12" i="2"/>
  <c r="W12" i="2"/>
  <c r="P12" i="2"/>
  <c r="O12" i="2"/>
  <c r="H12" i="2"/>
  <c r="G12" i="2"/>
  <c r="AF11" i="2"/>
  <c r="AE11" i="2"/>
  <c r="X11" i="2"/>
  <c r="W11" i="2"/>
  <c r="P11" i="2"/>
  <c r="O11" i="2"/>
  <c r="H11" i="2"/>
  <c r="G11" i="2"/>
  <c r="AF10" i="2"/>
  <c r="AE10" i="2"/>
  <c r="X10" i="2"/>
  <c r="W10" i="2"/>
  <c r="P10" i="2"/>
  <c r="O10" i="2"/>
  <c r="H10" i="2"/>
  <c r="G10" i="2"/>
  <c r="AF9" i="2"/>
  <c r="AE9" i="2"/>
  <c r="X9" i="2"/>
  <c r="W9" i="2"/>
  <c r="P9" i="2"/>
  <c r="O9" i="2"/>
  <c r="H9" i="2"/>
  <c r="G9" i="2"/>
  <c r="AF8" i="2"/>
  <c r="AE8" i="2"/>
  <c r="AE16" i="2" s="1"/>
  <c r="X8" i="2"/>
  <c r="W8" i="2"/>
  <c r="P8" i="2"/>
  <c r="O8" i="2"/>
  <c r="H8" i="2"/>
  <c r="G8" i="2"/>
  <c r="G16" i="2" s="1"/>
  <c r="AF7" i="2"/>
  <c r="AE7" i="2"/>
  <c r="X7" i="2"/>
  <c r="W7" i="2"/>
  <c r="P7" i="2"/>
  <c r="O7" i="2"/>
  <c r="H7" i="2"/>
  <c r="G7" i="2"/>
  <c r="AF6" i="2"/>
  <c r="AE6" i="2"/>
  <c r="X6" i="2"/>
  <c r="W6" i="2"/>
  <c r="P6" i="2"/>
  <c r="O6" i="2"/>
  <c r="H6" i="2"/>
  <c r="G6" i="2"/>
  <c r="AF5" i="2"/>
  <c r="AE5" i="2"/>
  <c r="X5" i="2"/>
  <c r="W5" i="2"/>
  <c r="P5" i="2"/>
  <c r="O5" i="2"/>
  <c r="H5" i="2"/>
  <c r="G5" i="2"/>
  <c r="AF4" i="2"/>
  <c r="AE4" i="2"/>
  <c r="X4" i="2"/>
  <c r="W4" i="2"/>
  <c r="P4" i="2"/>
  <c r="O4" i="2"/>
  <c r="H4" i="2"/>
  <c r="G4" i="2"/>
  <c r="AF3" i="2"/>
  <c r="AE3" i="2"/>
  <c r="X3" i="2"/>
  <c r="W3" i="2"/>
  <c r="P3" i="2"/>
  <c r="O3" i="2"/>
  <c r="H3" i="2"/>
  <c r="G3" i="2"/>
  <c r="AF2" i="2"/>
  <c r="AE2" i="2"/>
  <c r="AE15" i="2" s="1"/>
  <c r="X2" i="2"/>
  <c r="W2" i="2"/>
  <c r="W15" i="2" s="1"/>
  <c r="P2" i="2"/>
  <c r="O2" i="2"/>
  <c r="H2" i="2"/>
  <c r="G2" i="2"/>
  <c r="G15" i="2" s="1"/>
  <c r="H15" i="2" s="1"/>
  <c r="O15" i="2" l="1"/>
  <c r="O16" i="2"/>
  <c r="W16" i="2"/>
</calcChain>
</file>

<file path=xl/sharedStrings.xml><?xml version="1.0" encoding="utf-8"?>
<sst xmlns="http://schemas.openxmlformats.org/spreadsheetml/2006/main" count="133" uniqueCount="49">
  <si>
    <t>02:00-04:00</t>
  </si>
  <si>
    <t>04:00-06:00</t>
  </si>
  <si>
    <t>06:00-08:00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</si>
  <si>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</si>
  <si>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</si>
  <si>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</si>
  <si>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</si>
  <si>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</si>
  <si>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</si>
  <si>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</si>
  <si>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22:00-24:00</t>
  </si>
  <si>
    <t>06:00-08:00</t>
    <phoneticPr fontId="3" type="noConversion"/>
  </si>
  <si>
    <t>08:00-10:00</t>
    <phoneticPr fontId="3" type="noConversion"/>
  </si>
  <si>
    <t>10:00-12:00</t>
    <phoneticPr fontId="3" type="noConversion"/>
  </si>
  <si>
    <t>12:00-14:00</t>
    <phoneticPr fontId="3" type="noConversion"/>
  </si>
  <si>
    <t>14:00-16:00</t>
    <phoneticPr fontId="3" type="noConversion"/>
  </si>
  <si>
    <t>16:00-18:00</t>
    <phoneticPr fontId="3" type="noConversion"/>
  </si>
  <si>
    <t>18:00-20:00</t>
    <phoneticPr fontId="3" type="noConversion"/>
  </si>
  <si>
    <t>20:00-22:00</t>
    <phoneticPr fontId="3" type="noConversion"/>
  </si>
  <si>
    <t>22:00-24:00</t>
    <phoneticPr fontId="3" type="noConversion"/>
  </si>
  <si>
    <t>00:00-02:00</t>
    <phoneticPr fontId="3" type="noConversion"/>
  </si>
  <si>
    <t>02:00-04:00</t>
    <phoneticPr fontId="3" type="noConversion"/>
  </si>
  <si>
    <t>04:00-06:00</t>
    <phoneticPr fontId="3" type="noConversion"/>
  </si>
  <si>
    <t>00:00-02:00</t>
  </si>
  <si>
    <t>sd</t>
    <phoneticPr fontId="2" type="noConversion"/>
  </si>
  <si>
    <r>
      <t>31</t>
    </r>
    <r>
      <rPr>
        <sz val="11"/>
        <color rgb="FFFF0000"/>
        <rFont val="等线"/>
        <family val="2"/>
      </rPr>
      <t>℃摄食比例</t>
    </r>
    <phoneticPr fontId="3" type="noConversion"/>
  </si>
  <si>
    <r>
      <rPr>
        <sz val="11"/>
        <color theme="1"/>
        <rFont val="等线"/>
        <family val="2"/>
        <charset val="134"/>
      </rPr>
      <t>第一天</t>
    </r>
    <phoneticPr fontId="3" type="noConversion"/>
  </si>
  <si>
    <r>
      <rPr>
        <sz val="11"/>
        <color theme="1"/>
        <rFont val="等线"/>
        <family val="2"/>
        <charset val="134"/>
      </rPr>
      <t>第二天</t>
    </r>
    <phoneticPr fontId="3" type="noConversion"/>
  </si>
  <si>
    <r>
      <rPr>
        <sz val="11"/>
        <color theme="1"/>
        <rFont val="等线"/>
        <family val="2"/>
        <charset val="134"/>
      </rPr>
      <t>第三天</t>
    </r>
    <phoneticPr fontId="3" type="noConversion"/>
  </si>
  <si>
    <r>
      <rPr>
        <sz val="11"/>
        <color theme="1"/>
        <rFont val="等线"/>
        <family val="2"/>
        <charset val="134"/>
      </rPr>
      <t>第四天</t>
    </r>
    <phoneticPr fontId="3" type="noConversion"/>
  </si>
  <si>
    <r>
      <rPr>
        <sz val="11"/>
        <color theme="1"/>
        <rFont val="等线"/>
        <family val="2"/>
        <charset val="134"/>
      </rPr>
      <t>第五天</t>
    </r>
    <phoneticPr fontId="3" type="noConversion"/>
  </si>
  <si>
    <r>
      <t>5</t>
    </r>
    <r>
      <rPr>
        <sz val="11"/>
        <color theme="1"/>
        <rFont val="等线"/>
        <family val="2"/>
        <charset val="134"/>
      </rPr>
      <t>天平均摄食比例</t>
    </r>
    <phoneticPr fontId="3" type="noConversion"/>
  </si>
  <si>
    <r>
      <t>sd</t>
    </r>
    <r>
      <rPr>
        <sz val="11"/>
        <color theme="1"/>
        <rFont val="等线"/>
        <family val="2"/>
        <charset val="134"/>
      </rPr>
      <t>值</t>
    </r>
    <phoneticPr fontId="3" type="noConversion"/>
  </si>
  <si>
    <r>
      <t>28</t>
    </r>
    <r>
      <rPr>
        <sz val="11"/>
        <color rgb="FFFF0000"/>
        <rFont val="等线"/>
        <family val="3"/>
        <charset val="134"/>
      </rPr>
      <t>℃摄食比例</t>
    </r>
    <phoneticPr fontId="3" type="noConversion"/>
  </si>
  <si>
    <r>
      <t>25</t>
    </r>
    <r>
      <rPr>
        <sz val="11"/>
        <color rgb="FFFF0000"/>
        <rFont val="等线"/>
        <family val="3"/>
        <charset val="134"/>
      </rPr>
      <t>℃摄食比例</t>
    </r>
    <phoneticPr fontId="3" type="noConversion"/>
  </si>
  <si>
    <r>
      <t>22</t>
    </r>
    <r>
      <rPr>
        <sz val="11"/>
        <color rgb="FFFF0000"/>
        <rFont val="等线"/>
        <family val="3"/>
        <charset val="134"/>
      </rPr>
      <t>℃摄食比例</t>
    </r>
    <phoneticPr fontId="3" type="noConversion"/>
  </si>
  <si>
    <r>
      <rPr>
        <sz val="11"/>
        <color theme="1"/>
        <rFont val="等线"/>
        <family val="2"/>
        <charset val="134"/>
      </rPr>
      <t>第一天</t>
    </r>
  </si>
  <si>
    <r>
      <rPr>
        <sz val="11"/>
        <color theme="1"/>
        <rFont val="等线"/>
        <family val="2"/>
        <charset val="134"/>
      </rPr>
      <t>第二天</t>
    </r>
  </si>
  <si>
    <r>
      <rPr>
        <sz val="11"/>
        <color theme="1"/>
        <rFont val="等线"/>
        <family val="2"/>
        <charset val="134"/>
      </rPr>
      <t>第三天</t>
    </r>
  </si>
  <si>
    <r>
      <rPr>
        <sz val="11"/>
        <color theme="1"/>
        <rFont val="等线"/>
        <family val="2"/>
        <charset val="134"/>
      </rPr>
      <t>第四天</t>
    </r>
  </si>
  <si>
    <r>
      <rPr>
        <sz val="11"/>
        <color theme="1"/>
        <rFont val="等线"/>
        <family val="2"/>
        <charset val="134"/>
      </rPr>
      <t>第五天</t>
    </r>
  </si>
  <si>
    <r>
      <rPr>
        <sz val="11"/>
        <color theme="1"/>
        <rFont val="等线"/>
        <family val="2"/>
        <charset val="134"/>
      </rPr>
      <t>平均</t>
    </r>
    <phoneticPr fontId="2" type="noConversion"/>
  </si>
  <si>
    <r>
      <rPr>
        <sz val="11"/>
        <color theme="1"/>
        <rFont val="等线"/>
        <family val="2"/>
        <charset val="134"/>
      </rPr>
      <t>白天</t>
    </r>
    <phoneticPr fontId="3" type="noConversion"/>
  </si>
  <si>
    <r>
      <rPr>
        <sz val="11"/>
        <color theme="1"/>
        <rFont val="等线"/>
        <family val="2"/>
        <charset val="134"/>
      </rPr>
      <t>晚上</t>
    </r>
    <phoneticPr fontId="3" type="noConversion"/>
  </si>
  <si>
    <t>22℃</t>
  </si>
  <si>
    <t>25℃</t>
  </si>
  <si>
    <t>28℃</t>
  </si>
  <si>
    <t>31℃</t>
  </si>
  <si>
    <t>摄食比例（%）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</si>
</sst>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400]h:mm:ss\ AM/PM"/>
    <numFmt numFmtId="178" formatCode="0.0000"/>
  </numFmts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等线"/>
      <family val="2"/>
    </font>
    <font>
      <sz val="11"/>
      <color rgb="FFFF0000"/>
      <name val="等线"/>
      <family val="3"/>
      <charset val="134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4" fillId="0" borderId="0" xfId="0" applyNumberFormat="1" applyFont="1" applyAlignment="1"/>
    <xf numFmtId="0" fontId="4" fillId="0" borderId="0" xfId="0" applyFont="1">
      <alignment vertical="center"/>
    </xf>
    <xf numFmtId="178" fontId="4" fillId="0" borderId="0" xfId="0" applyNumberFormat="1" applyFo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49" fontId="4" fillId="0" borderId="0" xfId="0" applyNumberFormat="1" applyFont="1" applyAlignment="1"/>
    <xf numFmtId="178" fontId="4" fillId="0" borderId="0" xfId="0" applyNumberFormat="1" applyFont="1" applyAlignment="1"/>
    <xf numFmtId="0" fontId="5" fillId="2" borderId="0" xfId="0" applyFont="1" applyFill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21080675420105"/>
          <c:y val="8.8508833440807552E-2"/>
          <c:w val="0.71460204493682722"/>
          <c:h val="0.77479894099724311"/>
        </c:manualLayout>
      </c:layout>
      <c:radarChart>
        <c:radarStyle val="marker"/>
        <c:varyColors val="0"/>
        <c:ser>
          <c:idx val="0"/>
          <c:order val="0"/>
          <c:tx>
            <c:strRef>
              <c:f>图6!$B$26</c:f>
              <c:strCache>
                <c:ptCount val="1"/>
                <c:pt idx="0">
                  <c:v>22℃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图6!$A$27:$A$38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图6!$B$27:$B$38</c:f>
              <c:numCache>
                <c:formatCode>General</c:formatCode>
                <c:ptCount val="12"/>
                <c:pt idx="0">
                  <c:v>8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12.000000000000002</c:v>
                </c:pt>
                <c:pt idx="5">
                  <c:v>12.000000000000002</c:v>
                </c:pt>
                <c:pt idx="6">
                  <c:v>32</c:v>
                </c:pt>
                <c:pt idx="7">
                  <c:v>20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358-AC4A-8477CA9CB265}"/>
            </c:ext>
          </c:extLst>
        </c:ser>
        <c:ser>
          <c:idx val="1"/>
          <c:order val="1"/>
          <c:tx>
            <c:strRef>
              <c:f>图6!$D$26</c:f>
              <c:strCache>
                <c:ptCount val="1"/>
                <c:pt idx="0">
                  <c:v>25℃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图6!$A$27:$A$38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图6!$D$27:$D$38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16</c:v>
                </c:pt>
                <c:pt idx="3">
                  <c:v>8</c:v>
                </c:pt>
                <c:pt idx="4">
                  <c:v>12.000000000000002</c:v>
                </c:pt>
                <c:pt idx="5">
                  <c:v>16</c:v>
                </c:pt>
                <c:pt idx="6">
                  <c:v>52</c:v>
                </c:pt>
                <c:pt idx="7">
                  <c:v>44.000000000000007</c:v>
                </c:pt>
                <c:pt idx="8">
                  <c:v>36</c:v>
                </c:pt>
                <c:pt idx="9">
                  <c:v>32</c:v>
                </c:pt>
                <c:pt idx="10">
                  <c:v>24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D-4358-AC4A-8477CA9CB265}"/>
            </c:ext>
          </c:extLst>
        </c:ser>
        <c:ser>
          <c:idx val="2"/>
          <c:order val="2"/>
          <c:tx>
            <c:strRef>
              <c:f>图6!$F$26</c:f>
              <c:strCache>
                <c:ptCount val="1"/>
                <c:pt idx="0">
                  <c:v>28℃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图6!$A$27:$A$38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图6!$F$27:$F$38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12.000000000000002</c:v>
                </c:pt>
                <c:pt idx="7">
                  <c:v>8</c:v>
                </c:pt>
                <c:pt idx="8">
                  <c:v>8</c:v>
                </c:pt>
                <c:pt idx="9">
                  <c:v>12.000000000000002</c:v>
                </c:pt>
                <c:pt idx="10">
                  <c:v>12.000000000000002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D-4358-AC4A-8477CA9CB265}"/>
            </c:ext>
          </c:extLst>
        </c:ser>
        <c:ser>
          <c:idx val="3"/>
          <c:order val="3"/>
          <c:tx>
            <c:strRef>
              <c:f>图6!$H$26</c:f>
              <c:strCache>
                <c:ptCount val="1"/>
                <c:pt idx="0">
                  <c:v>31℃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图6!$A$27:$A$38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图6!$H$27:$H$38</c:f>
              <c:numCache>
                <c:formatCode>General</c:formatCode>
                <c:ptCount val="12"/>
                <c:pt idx="0">
                  <c:v>28.000000000000004</c:v>
                </c:pt>
                <c:pt idx="1">
                  <c:v>8</c:v>
                </c:pt>
                <c:pt idx="2">
                  <c:v>20</c:v>
                </c:pt>
                <c:pt idx="3">
                  <c:v>12.000000000000002</c:v>
                </c:pt>
                <c:pt idx="4">
                  <c:v>8</c:v>
                </c:pt>
                <c:pt idx="5">
                  <c:v>12.000000000000002</c:v>
                </c:pt>
                <c:pt idx="6">
                  <c:v>43.999999999999993</c:v>
                </c:pt>
                <c:pt idx="7">
                  <c:v>56.000000000000007</c:v>
                </c:pt>
                <c:pt idx="8">
                  <c:v>48</c:v>
                </c:pt>
                <c:pt idx="9">
                  <c:v>60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D-4358-AC4A-8477CA9C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042351"/>
        <c:axId val="1974775935"/>
      </c:radarChart>
      <c:catAx>
        <c:axId val="196204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74775935"/>
        <c:crosses val="autoZero"/>
        <c:auto val="1"/>
        <c:lblAlgn val="ctr"/>
        <c:lblOffset val="100"/>
        <c:noMultiLvlLbl val="0"/>
      </c:catAx>
      <c:valAx>
        <c:axId val="197477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6204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423955</xdr:colOff>
      <xdr:row>20</xdr:row>
      <xdr:rowOff>19795</xdr:rowOff>
    </xdr:from>
    <xdr:to>
      <xdr:col>17</xdr:col>
      <xdr:colOff>44823</xdr:colOff>
      <xdr:row>46</xdr:row>
      <xdr:rowOff>108323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226FFA6E-2B9D-4DB3-8AF6-522FCDECD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8970-A5E9-4192-9C9A-AD29B41D6606}">
  <dimension ref="A1:AG38"/>
  <sheetViews>
    <sheetView tabSelected="1" topLeftCell="A31" zoomScale="85" zoomScaleNormal="85" workbookViewId="0">
      <selection activeCell="I40" sqref="I40"/>
    </sheetView>
  </sheetViews>
  <sheetFormatPr defaultRowHeight="14" x14ac:dyDescent="0.3"/>
  <cols>
    <col min="1" max="1" width="11.33203125" customWidth="1"/>
    <col min="2" max="2" width="9" bestFit="1" customWidth="1"/>
    <col min="4" max="4" width="9" bestFit="1" customWidth="1"/>
    <col min="6" max="6" width="9" bestFit="1" customWidth="1"/>
    <col min="8" max="8" width="9" bestFit="1" customWidth="1"/>
  </cols>
  <sheetData>
    <row r="1" spans="1:33" x14ac:dyDescent="0.3">
      <c r="A1" s="4" t="s">
        <v>25</v>
      </c>
      <c r="B1" s="5" t="s">
        <v>26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4" t="s">
        <v>33</v>
      </c>
      <c r="J1" s="5" t="s">
        <v>26</v>
      </c>
      <c r="K1" s="5" t="s">
        <v>27</v>
      </c>
      <c r="L1" s="5" t="s">
        <v>28</v>
      </c>
      <c r="M1" s="5" t="s">
        <v>29</v>
      </c>
      <c r="N1" s="5" t="s">
        <v>30</v>
      </c>
      <c r="O1" s="5" t="s">
        <v>31</v>
      </c>
      <c r="P1" s="5" t="s">
        <v>32</v>
      </c>
      <c r="Q1" s="4" t="s">
        <v>34</v>
      </c>
      <c r="R1" s="5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31</v>
      </c>
      <c r="X1" s="5" t="s">
        <v>32</v>
      </c>
      <c r="Y1" s="4" t="s">
        <v>35</v>
      </c>
      <c r="Z1" s="5" t="s">
        <v>26</v>
      </c>
      <c r="AA1" s="5" t="s">
        <v>27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  <c r="AG1" s="2"/>
    </row>
    <row r="2" spans="1:33" x14ac:dyDescent="0.3">
      <c r="A2" s="1" t="s">
        <v>11</v>
      </c>
      <c r="B2" s="5">
        <v>0.2</v>
      </c>
      <c r="C2" s="5">
        <v>0.2</v>
      </c>
      <c r="D2" s="5">
        <v>0.2</v>
      </c>
      <c r="E2" s="5">
        <v>0.6</v>
      </c>
      <c r="F2" s="5">
        <v>0.2</v>
      </c>
      <c r="G2" s="6">
        <f t="shared" ref="G2:G13" si="0">AVERAGE(B2:F2)</f>
        <v>0.28000000000000003</v>
      </c>
      <c r="H2" s="6">
        <f t="shared" ref="H2:H13" si="1">STDEV(B2:F2)</f>
        <v>0.17888543819998315</v>
      </c>
      <c r="I2" s="1" t="s">
        <v>11</v>
      </c>
      <c r="J2" s="5">
        <v>0</v>
      </c>
      <c r="K2" s="9">
        <v>0</v>
      </c>
      <c r="L2" s="5">
        <v>0</v>
      </c>
      <c r="M2" s="5">
        <v>0</v>
      </c>
      <c r="N2" s="5">
        <v>0</v>
      </c>
      <c r="O2" s="6">
        <f t="shared" ref="O2:O13" si="2">AVERAGE(J2:N2)</f>
        <v>0</v>
      </c>
      <c r="P2" s="6">
        <f t="shared" ref="P2:P13" si="3">STDEV(J2:N2)</f>
        <v>0</v>
      </c>
      <c r="Q2" s="1" t="s">
        <v>11</v>
      </c>
      <c r="R2" s="5">
        <v>0</v>
      </c>
      <c r="S2" s="5">
        <v>0.2</v>
      </c>
      <c r="T2" s="5">
        <v>0</v>
      </c>
      <c r="U2" s="5">
        <v>0</v>
      </c>
      <c r="V2" s="5">
        <v>0</v>
      </c>
      <c r="W2" s="6">
        <f t="shared" ref="W2:W13" si="4">AVERAGE(R2:V2)</f>
        <v>0.04</v>
      </c>
      <c r="X2" s="6">
        <f t="shared" ref="X2:X13" si="5">STDEV(R2:V2)</f>
        <v>8.9442719099991602E-2</v>
      </c>
      <c r="Y2" s="1" t="s">
        <v>11</v>
      </c>
      <c r="Z2" s="5">
        <v>0.2</v>
      </c>
      <c r="AA2" s="5">
        <v>0</v>
      </c>
      <c r="AB2" s="5">
        <v>0</v>
      </c>
      <c r="AC2" s="5">
        <v>0.2</v>
      </c>
      <c r="AD2" s="5">
        <v>0</v>
      </c>
      <c r="AE2" s="6">
        <f>AVERAGE(Z2:AD2)</f>
        <v>0.08</v>
      </c>
      <c r="AF2" s="6">
        <f>STDEV(Z2:AD2)</f>
        <v>0.10954451150103323</v>
      </c>
      <c r="AG2" s="2"/>
    </row>
    <row r="3" spans="1:33" x14ac:dyDescent="0.3">
      <c r="A3" s="1" t="s">
        <v>12</v>
      </c>
      <c r="B3" s="5">
        <v>0.2</v>
      </c>
      <c r="C3" s="5">
        <v>0.2</v>
      </c>
      <c r="D3" s="5">
        <v>0</v>
      </c>
      <c r="E3" s="5">
        <v>0</v>
      </c>
      <c r="F3" s="5">
        <v>0</v>
      </c>
      <c r="G3" s="6">
        <f t="shared" si="0"/>
        <v>0.08</v>
      </c>
      <c r="H3" s="6">
        <f t="shared" si="1"/>
        <v>0.10954451150103323</v>
      </c>
      <c r="I3" s="1" t="s">
        <v>12</v>
      </c>
      <c r="J3" s="5">
        <v>0</v>
      </c>
      <c r="K3" s="5">
        <v>0.2</v>
      </c>
      <c r="L3" s="5">
        <v>0</v>
      </c>
      <c r="M3" s="5">
        <v>0</v>
      </c>
      <c r="N3" s="5">
        <v>0</v>
      </c>
      <c r="O3" s="6">
        <f t="shared" si="2"/>
        <v>0.04</v>
      </c>
      <c r="P3" s="6">
        <f t="shared" si="3"/>
        <v>8.9442719099991602E-2</v>
      </c>
      <c r="Q3" s="1" t="s">
        <v>12</v>
      </c>
      <c r="R3" s="5">
        <v>0</v>
      </c>
      <c r="S3" s="5">
        <v>0</v>
      </c>
      <c r="T3" s="5">
        <v>0</v>
      </c>
      <c r="U3" s="5">
        <v>0</v>
      </c>
      <c r="V3" s="5">
        <v>0.2</v>
      </c>
      <c r="W3" s="6">
        <f t="shared" si="4"/>
        <v>0.04</v>
      </c>
      <c r="X3" s="6">
        <f t="shared" si="5"/>
        <v>8.9442719099991602E-2</v>
      </c>
      <c r="Y3" s="1" t="s">
        <v>12</v>
      </c>
      <c r="Z3" s="5">
        <v>0.2</v>
      </c>
      <c r="AA3" s="5">
        <v>0</v>
      </c>
      <c r="AB3" s="5">
        <v>0.2</v>
      </c>
      <c r="AC3" s="5">
        <v>0.4</v>
      </c>
      <c r="AD3" s="5">
        <v>0</v>
      </c>
      <c r="AE3" s="6">
        <f t="shared" ref="AE3:AE13" si="6">AVERAGE(Z3:AD3)</f>
        <v>0.16</v>
      </c>
      <c r="AF3" s="6">
        <f t="shared" ref="AF3:AF13" si="7">STDEV(Z3:AD3)</f>
        <v>0.16733200530681513</v>
      </c>
      <c r="AG3" s="2"/>
    </row>
    <row r="4" spans="1:33" x14ac:dyDescent="0.3">
      <c r="A4" s="1" t="s">
        <v>13</v>
      </c>
      <c r="B4" s="5">
        <v>0</v>
      </c>
      <c r="C4" s="5">
        <v>0.6</v>
      </c>
      <c r="D4" s="5">
        <v>0</v>
      </c>
      <c r="E4" s="5">
        <v>0.4</v>
      </c>
      <c r="F4" s="5">
        <v>0</v>
      </c>
      <c r="G4" s="6">
        <f t="shared" si="0"/>
        <v>0.2</v>
      </c>
      <c r="H4" s="6">
        <f t="shared" si="1"/>
        <v>0.28284271247461901</v>
      </c>
      <c r="I4" s="1" t="s">
        <v>13</v>
      </c>
      <c r="J4" s="5">
        <v>0</v>
      </c>
      <c r="K4" s="5">
        <v>0</v>
      </c>
      <c r="L4" s="5">
        <v>0.4</v>
      </c>
      <c r="M4" s="5">
        <v>0</v>
      </c>
      <c r="N4" s="5">
        <v>0</v>
      </c>
      <c r="O4" s="6">
        <f t="shared" si="2"/>
        <v>0.08</v>
      </c>
      <c r="P4" s="6">
        <f t="shared" si="3"/>
        <v>0.1788854381999832</v>
      </c>
      <c r="Q4" s="1" t="s">
        <v>13</v>
      </c>
      <c r="R4" s="5">
        <v>0.2</v>
      </c>
      <c r="S4" s="5">
        <v>0.2</v>
      </c>
      <c r="T4" s="5">
        <v>0.2</v>
      </c>
      <c r="U4" s="5">
        <v>0</v>
      </c>
      <c r="V4" s="5">
        <v>0.2</v>
      </c>
      <c r="W4" s="6">
        <f t="shared" si="4"/>
        <v>0.16</v>
      </c>
      <c r="X4" s="6">
        <f t="shared" si="5"/>
        <v>8.9442719099991588E-2</v>
      </c>
      <c r="Y4" s="1" t="s">
        <v>13</v>
      </c>
      <c r="Z4" s="5">
        <v>0.2</v>
      </c>
      <c r="AA4" s="5">
        <v>0.2</v>
      </c>
      <c r="AB4" s="5">
        <v>0.2</v>
      </c>
      <c r="AC4" s="5">
        <v>0.4</v>
      </c>
      <c r="AD4" s="5">
        <v>0</v>
      </c>
      <c r="AE4" s="6">
        <f t="shared" si="6"/>
        <v>0.2</v>
      </c>
      <c r="AF4" s="6">
        <f t="shared" si="7"/>
        <v>0.14142135623730953</v>
      </c>
      <c r="AG4" s="2"/>
    </row>
    <row r="5" spans="1:33" x14ac:dyDescent="0.3">
      <c r="A5" s="1" t="s">
        <v>14</v>
      </c>
      <c r="B5" s="5">
        <v>0</v>
      </c>
      <c r="C5" s="5">
        <v>0.2</v>
      </c>
      <c r="D5" s="5">
        <v>0</v>
      </c>
      <c r="E5" s="5">
        <v>0.4</v>
      </c>
      <c r="F5" s="5">
        <v>0</v>
      </c>
      <c r="G5" s="6">
        <f t="shared" si="0"/>
        <v>0.12000000000000002</v>
      </c>
      <c r="H5" s="6">
        <f t="shared" si="1"/>
        <v>0.17888543819998318</v>
      </c>
      <c r="I5" s="1" t="s">
        <v>14</v>
      </c>
      <c r="J5" s="5">
        <v>0</v>
      </c>
      <c r="K5" s="5">
        <v>0</v>
      </c>
      <c r="L5" s="5">
        <v>0.4</v>
      </c>
      <c r="M5" s="5">
        <v>0</v>
      </c>
      <c r="N5" s="5">
        <v>0</v>
      </c>
      <c r="O5" s="6">
        <f t="shared" si="2"/>
        <v>0.08</v>
      </c>
      <c r="P5" s="6">
        <f t="shared" si="3"/>
        <v>0.1788854381999832</v>
      </c>
      <c r="Q5" s="1" t="s">
        <v>14</v>
      </c>
      <c r="R5" s="5">
        <v>0.2</v>
      </c>
      <c r="S5" s="5">
        <v>0.2</v>
      </c>
      <c r="T5" s="5">
        <v>0</v>
      </c>
      <c r="U5" s="5">
        <v>0</v>
      </c>
      <c r="V5" s="5">
        <v>0</v>
      </c>
      <c r="W5" s="6">
        <f t="shared" si="4"/>
        <v>0.08</v>
      </c>
      <c r="X5" s="6">
        <f t="shared" si="5"/>
        <v>0.10954451150103323</v>
      </c>
      <c r="Y5" s="1" t="s">
        <v>14</v>
      </c>
      <c r="Z5" s="5">
        <v>0.2</v>
      </c>
      <c r="AA5" s="5">
        <v>0.2</v>
      </c>
      <c r="AB5" s="5">
        <v>0</v>
      </c>
      <c r="AC5" s="5">
        <v>0.4</v>
      </c>
      <c r="AD5" s="5">
        <v>0</v>
      </c>
      <c r="AE5" s="6">
        <f t="shared" si="6"/>
        <v>0.16</v>
      </c>
      <c r="AF5" s="6">
        <f t="shared" si="7"/>
        <v>0.16733200530681513</v>
      </c>
      <c r="AG5" s="2"/>
    </row>
    <row r="6" spans="1:33" x14ac:dyDescent="0.3">
      <c r="A6" s="1" t="s">
        <v>15</v>
      </c>
      <c r="B6" s="5">
        <v>0</v>
      </c>
      <c r="C6" s="5">
        <v>0.2</v>
      </c>
      <c r="D6" s="5">
        <v>0</v>
      </c>
      <c r="E6" s="5">
        <v>0.2</v>
      </c>
      <c r="F6" s="5">
        <v>0</v>
      </c>
      <c r="G6" s="6">
        <f t="shared" si="0"/>
        <v>0.08</v>
      </c>
      <c r="H6" s="6">
        <f t="shared" si="1"/>
        <v>0.10954451150103323</v>
      </c>
      <c r="I6" s="1" t="s">
        <v>15</v>
      </c>
      <c r="J6" s="5">
        <v>0</v>
      </c>
      <c r="K6" s="5">
        <v>0</v>
      </c>
      <c r="L6" s="5">
        <v>0.4</v>
      </c>
      <c r="M6" s="5">
        <v>0</v>
      </c>
      <c r="N6" s="5">
        <v>0</v>
      </c>
      <c r="O6" s="6">
        <f t="shared" si="2"/>
        <v>0.08</v>
      </c>
      <c r="P6" s="6">
        <f t="shared" si="3"/>
        <v>0.1788854381999832</v>
      </c>
      <c r="Q6" s="1" t="s">
        <v>15</v>
      </c>
      <c r="R6" s="5">
        <v>0.2</v>
      </c>
      <c r="S6" s="5">
        <v>0.2</v>
      </c>
      <c r="T6" s="5">
        <v>0</v>
      </c>
      <c r="U6" s="5">
        <v>0.2</v>
      </c>
      <c r="V6" s="5">
        <v>0</v>
      </c>
      <c r="W6" s="6">
        <f t="shared" si="4"/>
        <v>0.12000000000000002</v>
      </c>
      <c r="X6" s="6">
        <f t="shared" si="5"/>
        <v>0.10954451150103323</v>
      </c>
      <c r="Y6" s="1" t="s">
        <v>15</v>
      </c>
      <c r="Z6" s="5">
        <v>0.2</v>
      </c>
      <c r="AA6" s="5">
        <v>0</v>
      </c>
      <c r="AB6" s="5">
        <v>0</v>
      </c>
      <c r="AC6" s="5">
        <v>0.2</v>
      </c>
      <c r="AD6" s="5">
        <v>0.2</v>
      </c>
      <c r="AE6" s="6">
        <f t="shared" si="6"/>
        <v>0.12000000000000002</v>
      </c>
      <c r="AF6" s="6">
        <f t="shared" si="7"/>
        <v>0.10954451150103323</v>
      </c>
      <c r="AG6" s="2"/>
    </row>
    <row r="7" spans="1:33" x14ac:dyDescent="0.3">
      <c r="A7" s="1" t="s">
        <v>16</v>
      </c>
      <c r="B7" s="5">
        <v>0.2</v>
      </c>
      <c r="C7" s="5">
        <v>0.2</v>
      </c>
      <c r="D7" s="5">
        <v>0</v>
      </c>
      <c r="E7" s="5">
        <v>0.2</v>
      </c>
      <c r="F7" s="5">
        <v>0</v>
      </c>
      <c r="G7" s="6">
        <f t="shared" si="0"/>
        <v>0.12000000000000002</v>
      </c>
      <c r="H7" s="6">
        <f t="shared" si="1"/>
        <v>0.10954451150103323</v>
      </c>
      <c r="I7" s="1" t="s">
        <v>16</v>
      </c>
      <c r="J7" s="5">
        <v>0</v>
      </c>
      <c r="K7" s="5">
        <v>0</v>
      </c>
      <c r="L7" s="5">
        <v>0.2</v>
      </c>
      <c r="M7" s="5">
        <v>0</v>
      </c>
      <c r="N7" s="5">
        <v>0</v>
      </c>
      <c r="O7" s="6">
        <f t="shared" si="2"/>
        <v>0.04</v>
      </c>
      <c r="P7" s="6">
        <f t="shared" si="3"/>
        <v>8.9442719099991602E-2</v>
      </c>
      <c r="Q7" s="1" t="s">
        <v>16</v>
      </c>
      <c r="R7" s="5">
        <v>0.2</v>
      </c>
      <c r="S7" s="5">
        <v>0.2</v>
      </c>
      <c r="T7" s="5">
        <v>0.2</v>
      </c>
      <c r="U7" s="5">
        <v>0.2</v>
      </c>
      <c r="V7" s="5">
        <v>0</v>
      </c>
      <c r="W7" s="6">
        <f t="shared" si="4"/>
        <v>0.16</v>
      </c>
      <c r="X7" s="6">
        <f t="shared" si="5"/>
        <v>8.9442719099991588E-2</v>
      </c>
      <c r="Y7" s="1" t="s">
        <v>16</v>
      </c>
      <c r="Z7" s="5">
        <v>0.2</v>
      </c>
      <c r="AA7" s="5">
        <v>0</v>
      </c>
      <c r="AB7" s="5">
        <v>0</v>
      </c>
      <c r="AC7" s="5">
        <v>0.2</v>
      </c>
      <c r="AD7" s="5">
        <v>0.2</v>
      </c>
      <c r="AE7" s="6">
        <f t="shared" si="6"/>
        <v>0.12000000000000002</v>
      </c>
      <c r="AF7" s="6">
        <f t="shared" si="7"/>
        <v>0.10954451150103323</v>
      </c>
      <c r="AG7" s="2"/>
    </row>
    <row r="8" spans="1:33" x14ac:dyDescent="0.3">
      <c r="A8" s="1" t="s">
        <v>17</v>
      </c>
      <c r="B8" s="5">
        <v>0.8</v>
      </c>
      <c r="C8" s="5">
        <v>0.6</v>
      </c>
      <c r="D8" s="5">
        <v>0.2</v>
      </c>
      <c r="E8" s="5">
        <v>0.2</v>
      </c>
      <c r="F8" s="5">
        <v>0.4</v>
      </c>
      <c r="G8" s="6">
        <f t="shared" si="0"/>
        <v>0.43999999999999995</v>
      </c>
      <c r="H8" s="6">
        <f t="shared" si="1"/>
        <v>0.26076809620810615</v>
      </c>
      <c r="I8" s="1" t="s">
        <v>17</v>
      </c>
      <c r="J8" s="5">
        <v>0.2</v>
      </c>
      <c r="K8" s="5">
        <v>0</v>
      </c>
      <c r="L8" s="5">
        <v>0.2</v>
      </c>
      <c r="M8" s="5">
        <v>0</v>
      </c>
      <c r="N8" s="5">
        <v>0.2</v>
      </c>
      <c r="O8" s="6">
        <f t="shared" si="2"/>
        <v>0.12000000000000002</v>
      </c>
      <c r="P8" s="6">
        <f t="shared" si="3"/>
        <v>0.10954451150103323</v>
      </c>
      <c r="Q8" s="1" t="s">
        <v>17</v>
      </c>
      <c r="R8" s="5">
        <v>0.4</v>
      </c>
      <c r="S8" s="5">
        <v>0.4</v>
      </c>
      <c r="T8" s="5">
        <v>0.6</v>
      </c>
      <c r="U8" s="5">
        <v>0.6</v>
      </c>
      <c r="V8" s="5">
        <v>0.6</v>
      </c>
      <c r="W8" s="6">
        <f t="shared" si="4"/>
        <v>0.52</v>
      </c>
      <c r="X8" s="6">
        <f t="shared" si="5"/>
        <v>0.10954451150103302</v>
      </c>
      <c r="Y8" s="1" t="s">
        <v>17</v>
      </c>
      <c r="Z8" s="5">
        <v>0.4</v>
      </c>
      <c r="AA8" s="5">
        <v>0.2</v>
      </c>
      <c r="AB8" s="5">
        <v>0.6</v>
      </c>
      <c r="AC8" s="5">
        <v>0.2</v>
      </c>
      <c r="AD8" s="5">
        <v>0.2</v>
      </c>
      <c r="AE8" s="6">
        <f t="shared" si="6"/>
        <v>0.32</v>
      </c>
      <c r="AF8" s="6">
        <f t="shared" si="7"/>
        <v>0.17888543819998318</v>
      </c>
      <c r="AG8" s="2"/>
    </row>
    <row r="9" spans="1:33" x14ac:dyDescent="0.3">
      <c r="A9" s="1" t="s">
        <v>18</v>
      </c>
      <c r="B9" s="5">
        <v>0.8</v>
      </c>
      <c r="C9" s="5">
        <v>0.4</v>
      </c>
      <c r="D9" s="5">
        <v>0.6</v>
      </c>
      <c r="E9" s="5">
        <v>0.6</v>
      </c>
      <c r="F9" s="5">
        <v>0.4</v>
      </c>
      <c r="G9" s="6">
        <f t="shared" si="0"/>
        <v>0.56000000000000005</v>
      </c>
      <c r="H9" s="6">
        <f t="shared" si="1"/>
        <v>0.16733200530681502</v>
      </c>
      <c r="I9" s="1" t="s">
        <v>18</v>
      </c>
      <c r="J9" s="5">
        <v>0.2</v>
      </c>
      <c r="K9" s="5">
        <v>0</v>
      </c>
      <c r="L9" s="5">
        <v>0.2</v>
      </c>
      <c r="M9" s="5">
        <v>0</v>
      </c>
      <c r="N9" s="5">
        <v>0</v>
      </c>
      <c r="O9" s="6">
        <f t="shared" si="2"/>
        <v>0.08</v>
      </c>
      <c r="P9" s="6">
        <f t="shared" si="3"/>
        <v>0.10954451150103323</v>
      </c>
      <c r="Q9" s="1" t="s">
        <v>18</v>
      </c>
      <c r="R9" s="5">
        <v>0.4</v>
      </c>
      <c r="S9" s="5">
        <v>0.4</v>
      </c>
      <c r="T9" s="5">
        <v>0.4</v>
      </c>
      <c r="U9" s="5">
        <v>0.6</v>
      </c>
      <c r="V9" s="5">
        <v>0.4</v>
      </c>
      <c r="W9" s="6">
        <f t="shared" si="4"/>
        <v>0.44000000000000006</v>
      </c>
      <c r="X9" s="6">
        <f t="shared" si="5"/>
        <v>8.9442719099991311E-2</v>
      </c>
      <c r="Y9" s="1" t="s">
        <v>18</v>
      </c>
      <c r="Z9" s="5">
        <v>0.2</v>
      </c>
      <c r="AA9" s="5">
        <v>0</v>
      </c>
      <c r="AB9" s="5">
        <v>0.4</v>
      </c>
      <c r="AC9" s="5">
        <v>0.2</v>
      </c>
      <c r="AD9" s="5">
        <v>0.2</v>
      </c>
      <c r="AE9" s="6">
        <f t="shared" si="6"/>
        <v>0.2</v>
      </c>
      <c r="AF9" s="6">
        <f t="shared" si="7"/>
        <v>0.14142135623730953</v>
      </c>
      <c r="AG9" s="2"/>
    </row>
    <row r="10" spans="1:33" x14ac:dyDescent="0.3">
      <c r="A10" s="1" t="s">
        <v>19</v>
      </c>
      <c r="B10" s="5">
        <v>0.8</v>
      </c>
      <c r="C10" s="5">
        <v>0.2</v>
      </c>
      <c r="D10" s="5">
        <v>0.4</v>
      </c>
      <c r="E10" s="5">
        <v>0.6</v>
      </c>
      <c r="F10" s="5">
        <v>0.4</v>
      </c>
      <c r="G10" s="6">
        <f t="shared" si="0"/>
        <v>0.48</v>
      </c>
      <c r="H10" s="6">
        <f t="shared" si="1"/>
        <v>0.22803508501982783</v>
      </c>
      <c r="I10" s="1" t="s">
        <v>19</v>
      </c>
      <c r="J10" s="5">
        <v>0.2</v>
      </c>
      <c r="K10" s="5">
        <v>0</v>
      </c>
      <c r="L10" s="5">
        <v>0.2</v>
      </c>
      <c r="M10" s="5">
        <v>0</v>
      </c>
      <c r="N10" s="5">
        <v>0</v>
      </c>
      <c r="O10" s="6">
        <f t="shared" si="2"/>
        <v>0.08</v>
      </c>
      <c r="P10" s="6">
        <f t="shared" si="3"/>
        <v>0.10954451150103323</v>
      </c>
      <c r="Q10" s="1" t="s">
        <v>19</v>
      </c>
      <c r="R10" s="5">
        <v>0.6</v>
      </c>
      <c r="S10" s="5">
        <v>0.4</v>
      </c>
      <c r="T10" s="5">
        <v>0.2</v>
      </c>
      <c r="U10" s="5">
        <v>0.6</v>
      </c>
      <c r="V10" s="5">
        <v>0</v>
      </c>
      <c r="W10" s="6">
        <f t="shared" si="4"/>
        <v>0.36</v>
      </c>
      <c r="X10" s="6">
        <f t="shared" si="5"/>
        <v>0.26076809620810604</v>
      </c>
      <c r="Y10" s="1" t="s">
        <v>19</v>
      </c>
      <c r="Z10" s="5">
        <v>0.2</v>
      </c>
      <c r="AA10" s="5">
        <v>0</v>
      </c>
      <c r="AB10" s="5">
        <v>0</v>
      </c>
      <c r="AC10" s="5">
        <v>0</v>
      </c>
      <c r="AD10" s="5">
        <v>0.2</v>
      </c>
      <c r="AE10" s="6">
        <f t="shared" si="6"/>
        <v>0.08</v>
      </c>
      <c r="AF10" s="6">
        <f t="shared" si="7"/>
        <v>0.10954451150103323</v>
      </c>
      <c r="AG10" s="2"/>
    </row>
    <row r="11" spans="1:33" x14ac:dyDescent="0.3">
      <c r="A11" s="1" t="s">
        <v>20</v>
      </c>
      <c r="B11" s="5">
        <v>0.6</v>
      </c>
      <c r="C11" s="5">
        <v>0.8</v>
      </c>
      <c r="D11" s="5">
        <v>0.6</v>
      </c>
      <c r="E11" s="5">
        <v>0.4</v>
      </c>
      <c r="F11" s="5">
        <v>0.6</v>
      </c>
      <c r="G11" s="6">
        <f t="shared" si="0"/>
        <v>0.6</v>
      </c>
      <c r="H11" s="6">
        <f t="shared" si="1"/>
        <v>0.14142135623730936</v>
      </c>
      <c r="I11" s="1" t="s">
        <v>20</v>
      </c>
      <c r="J11" s="5">
        <v>0.2</v>
      </c>
      <c r="K11" s="5">
        <v>0.4</v>
      </c>
      <c r="L11" s="5">
        <v>0</v>
      </c>
      <c r="M11" s="5">
        <v>0</v>
      </c>
      <c r="N11" s="5">
        <v>0</v>
      </c>
      <c r="O11" s="6">
        <f t="shared" si="2"/>
        <v>0.12000000000000002</v>
      </c>
      <c r="P11" s="6">
        <f t="shared" si="3"/>
        <v>0.17888543819998318</v>
      </c>
      <c r="Q11" s="1" t="s">
        <v>20</v>
      </c>
      <c r="R11" s="5">
        <v>0.2</v>
      </c>
      <c r="S11" s="5">
        <v>0.4</v>
      </c>
      <c r="T11" s="5">
        <v>0.6</v>
      </c>
      <c r="U11" s="5">
        <v>0.4</v>
      </c>
      <c r="V11" s="5">
        <v>0</v>
      </c>
      <c r="W11" s="6">
        <f t="shared" si="4"/>
        <v>0.32</v>
      </c>
      <c r="X11" s="6">
        <f t="shared" si="5"/>
        <v>0.22803508501982758</v>
      </c>
      <c r="Y11" s="1" t="s">
        <v>20</v>
      </c>
      <c r="Z11" s="5">
        <v>0</v>
      </c>
      <c r="AA11" s="5">
        <v>0</v>
      </c>
      <c r="AB11" s="5">
        <v>0</v>
      </c>
      <c r="AC11" s="5">
        <v>0.2</v>
      </c>
      <c r="AD11" s="5">
        <v>0.2</v>
      </c>
      <c r="AE11" s="6">
        <f t="shared" si="6"/>
        <v>0.08</v>
      </c>
      <c r="AF11" s="6">
        <f t="shared" si="7"/>
        <v>0.10954451150103323</v>
      </c>
      <c r="AG11" s="2"/>
    </row>
    <row r="12" spans="1:33" x14ac:dyDescent="0.3">
      <c r="A12" s="1" t="s">
        <v>21</v>
      </c>
      <c r="B12" s="5">
        <v>0.6</v>
      </c>
      <c r="C12" s="5">
        <v>0.8</v>
      </c>
      <c r="D12" s="5">
        <v>0.2</v>
      </c>
      <c r="E12" s="5">
        <v>0.2</v>
      </c>
      <c r="F12" s="5">
        <v>0.6</v>
      </c>
      <c r="G12" s="6">
        <f t="shared" si="0"/>
        <v>0.48</v>
      </c>
      <c r="H12" s="6">
        <f t="shared" si="1"/>
        <v>0.26832815729997478</v>
      </c>
      <c r="I12" s="1" t="s">
        <v>21</v>
      </c>
      <c r="J12" s="5">
        <v>0.2</v>
      </c>
      <c r="K12" s="5">
        <v>0.4</v>
      </c>
      <c r="L12" s="5">
        <v>0</v>
      </c>
      <c r="M12" s="5">
        <v>0</v>
      </c>
      <c r="N12" s="5">
        <v>0</v>
      </c>
      <c r="O12" s="6">
        <f t="shared" si="2"/>
        <v>0.12000000000000002</v>
      </c>
      <c r="P12" s="6">
        <f t="shared" si="3"/>
        <v>0.17888543819998318</v>
      </c>
      <c r="Q12" s="1" t="s">
        <v>21</v>
      </c>
      <c r="R12" s="5">
        <v>0</v>
      </c>
      <c r="S12" s="5">
        <v>0.4</v>
      </c>
      <c r="T12" s="5">
        <v>0.6</v>
      </c>
      <c r="U12" s="5">
        <v>0.2</v>
      </c>
      <c r="V12" s="5">
        <v>0</v>
      </c>
      <c r="W12" s="6">
        <f t="shared" si="4"/>
        <v>0.24</v>
      </c>
      <c r="X12" s="6">
        <f t="shared" si="5"/>
        <v>0.26076809620810598</v>
      </c>
      <c r="Y12" s="1" t="s">
        <v>21</v>
      </c>
      <c r="Z12" s="5">
        <v>0</v>
      </c>
      <c r="AA12" s="5">
        <v>0</v>
      </c>
      <c r="AB12" s="5">
        <v>0</v>
      </c>
      <c r="AC12" s="5">
        <v>0.2</v>
      </c>
      <c r="AD12" s="5">
        <v>0.2</v>
      </c>
      <c r="AE12" s="6">
        <f t="shared" si="6"/>
        <v>0.08</v>
      </c>
      <c r="AF12" s="6">
        <f t="shared" si="7"/>
        <v>0.10954451150103323</v>
      </c>
      <c r="AG12" s="2"/>
    </row>
    <row r="13" spans="1:33" x14ac:dyDescent="0.3">
      <c r="A13" s="1" t="s">
        <v>22</v>
      </c>
      <c r="B13" s="5">
        <v>0.8</v>
      </c>
      <c r="C13" s="5">
        <v>0.2</v>
      </c>
      <c r="D13" s="5">
        <v>0.2</v>
      </c>
      <c r="E13" s="5">
        <v>0.2</v>
      </c>
      <c r="F13" s="5">
        <v>0.6</v>
      </c>
      <c r="G13" s="6">
        <f t="shared" si="0"/>
        <v>0.4</v>
      </c>
      <c r="H13" s="6">
        <f t="shared" si="1"/>
        <v>0.28284271247461906</v>
      </c>
      <c r="I13" s="1" t="s">
        <v>22</v>
      </c>
      <c r="J13" s="9">
        <v>0</v>
      </c>
      <c r="K13" s="9">
        <v>0</v>
      </c>
      <c r="L13" s="5">
        <v>0</v>
      </c>
      <c r="M13" s="5">
        <v>0</v>
      </c>
      <c r="N13" s="5">
        <v>0</v>
      </c>
      <c r="O13" s="6">
        <f t="shared" si="2"/>
        <v>0</v>
      </c>
      <c r="P13" s="6">
        <f t="shared" si="3"/>
        <v>0</v>
      </c>
      <c r="Q13" s="1" t="s">
        <v>22</v>
      </c>
      <c r="R13" s="5">
        <v>0</v>
      </c>
      <c r="S13" s="5">
        <v>0.4</v>
      </c>
      <c r="T13" s="5">
        <v>0.2</v>
      </c>
      <c r="U13" s="5">
        <v>0.2</v>
      </c>
      <c r="V13" s="5">
        <v>0</v>
      </c>
      <c r="W13" s="6">
        <f t="shared" si="4"/>
        <v>0.16</v>
      </c>
      <c r="X13" s="6">
        <f t="shared" si="5"/>
        <v>0.16733200530681513</v>
      </c>
      <c r="Y13" s="1" t="s">
        <v>22</v>
      </c>
      <c r="Z13" s="5">
        <v>0.2</v>
      </c>
      <c r="AA13" s="5">
        <v>0</v>
      </c>
      <c r="AB13" s="5">
        <v>0</v>
      </c>
      <c r="AC13" s="5">
        <v>0</v>
      </c>
      <c r="AD13" s="5">
        <v>0</v>
      </c>
      <c r="AE13" s="6">
        <f t="shared" si="6"/>
        <v>0.04</v>
      </c>
      <c r="AF13" s="6">
        <f t="shared" si="7"/>
        <v>8.9442719099991602E-2</v>
      </c>
      <c r="AG13" s="2"/>
    </row>
    <row r="14" spans="1:33" x14ac:dyDescent="0.3">
      <c r="A14" s="5"/>
      <c r="B14" s="5" t="s">
        <v>36</v>
      </c>
      <c r="C14" s="5" t="s">
        <v>37</v>
      </c>
      <c r="D14" s="5" t="s">
        <v>38</v>
      </c>
      <c r="E14" s="5" t="s">
        <v>39</v>
      </c>
      <c r="F14" s="5" t="s">
        <v>40</v>
      </c>
      <c r="G14" s="5" t="s">
        <v>41</v>
      </c>
      <c r="H14" s="5" t="s">
        <v>24</v>
      </c>
      <c r="I14" s="5"/>
      <c r="J14" s="5" t="s">
        <v>26</v>
      </c>
      <c r="K14" s="5" t="s">
        <v>27</v>
      </c>
      <c r="L14" s="5" t="s">
        <v>28</v>
      </c>
      <c r="M14" s="5" t="s">
        <v>29</v>
      </c>
      <c r="N14" s="5" t="s">
        <v>30</v>
      </c>
      <c r="O14" s="5" t="s">
        <v>41</v>
      </c>
      <c r="P14" s="5" t="s">
        <v>24</v>
      </c>
      <c r="Q14" s="5"/>
      <c r="R14" s="5" t="s">
        <v>26</v>
      </c>
      <c r="S14" s="5" t="s">
        <v>27</v>
      </c>
      <c r="T14" s="5" t="s">
        <v>28</v>
      </c>
      <c r="U14" s="5" t="s">
        <v>29</v>
      </c>
      <c r="V14" s="5" t="s">
        <v>30</v>
      </c>
      <c r="W14" s="5" t="s">
        <v>41</v>
      </c>
      <c r="X14" s="5" t="s">
        <v>24</v>
      </c>
      <c r="Y14" s="5"/>
      <c r="Z14" s="5" t="s">
        <v>26</v>
      </c>
      <c r="AA14" s="5" t="s">
        <v>27</v>
      </c>
      <c r="AB14" s="5" t="s">
        <v>28</v>
      </c>
      <c r="AC14" s="5" t="s">
        <v>29</v>
      </c>
      <c r="AD14" s="5" t="s">
        <v>30</v>
      </c>
      <c r="AE14" s="5" t="s">
        <v>41</v>
      </c>
      <c r="AF14" s="5" t="s">
        <v>24</v>
      </c>
      <c r="AG14" s="2"/>
    </row>
    <row r="15" spans="1:33" x14ac:dyDescent="0.3">
      <c r="A15" s="7" t="s">
        <v>42</v>
      </c>
      <c r="B15" s="8">
        <f t="shared" ref="B15:G15" si="8">AVERAGE(B2:B7)</f>
        <v>0.10000000000000002</v>
      </c>
      <c r="C15" s="8">
        <f t="shared" si="8"/>
        <v>0.26666666666666666</v>
      </c>
      <c r="D15" s="8">
        <f t="shared" si="8"/>
        <v>3.3333333333333333E-2</v>
      </c>
      <c r="E15" s="8">
        <f t="shared" si="8"/>
        <v>0.3</v>
      </c>
      <c r="F15" s="8">
        <f t="shared" si="8"/>
        <v>3.3333333333333333E-2</v>
      </c>
      <c r="G15" s="3">
        <f t="shared" si="8"/>
        <v>0.14666666666666667</v>
      </c>
      <c r="H15" s="8">
        <f>STDEV(B15:G15)</f>
        <v>0.11469767022723507</v>
      </c>
      <c r="I15" s="8" t="s">
        <v>42</v>
      </c>
      <c r="J15" s="8">
        <f t="shared" ref="J15:O15" si="9">AVERAGE(J2:J7)</f>
        <v>0</v>
      </c>
      <c r="K15" s="8">
        <f t="shared" si="9"/>
        <v>3.3333333333333333E-2</v>
      </c>
      <c r="L15" s="8">
        <f t="shared" si="9"/>
        <v>0.23333333333333336</v>
      </c>
      <c r="M15" s="8">
        <f t="shared" si="9"/>
        <v>0</v>
      </c>
      <c r="N15" s="8">
        <f t="shared" si="9"/>
        <v>0</v>
      </c>
      <c r="O15" s="3">
        <f t="shared" si="9"/>
        <v>5.3333333333333337E-2</v>
      </c>
      <c r="P15" s="8">
        <f>STDEV(J15:N15)</f>
        <v>0.10165300454651273</v>
      </c>
      <c r="Q15" s="8" t="s">
        <v>42</v>
      </c>
      <c r="R15" s="8">
        <f t="shared" ref="R15:W15" si="10">AVERAGE(R2:R7)</f>
        <v>0.13333333333333333</v>
      </c>
      <c r="S15" s="8">
        <f t="shared" si="10"/>
        <v>0.16666666666666666</v>
      </c>
      <c r="T15" s="8">
        <f t="shared" si="10"/>
        <v>6.6666666666666666E-2</v>
      </c>
      <c r="U15" s="8">
        <f t="shared" si="10"/>
        <v>6.6666666666666666E-2</v>
      </c>
      <c r="V15" s="8">
        <f t="shared" si="10"/>
        <v>6.6666666666666666E-2</v>
      </c>
      <c r="W15" s="3">
        <f t="shared" si="10"/>
        <v>0.10000000000000002</v>
      </c>
      <c r="X15" s="8">
        <f>STDEV(R15:V15)</f>
        <v>4.7140452079103209E-2</v>
      </c>
      <c r="Y15" s="8" t="s">
        <v>42</v>
      </c>
      <c r="Z15" s="8">
        <f>AVERAGE(Z2:Z7)</f>
        <v>0.19999999999999998</v>
      </c>
      <c r="AA15" s="8">
        <f t="shared" ref="AA15:AD15" si="11">AVERAGE(AA2:AA7)</f>
        <v>6.6666666666666666E-2</v>
      </c>
      <c r="AB15" s="8">
        <f t="shared" si="11"/>
        <v>6.6666666666666666E-2</v>
      </c>
      <c r="AC15" s="8">
        <f t="shared" si="11"/>
        <v>0.3</v>
      </c>
      <c r="AD15" s="8">
        <f t="shared" si="11"/>
        <v>6.6666666666666666E-2</v>
      </c>
      <c r="AE15" s="3">
        <f>AVERAGE(AE2:AE7)</f>
        <v>0.13999999999999999</v>
      </c>
      <c r="AF15" s="8">
        <f>STDEV(Z15:AD15)</f>
        <v>0.10645812948447543</v>
      </c>
      <c r="AG15" s="2"/>
    </row>
    <row r="16" spans="1:33" x14ac:dyDescent="0.3">
      <c r="A16" s="7" t="s">
        <v>43</v>
      </c>
      <c r="B16" s="8">
        <f t="shared" ref="B16:G16" si="12">AVERAGE(B8:B13)</f>
        <v>0.73333333333333339</v>
      </c>
      <c r="C16" s="8">
        <f t="shared" si="12"/>
        <v>0.5</v>
      </c>
      <c r="D16" s="8">
        <f t="shared" si="12"/>
        <v>0.36666666666666675</v>
      </c>
      <c r="E16" s="8">
        <f t="shared" si="12"/>
        <v>0.36666666666666664</v>
      </c>
      <c r="F16" s="8">
        <f t="shared" si="12"/>
        <v>0.50000000000000011</v>
      </c>
      <c r="G16" s="3">
        <f t="shared" si="12"/>
        <v>0.49333333333333335</v>
      </c>
      <c r="H16" s="8">
        <f>STDEV(B16:F16)</f>
        <v>0.14981470036162836</v>
      </c>
      <c r="I16" s="8" t="s">
        <v>43</v>
      </c>
      <c r="J16" s="8">
        <f t="shared" ref="J16:O16" si="13">AVERAGE(J8:J13)</f>
        <v>0.16666666666666666</v>
      </c>
      <c r="K16" s="8">
        <f t="shared" si="13"/>
        <v>0.13333333333333333</v>
      </c>
      <c r="L16" s="8">
        <f t="shared" si="13"/>
        <v>0.10000000000000002</v>
      </c>
      <c r="M16" s="8">
        <f t="shared" si="13"/>
        <v>0</v>
      </c>
      <c r="N16" s="8">
        <f t="shared" si="13"/>
        <v>3.3333333333333333E-2</v>
      </c>
      <c r="O16" s="3">
        <f t="shared" si="13"/>
        <v>8.666666666666667E-2</v>
      </c>
      <c r="P16" s="8">
        <f>STDEV(J16:N16)</f>
        <v>6.9121471177759075E-2</v>
      </c>
      <c r="Q16" s="8" t="s">
        <v>43</v>
      </c>
      <c r="R16" s="8">
        <f t="shared" ref="R16:W16" si="14">AVERAGE(R8:R13)</f>
        <v>0.26666666666666666</v>
      </c>
      <c r="S16" s="8">
        <f t="shared" si="14"/>
        <v>0.39999999999999997</v>
      </c>
      <c r="T16" s="8">
        <f t="shared" si="14"/>
        <v>0.43333333333333335</v>
      </c>
      <c r="U16" s="8">
        <f t="shared" si="14"/>
        <v>0.43333333333333335</v>
      </c>
      <c r="V16" s="8">
        <f t="shared" si="14"/>
        <v>0.16666666666666666</v>
      </c>
      <c r="W16" s="3">
        <f t="shared" si="14"/>
        <v>0.34</v>
      </c>
      <c r="X16" s="8">
        <f>STDEV(R16:V16)</f>
        <v>0.11879019787470303</v>
      </c>
      <c r="Y16" s="8" t="s">
        <v>43</v>
      </c>
      <c r="Z16" s="8">
        <f>AVERAGE(Z8:Z13)</f>
        <v>0.16666666666666666</v>
      </c>
      <c r="AA16" s="8">
        <f t="shared" ref="AA16:AD16" si="15">AVERAGE(AA8:AA13)</f>
        <v>3.3333333333333333E-2</v>
      </c>
      <c r="AB16" s="8">
        <f t="shared" si="15"/>
        <v>0.16666666666666666</v>
      </c>
      <c r="AC16" s="8">
        <f t="shared" si="15"/>
        <v>0.13333333333333333</v>
      </c>
      <c r="AD16" s="8">
        <f t="shared" si="15"/>
        <v>0.16666666666666666</v>
      </c>
      <c r="AE16" s="3">
        <f>AVERAGE(AE8:AE13)</f>
        <v>0.13333333333333333</v>
      </c>
      <c r="AF16" s="8">
        <f>STDEV(Z16:AD16)</f>
        <v>5.7735026918962581E-2</v>
      </c>
      <c r="AG16" s="2"/>
    </row>
    <row r="17" spans="1:9" x14ac:dyDescent="0.3">
      <c r="A17" s="1"/>
    </row>
    <row r="25" spans="1:9" x14ac:dyDescent="0.3">
      <c r="A25" t="s">
        <v>48</v>
      </c>
    </row>
    <row r="26" spans="1:9" x14ac:dyDescent="0.3">
      <c r="B26" t="s">
        <v>44</v>
      </c>
      <c r="D26" t="s">
        <v>45</v>
      </c>
      <c r="F26" t="s">
        <v>46</v>
      </c>
      <c r="H26" t="s">
        <v>47</v>
      </c>
    </row>
    <row r="27" spans="1:9" x14ac:dyDescent="0.3">
      <c r="A27" t="s">
        <v>2</v>
      </c>
      <c r="B27">
        <v>8</v>
      </c>
      <c r="C27">
        <v>10.954451150103322</v>
      </c>
      <c r="D27">
        <v>4</v>
      </c>
      <c r="E27">
        <v>8.944271909999161</v>
      </c>
      <c r="F27">
        <v>0</v>
      </c>
      <c r="G27">
        <v>0</v>
      </c>
      <c r="H27">
        <v>28.000000000000004</v>
      </c>
      <c r="I27">
        <v>17.888543819998315</v>
      </c>
    </row>
    <row r="28" spans="1:9" x14ac:dyDescent="0.3">
      <c r="A28" t="s">
        <v>3</v>
      </c>
      <c r="B28">
        <v>16</v>
      </c>
      <c r="C28">
        <v>16.733200530681515</v>
      </c>
      <c r="D28">
        <v>4</v>
      </c>
      <c r="E28">
        <v>8.944271909999161</v>
      </c>
      <c r="F28">
        <v>4</v>
      </c>
      <c r="G28">
        <v>8.944271909999161</v>
      </c>
      <c r="H28">
        <v>8</v>
      </c>
      <c r="I28">
        <v>10.954451150103322</v>
      </c>
    </row>
    <row r="29" spans="1:9" x14ac:dyDescent="0.3">
      <c r="A29" t="s">
        <v>4</v>
      </c>
      <c r="B29">
        <v>20</v>
      </c>
      <c r="C29">
        <v>14.142135623730953</v>
      </c>
      <c r="D29">
        <v>16</v>
      </c>
      <c r="E29">
        <v>8.9442719099991592</v>
      </c>
      <c r="F29">
        <v>8</v>
      </c>
      <c r="G29">
        <v>17.888543819998322</v>
      </c>
      <c r="H29">
        <v>20</v>
      </c>
      <c r="I29">
        <v>28.284271247461902</v>
      </c>
    </row>
    <row r="30" spans="1:9" x14ac:dyDescent="0.3">
      <c r="A30" t="s">
        <v>5</v>
      </c>
      <c r="B30">
        <v>16</v>
      </c>
      <c r="C30">
        <v>16.733200530681515</v>
      </c>
      <c r="D30">
        <v>8</v>
      </c>
      <c r="E30">
        <v>10.954451150103322</v>
      </c>
      <c r="F30">
        <v>8</v>
      </c>
      <c r="G30">
        <v>17.888543819998322</v>
      </c>
      <c r="H30">
        <v>12.000000000000002</v>
      </c>
      <c r="I30">
        <v>17.888543819998318</v>
      </c>
    </row>
    <row r="31" spans="1:9" x14ac:dyDescent="0.3">
      <c r="A31" t="s">
        <v>6</v>
      </c>
      <c r="B31">
        <v>12.000000000000002</v>
      </c>
      <c r="C31">
        <v>10.954451150103322</v>
      </c>
      <c r="D31">
        <v>12.000000000000002</v>
      </c>
      <c r="E31">
        <v>10.954451150103322</v>
      </c>
      <c r="F31">
        <v>8</v>
      </c>
      <c r="G31">
        <v>17.888543819998322</v>
      </c>
      <c r="H31">
        <v>8</v>
      </c>
      <c r="I31">
        <v>10.954451150103322</v>
      </c>
    </row>
    <row r="32" spans="1:9" x14ac:dyDescent="0.3">
      <c r="A32" t="s">
        <v>7</v>
      </c>
      <c r="B32">
        <v>12.000000000000002</v>
      </c>
      <c r="C32">
        <v>10.954451150103322</v>
      </c>
      <c r="D32">
        <v>16</v>
      </c>
      <c r="E32">
        <v>8.9442719099991592</v>
      </c>
      <c r="F32">
        <v>4</v>
      </c>
      <c r="G32">
        <v>8.944271909999161</v>
      </c>
      <c r="H32">
        <v>12.000000000000002</v>
      </c>
      <c r="I32">
        <v>10.954451150103322</v>
      </c>
    </row>
    <row r="33" spans="1:9" x14ac:dyDescent="0.3">
      <c r="A33" t="s">
        <v>8</v>
      </c>
      <c r="B33">
        <v>32</v>
      </c>
      <c r="C33">
        <v>17.888543819998318</v>
      </c>
      <c r="D33">
        <v>52</v>
      </c>
      <c r="E33">
        <v>10.954451150103301</v>
      </c>
      <c r="F33">
        <v>12.000000000000002</v>
      </c>
      <c r="G33">
        <v>10.954451150103322</v>
      </c>
      <c r="H33">
        <v>43.999999999999993</v>
      </c>
      <c r="I33">
        <v>26.076809620810614</v>
      </c>
    </row>
    <row r="34" spans="1:9" x14ac:dyDescent="0.3">
      <c r="A34" t="s">
        <v>9</v>
      </c>
      <c r="B34">
        <v>20</v>
      </c>
      <c r="C34">
        <v>14.142135623730953</v>
      </c>
      <c r="D34">
        <v>44.000000000000007</v>
      </c>
      <c r="E34">
        <v>8.9442719099991308</v>
      </c>
      <c r="F34">
        <v>8</v>
      </c>
      <c r="G34">
        <v>10.954451150103322</v>
      </c>
      <c r="H34">
        <v>56.000000000000007</v>
      </c>
      <c r="I34">
        <v>16.733200530681501</v>
      </c>
    </row>
    <row r="35" spans="1:9" x14ac:dyDescent="0.3">
      <c r="A35" t="s">
        <v>10</v>
      </c>
      <c r="B35">
        <v>8</v>
      </c>
      <c r="C35">
        <v>10.954451150103322</v>
      </c>
      <c r="D35">
        <v>36</v>
      </c>
      <c r="E35">
        <v>26.076809620810604</v>
      </c>
      <c r="F35">
        <v>8</v>
      </c>
      <c r="G35">
        <v>10.954451150103322</v>
      </c>
      <c r="H35">
        <v>48</v>
      </c>
      <c r="I35">
        <v>22.803508501982783</v>
      </c>
    </row>
    <row r="36" spans="1:9" x14ac:dyDescent="0.3">
      <c r="A36" t="s">
        <v>23</v>
      </c>
      <c r="B36">
        <v>8</v>
      </c>
      <c r="C36">
        <v>10.954451150103322</v>
      </c>
      <c r="D36">
        <v>32</v>
      </c>
      <c r="E36">
        <v>22.803508501982758</v>
      </c>
      <c r="F36">
        <v>12.000000000000002</v>
      </c>
      <c r="G36">
        <v>17.888543819998318</v>
      </c>
      <c r="H36">
        <v>60</v>
      </c>
      <c r="I36">
        <v>14.142135623730937</v>
      </c>
    </row>
    <row r="37" spans="1:9" x14ac:dyDescent="0.3">
      <c r="A37" t="s">
        <v>0</v>
      </c>
      <c r="B37">
        <v>8</v>
      </c>
      <c r="C37">
        <v>10.954451150103322</v>
      </c>
      <c r="D37">
        <v>24</v>
      </c>
      <c r="E37">
        <v>26.076809620810597</v>
      </c>
      <c r="F37">
        <v>12.000000000000002</v>
      </c>
      <c r="G37">
        <v>17.888543819998318</v>
      </c>
      <c r="H37">
        <v>48</v>
      </c>
      <c r="I37">
        <v>26.832815729997478</v>
      </c>
    </row>
    <row r="38" spans="1:9" x14ac:dyDescent="0.3">
      <c r="A38" t="s">
        <v>1</v>
      </c>
      <c r="B38">
        <v>4</v>
      </c>
      <c r="C38">
        <v>8.944271909999161</v>
      </c>
      <c r="D38">
        <v>16</v>
      </c>
      <c r="E38">
        <v>16.733200530681515</v>
      </c>
      <c r="F38">
        <v>0</v>
      </c>
      <c r="G38">
        <v>0</v>
      </c>
      <c r="H38">
        <v>40</v>
      </c>
      <c r="I38">
        <v>28.284271247461906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2021-05-26T03:06:46Z</dcterms:created>
  <dcterms:modified xsi:type="dcterms:W3CDTF">2022-03-28T14:00:21Z</dcterms:modified>
</cp:coreProperties>
</file>