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igure 2C" sheetId="3" r:id="rId1"/>
    <sheet name="Figure 4D" sheetId="1" r:id="rId2"/>
    <sheet name="Table 1" sheetId="2" r:id="rId3"/>
  </sheets>
  <calcPr calcId="144525"/>
</workbook>
</file>

<file path=xl/calcChain.xml><?xml version="1.0" encoding="utf-8"?>
<calcChain xmlns="http://schemas.openxmlformats.org/spreadsheetml/2006/main">
  <c r="D3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4" i="3"/>
  <c r="D2" i="3"/>
</calcChain>
</file>

<file path=xl/sharedStrings.xml><?xml version="1.0" encoding="utf-8"?>
<sst xmlns="http://schemas.openxmlformats.org/spreadsheetml/2006/main" count="51" uniqueCount="43">
  <si>
    <t>group name</t>
  </si>
  <si>
    <t>All sig diff</t>
  </si>
  <si>
    <t>down regulated</t>
  </si>
  <si>
    <t>up regulated</t>
  </si>
  <si>
    <t>BcR_vs_BsR</t>
  </si>
  <si>
    <t>BcS_vs_BsS</t>
  </si>
  <si>
    <t>BcL_vs_BsL</t>
  </si>
  <si>
    <t>BcF_vs_BsF</t>
  </si>
  <si>
    <t>BcR_vs_BcS</t>
  </si>
  <si>
    <t>BcR_vs_BcL</t>
  </si>
  <si>
    <t>BcR_vs_BcF</t>
  </si>
  <si>
    <t>BcS_vs_BcL</t>
  </si>
  <si>
    <t>BcS_vs_BcF</t>
  </si>
  <si>
    <t>BcL_vs_BcF</t>
  </si>
  <si>
    <t>BsR_vs_BsS</t>
  </si>
  <si>
    <t>BsR_vs_BsL</t>
  </si>
  <si>
    <t>BsR_vs_BsF</t>
  </si>
  <si>
    <t>BsS_vs_BsL</t>
  </si>
  <si>
    <t>BsS_vs_BsF</t>
  </si>
  <si>
    <t>BsL_vs_BsF</t>
  </si>
  <si>
    <t>Type</t>
  </si>
  <si>
    <t>Number</t>
  </si>
  <si>
    <r>
      <t>Percentage</t>
    </r>
    <r>
      <rPr>
        <b/>
        <sz val="10.5"/>
        <color theme="1"/>
        <rFont val="宋体"/>
        <family val="3"/>
        <charset val="134"/>
      </rPr>
      <t>（</t>
    </r>
    <r>
      <rPr>
        <b/>
        <sz val="10.5"/>
        <color theme="1"/>
        <rFont val="Times New Roman"/>
        <family val="1"/>
      </rPr>
      <t>%</t>
    </r>
    <r>
      <rPr>
        <b/>
        <sz val="10.5"/>
        <color theme="1"/>
        <rFont val="宋体"/>
        <family val="3"/>
        <charset val="134"/>
      </rPr>
      <t>）</t>
    </r>
  </si>
  <si>
    <t xml:space="preserve">Terpenoids </t>
  </si>
  <si>
    <t>Phenolic acids</t>
  </si>
  <si>
    <t>Flavonoids</t>
  </si>
  <si>
    <t>Lipids</t>
  </si>
  <si>
    <t>Lignans and Coumarins</t>
  </si>
  <si>
    <t xml:space="preserve">Hydrocarbons </t>
  </si>
  <si>
    <t xml:space="preserve">Alkaloids </t>
  </si>
  <si>
    <t>Ester</t>
  </si>
  <si>
    <t xml:space="preserve">Heterocyclic compound </t>
  </si>
  <si>
    <r>
      <t>Alcohol</t>
    </r>
    <r>
      <rPr>
        <sz val="10.5"/>
        <color theme="1"/>
        <rFont val="Times New Roman"/>
        <family val="1"/>
      </rPr>
      <t xml:space="preserve"> </t>
    </r>
  </si>
  <si>
    <t xml:space="preserve">Organic acids </t>
  </si>
  <si>
    <t xml:space="preserve">Aromatics </t>
  </si>
  <si>
    <t>Alkaloids</t>
  </si>
  <si>
    <t>Others</t>
  </si>
  <si>
    <t>Nucleotides and derivatives</t>
  </si>
  <si>
    <t>Amino acids and derivatives</t>
  </si>
  <si>
    <t>Hydrocarbons</t>
  </si>
  <si>
    <t>Ketone</t>
  </si>
  <si>
    <t>Aldehyde</t>
  </si>
  <si>
    <t>sum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</si>
</sst>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 x14ac:knownFonts="1">
    <font>
      <sz val="11"/>
      <color theme="1"/>
      <name val="宋体"/>
      <family val="2"/>
      <scheme val="minor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9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Border="1"/>
    <xf numFmtId="0" fontId="8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176" fontId="6" fillId="0" borderId="0" xfId="0" applyNumberFormat="1" applyFont="1" applyBorder="1" applyAlignment="1">
      <alignment horizontal="justify" vertical="center" wrapText="1"/>
    </xf>
    <xf numFmtId="176" fontId="6" fillId="0" borderId="3" xfId="0" applyNumberFormat="1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83716865073687E-2"/>
          <c:y val="0.14643392207407466"/>
          <c:w val="0.51540476172840821"/>
          <c:h val="0.71417757200407539"/>
        </c:manualLayout>
      </c:layout>
      <c:pieChart>
        <c:varyColors val="1"/>
        <c:ser>
          <c:idx val="0"/>
          <c:order val="0"/>
          <c:tx>
            <c:strRef>
              <c:f>'Figure 2C'!$C$1</c:f>
              <c:strCache>
                <c:ptCount val="1"/>
                <c:pt idx="0">
                  <c:v>Number</c:v>
                </c:pt>
              </c:strCache>
            </c:strRef>
          </c:tx>
          <c:dPt>
            <c:idx val="1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2C'!$B$2:$B$18</c:f>
              <c:strCache>
                <c:ptCount val="17"/>
                <c:pt idx="0">
                  <c:v>Terpenoids </c:v>
                </c:pt>
                <c:pt idx="1">
                  <c:v>Flavonoids</c:v>
                </c:pt>
                <c:pt idx="2">
                  <c:v>Others</c:v>
                </c:pt>
                <c:pt idx="3">
                  <c:v>Phenolic acids</c:v>
                </c:pt>
                <c:pt idx="4">
                  <c:v>Ester</c:v>
                </c:pt>
                <c:pt idx="5">
                  <c:v>Lipids</c:v>
                </c:pt>
                <c:pt idx="6">
                  <c:v>Heterocyclic compound </c:v>
                </c:pt>
                <c:pt idx="7">
                  <c:v>Lignans and Coumarins</c:v>
                </c:pt>
                <c:pt idx="8">
                  <c:v>Amino acids and derivatives</c:v>
                </c:pt>
                <c:pt idx="9">
                  <c:v>Ketone</c:v>
                </c:pt>
                <c:pt idx="10">
                  <c:v>Alcohol </c:v>
                </c:pt>
                <c:pt idx="11">
                  <c:v>Organic acids </c:v>
                </c:pt>
                <c:pt idx="12">
                  <c:v>Hydrocarbons</c:v>
                </c:pt>
                <c:pt idx="13">
                  <c:v>Nucleotides and derivatives</c:v>
                </c:pt>
                <c:pt idx="14">
                  <c:v>Aldehyde</c:v>
                </c:pt>
                <c:pt idx="15">
                  <c:v>Aromatics </c:v>
                </c:pt>
                <c:pt idx="16">
                  <c:v>Alkaloids</c:v>
                </c:pt>
              </c:strCache>
            </c:strRef>
          </c:cat>
          <c:val>
            <c:numRef>
              <c:f>'Figure 2C'!$C$2:$C$18</c:f>
              <c:numCache>
                <c:formatCode>General</c:formatCode>
                <c:ptCount val="17"/>
                <c:pt idx="0">
                  <c:v>254</c:v>
                </c:pt>
                <c:pt idx="1">
                  <c:v>201</c:v>
                </c:pt>
                <c:pt idx="2">
                  <c:v>184</c:v>
                </c:pt>
                <c:pt idx="3">
                  <c:v>175</c:v>
                </c:pt>
                <c:pt idx="4">
                  <c:v>134</c:v>
                </c:pt>
                <c:pt idx="5">
                  <c:v>129</c:v>
                </c:pt>
                <c:pt idx="6">
                  <c:v>86</c:v>
                </c:pt>
                <c:pt idx="7">
                  <c:v>84</c:v>
                </c:pt>
                <c:pt idx="8">
                  <c:v>83</c:v>
                </c:pt>
                <c:pt idx="9">
                  <c:v>82</c:v>
                </c:pt>
                <c:pt idx="10">
                  <c:v>79</c:v>
                </c:pt>
                <c:pt idx="11">
                  <c:v>69</c:v>
                </c:pt>
                <c:pt idx="12">
                  <c:v>62</c:v>
                </c:pt>
                <c:pt idx="13">
                  <c:v>60</c:v>
                </c:pt>
                <c:pt idx="14">
                  <c:v>49</c:v>
                </c:pt>
                <c:pt idx="15">
                  <c:v>45</c:v>
                </c:pt>
                <c:pt idx="16">
                  <c:v>42</c:v>
                </c:pt>
              </c:numCache>
            </c:numRef>
          </c:val>
        </c:ser>
        <c:ser>
          <c:idx val="1"/>
          <c:order val="1"/>
          <c:tx>
            <c:strRef>
              <c:f>'Figure 2C'!$D$1</c:f>
              <c:strCache>
                <c:ptCount val="1"/>
                <c:pt idx="0">
                  <c:v>Percentage（%）</c:v>
                </c:pt>
              </c:strCache>
            </c:strRef>
          </c:tx>
          <c:cat>
            <c:strRef>
              <c:f>'Figure 2C'!$B$2:$B$18</c:f>
              <c:strCache>
                <c:ptCount val="17"/>
                <c:pt idx="0">
                  <c:v>Terpenoids </c:v>
                </c:pt>
                <c:pt idx="1">
                  <c:v>Flavonoids</c:v>
                </c:pt>
                <c:pt idx="2">
                  <c:v>Others</c:v>
                </c:pt>
                <c:pt idx="3">
                  <c:v>Phenolic acids</c:v>
                </c:pt>
                <c:pt idx="4">
                  <c:v>Ester</c:v>
                </c:pt>
                <c:pt idx="5">
                  <c:v>Lipids</c:v>
                </c:pt>
                <c:pt idx="6">
                  <c:v>Heterocyclic compound </c:v>
                </c:pt>
                <c:pt idx="7">
                  <c:v>Lignans and Coumarins</c:v>
                </c:pt>
                <c:pt idx="8">
                  <c:v>Amino acids and derivatives</c:v>
                </c:pt>
                <c:pt idx="9">
                  <c:v>Ketone</c:v>
                </c:pt>
                <c:pt idx="10">
                  <c:v>Alcohol </c:v>
                </c:pt>
                <c:pt idx="11">
                  <c:v>Organic acids </c:v>
                </c:pt>
                <c:pt idx="12">
                  <c:v>Hydrocarbons</c:v>
                </c:pt>
                <c:pt idx="13">
                  <c:v>Nucleotides and derivatives</c:v>
                </c:pt>
                <c:pt idx="14">
                  <c:v>Aldehyde</c:v>
                </c:pt>
                <c:pt idx="15">
                  <c:v>Aromatics </c:v>
                </c:pt>
                <c:pt idx="16">
                  <c:v>Alkaloids</c:v>
                </c:pt>
              </c:strCache>
            </c:strRef>
          </c:cat>
          <c:val>
            <c:numRef>
              <c:f>'Figure 2C'!$D$2:$D$18</c:f>
              <c:numCache>
                <c:formatCode>0.0_ </c:formatCode>
                <c:ptCount val="17"/>
                <c:pt idx="0">
                  <c:v>13.97139713971397</c:v>
                </c:pt>
                <c:pt idx="1">
                  <c:v>11.056105610561056</c:v>
                </c:pt>
                <c:pt idx="2">
                  <c:v>10.121012101210122</c:v>
                </c:pt>
                <c:pt idx="3">
                  <c:v>9.625962596259626</c:v>
                </c:pt>
                <c:pt idx="4">
                  <c:v>7.3707370737073701</c:v>
                </c:pt>
                <c:pt idx="5">
                  <c:v>7.0957095709570952</c:v>
                </c:pt>
                <c:pt idx="6">
                  <c:v>4.7304730473047307</c:v>
                </c:pt>
                <c:pt idx="7">
                  <c:v>4.6204620462046204</c:v>
                </c:pt>
                <c:pt idx="8">
                  <c:v>4.5654565456545653</c:v>
                </c:pt>
                <c:pt idx="9">
                  <c:v>4.5104510451045101</c:v>
                </c:pt>
                <c:pt idx="10">
                  <c:v>4.3454345434543455</c:v>
                </c:pt>
                <c:pt idx="11">
                  <c:v>3.7953795379537953</c:v>
                </c:pt>
                <c:pt idx="12">
                  <c:v>3.4103410341034106</c:v>
                </c:pt>
                <c:pt idx="13">
                  <c:v>3.3003300330032999</c:v>
                </c:pt>
                <c:pt idx="14">
                  <c:v>2.6952695269526949</c:v>
                </c:pt>
                <c:pt idx="15">
                  <c:v>2.4752475247524752</c:v>
                </c:pt>
                <c:pt idx="16">
                  <c:v>2.3102310231023102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078357943784358"/>
          <c:y val="3.4051226630280561E-2"/>
          <c:w val="0.33119883140265655"/>
          <c:h val="0.889723934868996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4D'!$B$1</c:f>
              <c:strCache>
                <c:ptCount val="1"/>
                <c:pt idx="0">
                  <c:v>down regulated</c:v>
                </c:pt>
              </c:strCache>
            </c:strRef>
          </c:tx>
          <c:invertIfNegative val="0"/>
          <c:cat>
            <c:strRef>
              <c:f>'Figure 4D'!$A$2:$A$17</c:f>
              <c:strCache>
                <c:ptCount val="16"/>
                <c:pt idx="0">
                  <c:v>BcR_vs_BsR</c:v>
                </c:pt>
                <c:pt idx="1">
                  <c:v>BcS_vs_BsS</c:v>
                </c:pt>
                <c:pt idx="2">
                  <c:v>BcL_vs_BsL</c:v>
                </c:pt>
                <c:pt idx="3">
                  <c:v>BcF_vs_BsF</c:v>
                </c:pt>
                <c:pt idx="4">
                  <c:v>BcR_vs_BcS</c:v>
                </c:pt>
                <c:pt idx="5">
                  <c:v>BcR_vs_BcL</c:v>
                </c:pt>
                <c:pt idx="6">
                  <c:v>BcR_vs_BcF</c:v>
                </c:pt>
                <c:pt idx="7">
                  <c:v>BcS_vs_BcL</c:v>
                </c:pt>
                <c:pt idx="8">
                  <c:v>BcS_vs_BcF</c:v>
                </c:pt>
                <c:pt idx="9">
                  <c:v>BcL_vs_BcF</c:v>
                </c:pt>
                <c:pt idx="10">
                  <c:v>BsR_vs_BsS</c:v>
                </c:pt>
                <c:pt idx="11">
                  <c:v>BsR_vs_BsL</c:v>
                </c:pt>
                <c:pt idx="12">
                  <c:v>BsR_vs_BsF</c:v>
                </c:pt>
                <c:pt idx="13">
                  <c:v>BsS_vs_BsL</c:v>
                </c:pt>
                <c:pt idx="14">
                  <c:v>BsS_vs_BsF</c:v>
                </c:pt>
                <c:pt idx="15">
                  <c:v>BsL_vs_BsF</c:v>
                </c:pt>
              </c:strCache>
            </c:strRef>
          </c:cat>
          <c:val>
            <c:numRef>
              <c:f>'Figure 4D'!$B$2:$B$17</c:f>
              <c:numCache>
                <c:formatCode>General</c:formatCode>
                <c:ptCount val="16"/>
                <c:pt idx="0">
                  <c:v>512</c:v>
                </c:pt>
                <c:pt idx="1">
                  <c:v>306</c:v>
                </c:pt>
                <c:pt idx="2">
                  <c:v>203</c:v>
                </c:pt>
                <c:pt idx="3">
                  <c:v>270</c:v>
                </c:pt>
                <c:pt idx="4">
                  <c:v>243</c:v>
                </c:pt>
                <c:pt idx="5">
                  <c:v>276</c:v>
                </c:pt>
                <c:pt idx="6">
                  <c:v>209</c:v>
                </c:pt>
                <c:pt idx="7">
                  <c:v>245</c:v>
                </c:pt>
                <c:pt idx="8">
                  <c:v>129</c:v>
                </c:pt>
                <c:pt idx="9">
                  <c:v>118</c:v>
                </c:pt>
                <c:pt idx="10">
                  <c:v>181</c:v>
                </c:pt>
                <c:pt idx="11">
                  <c:v>187</c:v>
                </c:pt>
                <c:pt idx="12">
                  <c:v>137</c:v>
                </c:pt>
                <c:pt idx="13">
                  <c:v>140</c:v>
                </c:pt>
                <c:pt idx="14">
                  <c:v>118</c:v>
                </c:pt>
                <c:pt idx="15">
                  <c:v>169</c:v>
                </c:pt>
              </c:numCache>
            </c:numRef>
          </c:val>
        </c:ser>
        <c:ser>
          <c:idx val="1"/>
          <c:order val="1"/>
          <c:tx>
            <c:strRef>
              <c:f>'Figure 4D'!$C$1</c:f>
              <c:strCache>
                <c:ptCount val="1"/>
                <c:pt idx="0">
                  <c:v>up regulated</c:v>
                </c:pt>
              </c:strCache>
            </c:strRef>
          </c:tx>
          <c:invertIfNegative val="0"/>
          <c:cat>
            <c:strRef>
              <c:f>'Figure 4D'!$A$2:$A$17</c:f>
              <c:strCache>
                <c:ptCount val="16"/>
                <c:pt idx="0">
                  <c:v>BcR_vs_BsR</c:v>
                </c:pt>
                <c:pt idx="1">
                  <c:v>BcS_vs_BsS</c:v>
                </c:pt>
                <c:pt idx="2">
                  <c:v>BcL_vs_BsL</c:v>
                </c:pt>
                <c:pt idx="3">
                  <c:v>BcF_vs_BsF</c:v>
                </c:pt>
                <c:pt idx="4">
                  <c:v>BcR_vs_BcS</c:v>
                </c:pt>
                <c:pt idx="5">
                  <c:v>BcR_vs_BcL</c:v>
                </c:pt>
                <c:pt idx="6">
                  <c:v>BcR_vs_BcF</c:v>
                </c:pt>
                <c:pt idx="7">
                  <c:v>BcS_vs_BcL</c:v>
                </c:pt>
                <c:pt idx="8">
                  <c:v>BcS_vs_BcF</c:v>
                </c:pt>
                <c:pt idx="9">
                  <c:v>BcL_vs_BcF</c:v>
                </c:pt>
                <c:pt idx="10">
                  <c:v>BsR_vs_BsS</c:v>
                </c:pt>
                <c:pt idx="11">
                  <c:v>BsR_vs_BsL</c:v>
                </c:pt>
                <c:pt idx="12">
                  <c:v>BsR_vs_BsF</c:v>
                </c:pt>
                <c:pt idx="13">
                  <c:v>BsS_vs_BsL</c:v>
                </c:pt>
                <c:pt idx="14">
                  <c:v>BsS_vs_BsF</c:v>
                </c:pt>
                <c:pt idx="15">
                  <c:v>BsL_vs_BsF</c:v>
                </c:pt>
              </c:strCache>
            </c:strRef>
          </c:cat>
          <c:val>
            <c:numRef>
              <c:f>'Figure 4D'!$C$2:$C$17</c:f>
              <c:numCache>
                <c:formatCode>General</c:formatCode>
                <c:ptCount val="16"/>
                <c:pt idx="0">
                  <c:v>247</c:v>
                </c:pt>
                <c:pt idx="1">
                  <c:v>423</c:v>
                </c:pt>
                <c:pt idx="2">
                  <c:v>641</c:v>
                </c:pt>
                <c:pt idx="3">
                  <c:v>452</c:v>
                </c:pt>
                <c:pt idx="4">
                  <c:v>743</c:v>
                </c:pt>
                <c:pt idx="5">
                  <c:v>721</c:v>
                </c:pt>
                <c:pt idx="6">
                  <c:v>841</c:v>
                </c:pt>
                <c:pt idx="7">
                  <c:v>247</c:v>
                </c:pt>
                <c:pt idx="8">
                  <c:v>617</c:v>
                </c:pt>
                <c:pt idx="9">
                  <c:v>669</c:v>
                </c:pt>
                <c:pt idx="10">
                  <c:v>796</c:v>
                </c:pt>
                <c:pt idx="11">
                  <c:v>901</c:v>
                </c:pt>
                <c:pt idx="12">
                  <c:v>966</c:v>
                </c:pt>
                <c:pt idx="13">
                  <c:v>503</c:v>
                </c:pt>
                <c:pt idx="14">
                  <c:v>775</c:v>
                </c:pt>
                <c:pt idx="15">
                  <c:v>430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25702272"/>
        <c:axId val="225703808"/>
      </c:barChart>
      <c:catAx>
        <c:axId val="225702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225703808"/>
        <c:crosses val="autoZero"/>
        <c:auto val="1"/>
        <c:lblAlgn val="ctr"/>
        <c:lblOffset val="100"/>
        <c:noMultiLvlLbl val="0"/>
      </c:catAx>
      <c:valAx>
        <c:axId val="225703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57022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99389</xdr:colOff>
      <xdr:row>0</xdr:row>
      <xdr:rowOff>159726</xdr:rowOff>
    </xdr:from>
    <xdr:to>
      <xdr:col>11</xdr:col>
      <xdr:colOff>282564</xdr:colOff>
      <xdr:row>16</xdr:row>
      <xdr:rowOff>29308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</xdr:row>
      <xdr:rowOff>104776</xdr:rowOff>
    </xdr:from>
    <xdr:to>
      <xdr:col>11</xdr:col>
      <xdr:colOff>171450</xdr:colOff>
      <xdr:row>21</xdr:row>
      <xdr:rowOff>114301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10" zoomScale="115" zoomScaleNormal="115" workbookViewId="0">
      <selection activeCell="M8" sqref="M8"/>
    </sheetView>
  </sheetViews>
  <sheetFormatPr defaultRowHeight="13.5" x14ac:dyDescent="0.15"/>
  <cols>
    <col min="1" max="1" width="9" style="17"/>
    <col min="2" max="2" width="12.5" customWidth="1"/>
    <col min="4" max="4" width="9.5" customWidth="1"/>
  </cols>
  <sheetData>
    <row r="1" spans="1:4" ht="27" x14ac:dyDescent="0.15">
      <c r="A1" s="15"/>
      <c r="B1" s="20" t="s">
        <v>20</v>
      </c>
      <c r="C1" s="21" t="s">
        <v>21</v>
      </c>
      <c r="D1" s="21" t="s">
        <v>22</v>
      </c>
    </row>
    <row r="2" spans="1:4" ht="15" x14ac:dyDescent="0.15">
      <c r="A2" s="12"/>
      <c r="B2" s="12" t="s">
        <v>23</v>
      </c>
      <c r="C2" s="13">
        <v>254</v>
      </c>
      <c r="D2" s="22">
        <f>C2/1818*100</f>
        <v>13.97139713971397</v>
      </c>
    </row>
    <row r="3" spans="1:4" ht="15" x14ac:dyDescent="0.15">
      <c r="A3" s="12"/>
      <c r="B3" s="12" t="s">
        <v>25</v>
      </c>
      <c r="C3" s="13">
        <v>201</v>
      </c>
      <c r="D3" s="22">
        <f t="shared" ref="D3" si="0">C3/1818*100</f>
        <v>11.056105610561056</v>
      </c>
    </row>
    <row r="4" spans="1:4" ht="19.5" customHeight="1" x14ac:dyDescent="0.15">
      <c r="A4" s="12"/>
      <c r="B4" s="12" t="s">
        <v>36</v>
      </c>
      <c r="C4" s="13">
        <v>184</v>
      </c>
      <c r="D4" s="22">
        <f t="shared" ref="D4:D18" si="1">C4/1818*100</f>
        <v>10.121012101210122</v>
      </c>
    </row>
    <row r="5" spans="1:4" ht="15" x14ac:dyDescent="0.15">
      <c r="A5" s="16"/>
      <c r="B5" s="12" t="s">
        <v>24</v>
      </c>
      <c r="C5" s="13">
        <v>175</v>
      </c>
      <c r="D5" s="22">
        <f t="shared" si="1"/>
        <v>9.625962596259626</v>
      </c>
    </row>
    <row r="6" spans="1:4" ht="15" x14ac:dyDescent="0.15">
      <c r="A6" s="16"/>
      <c r="B6" s="12" t="s">
        <v>30</v>
      </c>
      <c r="C6" s="13">
        <v>134</v>
      </c>
      <c r="D6" s="22">
        <f t="shared" si="1"/>
        <v>7.3707370737073701</v>
      </c>
    </row>
    <row r="7" spans="1:4" ht="21" customHeight="1" x14ac:dyDescent="0.15">
      <c r="A7" s="16"/>
      <c r="B7" s="12" t="s">
        <v>26</v>
      </c>
      <c r="C7" s="13">
        <v>129</v>
      </c>
      <c r="D7" s="22">
        <f t="shared" si="1"/>
        <v>7.0957095709570952</v>
      </c>
    </row>
    <row r="8" spans="1:4" ht="15" customHeight="1" x14ac:dyDescent="0.15">
      <c r="A8" s="16"/>
      <c r="B8" s="12" t="s">
        <v>31</v>
      </c>
      <c r="C8" s="13">
        <v>86</v>
      </c>
      <c r="D8" s="22">
        <f t="shared" si="1"/>
        <v>4.7304730473047307</v>
      </c>
    </row>
    <row r="9" spans="1:4" ht="30" x14ac:dyDescent="0.15">
      <c r="A9" s="16"/>
      <c r="B9" s="12" t="s">
        <v>27</v>
      </c>
      <c r="C9" s="13">
        <v>84</v>
      </c>
      <c r="D9" s="22">
        <f t="shared" si="1"/>
        <v>4.6204620462046204</v>
      </c>
    </row>
    <row r="10" spans="1:4" ht="17.25" customHeight="1" x14ac:dyDescent="0.15">
      <c r="A10" s="12"/>
      <c r="B10" s="12" t="s">
        <v>38</v>
      </c>
      <c r="C10" s="13">
        <v>83</v>
      </c>
      <c r="D10" s="22">
        <f t="shared" si="1"/>
        <v>4.5654565456545653</v>
      </c>
    </row>
    <row r="11" spans="1:4" ht="15" x14ac:dyDescent="0.15">
      <c r="A11" s="12"/>
      <c r="B11" s="12" t="s">
        <v>40</v>
      </c>
      <c r="C11" s="13">
        <v>82</v>
      </c>
      <c r="D11" s="22">
        <f t="shared" si="1"/>
        <v>4.5104510451045101</v>
      </c>
    </row>
    <row r="12" spans="1:4" ht="15" x14ac:dyDescent="0.15">
      <c r="A12" s="12"/>
      <c r="B12" s="12" t="s">
        <v>32</v>
      </c>
      <c r="C12" s="13">
        <v>79</v>
      </c>
      <c r="D12" s="22">
        <f t="shared" si="1"/>
        <v>4.3454345434543455</v>
      </c>
    </row>
    <row r="13" spans="1:4" ht="15" x14ac:dyDescent="0.15">
      <c r="B13" s="12" t="s">
        <v>33</v>
      </c>
      <c r="C13" s="13">
        <v>69</v>
      </c>
      <c r="D13" s="22">
        <f t="shared" si="1"/>
        <v>3.7953795379537953</v>
      </c>
    </row>
    <row r="14" spans="1:4" ht="15" x14ac:dyDescent="0.15">
      <c r="B14" s="12" t="s">
        <v>39</v>
      </c>
      <c r="C14" s="13">
        <v>62</v>
      </c>
      <c r="D14" s="22">
        <f t="shared" si="1"/>
        <v>3.4103410341034106</v>
      </c>
    </row>
    <row r="15" spans="1:4" ht="30" x14ac:dyDescent="0.15">
      <c r="B15" s="12" t="s">
        <v>37</v>
      </c>
      <c r="C15" s="13">
        <v>60</v>
      </c>
      <c r="D15" s="22">
        <f t="shared" si="1"/>
        <v>3.3003300330032999</v>
      </c>
    </row>
    <row r="16" spans="1:4" ht="15" x14ac:dyDescent="0.15">
      <c r="B16" s="12" t="s">
        <v>41</v>
      </c>
      <c r="C16" s="13">
        <v>49</v>
      </c>
      <c r="D16" s="22">
        <f t="shared" si="1"/>
        <v>2.6952695269526949</v>
      </c>
    </row>
    <row r="17" spans="2:4" ht="15" x14ac:dyDescent="0.15">
      <c r="B17" s="12" t="s">
        <v>34</v>
      </c>
      <c r="C17" s="13">
        <v>45</v>
      </c>
      <c r="D17" s="22">
        <f t="shared" si="1"/>
        <v>2.4752475247524752</v>
      </c>
    </row>
    <row r="18" spans="2:4" ht="15" x14ac:dyDescent="0.15">
      <c r="B18" s="18" t="s">
        <v>35</v>
      </c>
      <c r="C18" s="19">
        <v>42</v>
      </c>
      <c r="D18" s="23">
        <f t="shared" si="1"/>
        <v>2.3102310231023102</v>
      </c>
    </row>
    <row r="19" spans="2:4" x14ac:dyDescent="0.15">
      <c r="C19" s="11"/>
    </row>
    <row r="20" spans="2:4" ht="15" x14ac:dyDescent="0.15">
      <c r="B20" s="10" t="s">
        <v>42</v>
      </c>
      <c r="C20" s="14">
        <v>1818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M9" sqref="M9"/>
    </sheetView>
  </sheetViews>
  <sheetFormatPr defaultRowHeight="13.5" x14ac:dyDescent="0.15"/>
  <cols>
    <col min="1" max="1" width="18.375" customWidth="1"/>
    <col min="2" max="2" width="17.375" customWidth="1"/>
    <col min="3" max="3" width="17" customWidth="1"/>
    <col min="4" max="4" width="12.5" customWidth="1"/>
  </cols>
  <sheetData>
    <row r="1" spans="1:4" ht="14.25" thickBot="1" x14ac:dyDescent="0.2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15">
      <c r="A2" s="2" t="s">
        <v>4</v>
      </c>
      <c r="B2" s="2">
        <v>512</v>
      </c>
      <c r="C2" s="2">
        <v>247</v>
      </c>
      <c r="D2" s="2">
        <v>759</v>
      </c>
    </row>
    <row r="3" spans="1:4" x14ac:dyDescent="0.15">
      <c r="A3" s="2" t="s">
        <v>5</v>
      </c>
      <c r="B3" s="2">
        <v>306</v>
      </c>
      <c r="C3" s="2">
        <v>423</v>
      </c>
      <c r="D3" s="2">
        <v>729</v>
      </c>
    </row>
    <row r="4" spans="1:4" x14ac:dyDescent="0.15">
      <c r="A4" s="2" t="s">
        <v>6</v>
      </c>
      <c r="B4" s="2">
        <v>203</v>
      </c>
      <c r="C4" s="2">
        <v>641</v>
      </c>
      <c r="D4" s="2">
        <v>844</v>
      </c>
    </row>
    <row r="5" spans="1:4" x14ac:dyDescent="0.15">
      <c r="A5" s="2" t="s">
        <v>7</v>
      </c>
      <c r="B5" s="2">
        <v>270</v>
      </c>
      <c r="C5" s="2">
        <v>452</v>
      </c>
      <c r="D5" s="2">
        <v>722</v>
      </c>
    </row>
    <row r="6" spans="1:4" x14ac:dyDescent="0.15">
      <c r="A6" s="2" t="s">
        <v>8</v>
      </c>
      <c r="B6" s="2">
        <v>243</v>
      </c>
      <c r="C6" s="2">
        <v>743</v>
      </c>
      <c r="D6" s="2">
        <v>986</v>
      </c>
    </row>
    <row r="7" spans="1:4" x14ac:dyDescent="0.15">
      <c r="A7" s="2" t="s">
        <v>9</v>
      </c>
      <c r="B7" s="2">
        <v>276</v>
      </c>
      <c r="C7" s="2">
        <v>721</v>
      </c>
      <c r="D7" s="2">
        <v>997</v>
      </c>
    </row>
    <row r="8" spans="1:4" x14ac:dyDescent="0.15">
      <c r="A8" s="2" t="s">
        <v>10</v>
      </c>
      <c r="B8" s="2">
        <v>209</v>
      </c>
      <c r="C8" s="2">
        <v>841</v>
      </c>
      <c r="D8" s="2">
        <v>1050</v>
      </c>
    </row>
    <row r="9" spans="1:4" x14ac:dyDescent="0.15">
      <c r="A9" s="2" t="s">
        <v>11</v>
      </c>
      <c r="B9" s="2">
        <v>245</v>
      </c>
      <c r="C9" s="2">
        <v>247</v>
      </c>
      <c r="D9" s="2">
        <v>492</v>
      </c>
    </row>
    <row r="10" spans="1:4" x14ac:dyDescent="0.15">
      <c r="A10" s="2" t="s">
        <v>12</v>
      </c>
      <c r="B10" s="2">
        <v>129</v>
      </c>
      <c r="C10" s="2">
        <v>617</v>
      </c>
      <c r="D10" s="2">
        <v>746</v>
      </c>
    </row>
    <row r="11" spans="1:4" x14ac:dyDescent="0.15">
      <c r="A11" s="2" t="s">
        <v>13</v>
      </c>
      <c r="B11" s="2">
        <v>118</v>
      </c>
      <c r="C11" s="2">
        <v>669</v>
      </c>
      <c r="D11" s="2">
        <v>787</v>
      </c>
    </row>
    <row r="12" spans="1:4" x14ac:dyDescent="0.15">
      <c r="A12" s="2" t="s">
        <v>14</v>
      </c>
      <c r="B12" s="2">
        <v>181</v>
      </c>
      <c r="C12" s="2">
        <v>796</v>
      </c>
      <c r="D12" s="2">
        <v>977</v>
      </c>
    </row>
    <row r="13" spans="1:4" x14ac:dyDescent="0.15">
      <c r="A13" s="2" t="s">
        <v>15</v>
      </c>
      <c r="B13" s="2">
        <v>187</v>
      </c>
      <c r="C13" s="2">
        <v>901</v>
      </c>
      <c r="D13" s="2">
        <v>1088</v>
      </c>
    </row>
    <row r="14" spans="1:4" x14ac:dyDescent="0.15">
      <c r="A14" s="2" t="s">
        <v>16</v>
      </c>
      <c r="B14" s="2">
        <v>137</v>
      </c>
      <c r="C14" s="2">
        <v>966</v>
      </c>
      <c r="D14" s="2">
        <v>1103</v>
      </c>
    </row>
    <row r="15" spans="1:4" x14ac:dyDescent="0.15">
      <c r="A15" s="2" t="s">
        <v>17</v>
      </c>
      <c r="B15" s="2">
        <v>140</v>
      </c>
      <c r="C15" s="2">
        <v>503</v>
      </c>
      <c r="D15" s="2">
        <v>643</v>
      </c>
    </row>
    <row r="16" spans="1:4" x14ac:dyDescent="0.15">
      <c r="A16" s="2" t="s">
        <v>18</v>
      </c>
      <c r="B16" s="2">
        <v>118</v>
      </c>
      <c r="C16" s="2">
        <v>775</v>
      </c>
      <c r="D16" s="2">
        <v>893</v>
      </c>
    </row>
    <row r="17" spans="1:4" ht="14.25" thickBot="1" x14ac:dyDescent="0.2">
      <c r="A17" s="3" t="s">
        <v>19</v>
      </c>
      <c r="B17" s="3">
        <v>169</v>
      </c>
      <c r="C17" s="3">
        <v>430</v>
      </c>
      <c r="D17" s="3">
        <v>599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45" zoomScaleNormal="145" workbookViewId="0">
      <selection activeCell="B12" sqref="B12"/>
    </sheetView>
  </sheetViews>
  <sheetFormatPr defaultRowHeight="13.5" x14ac:dyDescent="0.15"/>
  <cols>
    <col min="1" max="1" width="23.25" customWidth="1"/>
    <col min="2" max="2" width="15.625" customWidth="1"/>
    <col min="3" max="3" width="14.75" customWidth="1"/>
  </cols>
  <sheetData>
    <row r="1" spans="1:3" ht="14.25" thickBot="1" x14ac:dyDescent="0.2">
      <c r="A1" s="4" t="s">
        <v>20</v>
      </c>
      <c r="B1" s="5" t="s">
        <v>21</v>
      </c>
      <c r="C1" s="5" t="s">
        <v>22</v>
      </c>
    </row>
    <row r="2" spans="1:3" x14ac:dyDescent="0.15">
      <c r="A2" s="6" t="s">
        <v>23</v>
      </c>
      <c r="B2" s="7">
        <v>150</v>
      </c>
      <c r="C2" s="7">
        <v>19.8</v>
      </c>
    </row>
    <row r="3" spans="1:3" x14ac:dyDescent="0.15">
      <c r="A3" s="6" t="s">
        <v>24</v>
      </c>
      <c r="B3" s="7">
        <v>73</v>
      </c>
      <c r="C3" s="7">
        <v>9.6</v>
      </c>
    </row>
    <row r="4" spans="1:3" x14ac:dyDescent="0.15">
      <c r="A4" s="6" t="s">
        <v>25</v>
      </c>
      <c r="B4" s="7">
        <v>72</v>
      </c>
      <c r="C4" s="7">
        <v>9.5</v>
      </c>
    </row>
    <row r="5" spans="1:3" x14ac:dyDescent="0.15">
      <c r="A5" s="6" t="s">
        <v>26</v>
      </c>
      <c r="B5" s="7">
        <v>44</v>
      </c>
      <c r="C5" s="7">
        <v>5.8</v>
      </c>
    </row>
    <row r="6" spans="1:3" x14ac:dyDescent="0.15">
      <c r="A6" s="6" t="s">
        <v>27</v>
      </c>
      <c r="B6" s="7">
        <v>43</v>
      </c>
      <c r="C6" s="7">
        <v>5.7</v>
      </c>
    </row>
    <row r="7" spans="1:3" x14ac:dyDescent="0.15">
      <c r="A7" s="6" t="s">
        <v>28</v>
      </c>
      <c r="B7" s="7">
        <v>27</v>
      </c>
      <c r="C7" s="7">
        <v>3.6</v>
      </c>
    </row>
    <row r="8" spans="1:3" ht="14.25" thickBot="1" x14ac:dyDescent="0.2">
      <c r="A8" s="8" t="s">
        <v>29</v>
      </c>
      <c r="B8" s="9">
        <v>15</v>
      </c>
      <c r="C8" s="9">
        <v>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Figure 2C</vt:lpstr>
      <vt:lpstr>Figure 4D</vt:lpstr>
      <vt:lpstr>Table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2022-06-20T16:26:51Z</dcterms:modified>
</cp:coreProperties>
</file>