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E:\META\PSCA\表格\"/>
    </mc:Choice>
  </mc:AlternateContent>
  <xr:revisionPtr revIDLastSave="0" documentId="13_ncr:1_{BFA65076-65A0-46C5-BF97-6B80F3F2F6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</calcChain>
</file>

<file path=xl/sharedStrings.xml><?xml version="1.0" encoding="utf-8"?>
<sst xmlns="http://schemas.openxmlformats.org/spreadsheetml/2006/main" count="166" uniqueCount="61">
  <si>
    <t>case</t>
  </si>
  <si>
    <t>control</t>
  </si>
  <si>
    <t xml:space="preserve"> Author</t>
  </si>
  <si>
    <t>Country</t>
  </si>
  <si>
    <t>Ethnicity</t>
  </si>
  <si>
    <t>SOC</t>
  </si>
  <si>
    <t>Genotyping</t>
  </si>
  <si>
    <t>CC</t>
  </si>
  <si>
    <t>CT</t>
  </si>
  <si>
    <t>TT</t>
  </si>
  <si>
    <t>HWE</t>
  </si>
  <si>
    <t>Lochhead 2011</t>
  </si>
  <si>
    <t>USA</t>
  </si>
  <si>
    <t>Caucasian</t>
  </si>
  <si>
    <t>PB</t>
  </si>
  <si>
    <t>Taqman</t>
  </si>
  <si>
    <t>Poland</t>
  </si>
  <si>
    <r>
      <rPr>
        <sz val="11"/>
        <color theme="1"/>
        <rFont val="宋体"/>
        <charset val="134"/>
      </rPr>
      <t>＜</t>
    </r>
    <r>
      <rPr>
        <sz val="11"/>
        <color theme="1"/>
        <rFont val="Times New Roman"/>
        <family val="1"/>
      </rPr>
      <t>0.05</t>
    </r>
  </si>
  <si>
    <t>Sala 2012</t>
  </si>
  <si>
    <t>Europe</t>
  </si>
  <si>
    <t>Rizzato 2013</t>
  </si>
  <si>
    <t>Germany</t>
  </si>
  <si>
    <t>Kupcinskas 2014</t>
  </si>
  <si>
    <t>Lithuania</t>
  </si>
  <si>
    <t>HB</t>
  </si>
  <si>
    <t>Sun 2014</t>
  </si>
  <si>
    <t>Garcia- Gonzalez 2015</t>
  </si>
  <si>
    <t>Spain</t>
  </si>
  <si>
    <t>Patricio 2020</t>
  </si>
  <si>
    <t>Chile</t>
  </si>
  <si>
    <t>Other</t>
  </si>
  <si>
    <t>Sakamoto 2008</t>
  </si>
  <si>
    <t>Korea</t>
  </si>
  <si>
    <t>Asian</t>
  </si>
  <si>
    <t>Sakamoto{J} 2008</t>
  </si>
  <si>
    <t>Japan</t>
  </si>
  <si>
    <t>GWAS</t>
  </si>
  <si>
    <t>Wu 2009</t>
  </si>
  <si>
    <t>China</t>
  </si>
  <si>
    <t>PCR-RFLP</t>
  </si>
  <si>
    <t>Matsuo 2009</t>
  </si>
  <si>
    <t>Ou 2010</t>
  </si>
  <si>
    <t>Lu 2010</t>
  </si>
  <si>
    <t>Zeng 2011</t>
  </si>
  <si>
    <t>Song 2011</t>
  </si>
  <si>
    <t>Li 2012</t>
  </si>
  <si>
    <t>Zhao 2013</t>
  </si>
  <si>
    <t>Ichikawa 2015</t>
  </si>
  <si>
    <t>Zhang 2015</t>
  </si>
  <si>
    <t>Mou 2015</t>
  </si>
  <si>
    <t>Turdikulova 2016</t>
  </si>
  <si>
    <t>Uzbekistan</t>
  </si>
  <si>
    <t>Qiu 2016</t>
  </si>
  <si>
    <t>Sun 2016</t>
  </si>
  <si>
    <t>cai 2017</t>
  </si>
  <si>
    <t>Sung 2017</t>
  </si>
  <si>
    <t>Yan 2019</t>
  </si>
  <si>
    <t>Reza 2020</t>
  </si>
  <si>
    <t>Iren</t>
  </si>
  <si>
    <t>Guan 2020</t>
    <phoneticPr fontId="7" type="noConversion"/>
  </si>
  <si>
    <t>HB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</si>
</sst>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1" applyFont="0" applyFill="0" applyAlignment="0">
      <alignment horizont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常规" xfId="0" builtinId="0"/>
    <cellStyle name="样式 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="85" zoomScaleNormal="85" workbookViewId="0">
      <selection activeCell="G31" sqref="G31"/>
    </sheetView>
  </sheetViews>
  <sheetFormatPr defaultColWidth="8.88671875" defaultRowHeight="14.4" x14ac:dyDescent="0.25"/>
  <cols>
    <col min="1" max="1" width="16.44140625" customWidth="1"/>
    <col min="2" max="2" width="9.109375" customWidth="1"/>
    <col min="3" max="3" width="10.33203125" customWidth="1"/>
    <col min="4" max="4" width="6.44140625" customWidth="1"/>
    <col min="5" max="5" width="9.88671875" customWidth="1"/>
    <col min="6" max="6" width="6.88671875" customWidth="1"/>
    <col min="7" max="7" width="6.44140625" customWidth="1"/>
    <col min="8" max="9" width="6.21875" customWidth="1"/>
    <col min="10" max="10" width="6.5546875" customWidth="1"/>
    <col min="11" max="11" width="6.33203125" customWidth="1"/>
    <col min="12" max="12" width="5.88671875" customWidth="1"/>
    <col min="13" max="13" width="5.44140625" customWidth="1"/>
    <col min="14" max="14" width="7.33203125" customWidth="1"/>
  </cols>
  <sheetData>
    <row r="1" spans="1:14" s="1" customFormat="1" x14ac:dyDescent="0.25">
      <c r="A1" s="3"/>
      <c r="B1" s="3"/>
      <c r="C1" s="3"/>
      <c r="D1" s="3"/>
      <c r="E1" s="3"/>
      <c r="F1" s="3"/>
      <c r="G1" s="3"/>
      <c r="H1" s="11" t="s">
        <v>0</v>
      </c>
      <c r="I1" s="11"/>
      <c r="J1" s="11"/>
      <c r="K1" s="11" t="s">
        <v>1</v>
      </c>
      <c r="L1" s="11"/>
      <c r="M1" s="11"/>
      <c r="N1" s="3"/>
    </row>
    <row r="2" spans="1:14" s="1" customFormat="1" x14ac:dyDescent="0.25">
      <c r="A2" s="4" t="s">
        <v>2</v>
      </c>
      <c r="B2" s="4" t="s">
        <v>3</v>
      </c>
      <c r="C2" s="5" t="s">
        <v>4</v>
      </c>
      <c r="D2" s="4" t="s">
        <v>5</v>
      </c>
      <c r="E2" s="4" t="s">
        <v>6</v>
      </c>
      <c r="F2" s="4" t="s">
        <v>0</v>
      </c>
      <c r="G2" s="4" t="s">
        <v>1</v>
      </c>
      <c r="H2" s="4" t="s">
        <v>7</v>
      </c>
      <c r="I2" s="4" t="s">
        <v>8</v>
      </c>
      <c r="J2" s="4" t="s">
        <v>9</v>
      </c>
      <c r="K2" s="4" t="s">
        <v>7</v>
      </c>
      <c r="L2" s="4" t="s">
        <v>8</v>
      </c>
      <c r="M2" s="4" t="s">
        <v>9</v>
      </c>
      <c r="N2" s="4" t="s">
        <v>10</v>
      </c>
    </row>
    <row r="3" spans="1:14" ht="15.6" x14ac:dyDescent="0.3">
      <c r="A3" s="6" t="s">
        <v>11</v>
      </c>
      <c r="B3" s="6" t="s">
        <v>12</v>
      </c>
      <c r="C3" s="7" t="s">
        <v>13</v>
      </c>
      <c r="D3" s="6" t="s">
        <v>14</v>
      </c>
      <c r="E3" s="6" t="s">
        <v>15</v>
      </c>
      <c r="F3" s="6">
        <f>SUM(H3:J3)</f>
        <v>308</v>
      </c>
      <c r="G3" s="6">
        <f t="shared" ref="G3:G31" si="0">SUM(K3:M3)</f>
        <v>208</v>
      </c>
      <c r="H3" s="6">
        <v>85</v>
      </c>
      <c r="I3" s="6">
        <v>129</v>
      </c>
      <c r="J3" s="6">
        <v>94</v>
      </c>
      <c r="K3" s="6">
        <v>49</v>
      </c>
      <c r="L3" s="6">
        <v>110</v>
      </c>
      <c r="M3" s="6">
        <v>49</v>
      </c>
      <c r="N3" s="9">
        <v>0.405380556458942</v>
      </c>
    </row>
    <row r="4" spans="1:14" x14ac:dyDescent="0.25">
      <c r="A4" s="6" t="s">
        <v>11</v>
      </c>
      <c r="B4" s="6" t="s">
        <v>16</v>
      </c>
      <c r="C4" s="7" t="s">
        <v>13</v>
      </c>
      <c r="D4" s="6" t="s">
        <v>14</v>
      </c>
      <c r="E4" s="6" t="s">
        <v>15</v>
      </c>
      <c r="F4" s="6">
        <f t="shared" ref="F4:F31" si="1">SUM(H4:J4)</f>
        <v>292</v>
      </c>
      <c r="G4" s="6">
        <f t="shared" si="0"/>
        <v>382</v>
      </c>
      <c r="H4" s="6">
        <v>47</v>
      </c>
      <c r="I4" s="6">
        <v>143</v>
      </c>
      <c r="J4" s="6">
        <v>102</v>
      </c>
      <c r="K4" s="6">
        <v>101</v>
      </c>
      <c r="L4" s="6">
        <v>166</v>
      </c>
      <c r="M4" s="6">
        <v>115</v>
      </c>
      <c r="N4" s="10" t="s">
        <v>17</v>
      </c>
    </row>
    <row r="5" spans="1:14" x14ac:dyDescent="0.25">
      <c r="A5" s="6" t="s">
        <v>18</v>
      </c>
      <c r="B5" s="6" t="s">
        <v>19</v>
      </c>
      <c r="C5" s="7" t="s">
        <v>13</v>
      </c>
      <c r="D5" s="6" t="s">
        <v>14</v>
      </c>
      <c r="E5" s="6" t="s">
        <v>15</v>
      </c>
      <c r="F5" s="6">
        <f t="shared" si="1"/>
        <v>409</v>
      </c>
      <c r="G5" s="6">
        <f t="shared" si="0"/>
        <v>1515</v>
      </c>
      <c r="H5" s="6">
        <v>93</v>
      </c>
      <c r="I5" s="6">
        <v>198</v>
      </c>
      <c r="J5" s="6">
        <v>118</v>
      </c>
      <c r="K5" s="6">
        <v>491</v>
      </c>
      <c r="L5" s="6">
        <v>714</v>
      </c>
      <c r="M5" s="6">
        <v>310</v>
      </c>
      <c r="N5" s="6">
        <v>8.8393387711472093E-2</v>
      </c>
    </row>
    <row r="6" spans="1:14" x14ac:dyDescent="0.25">
      <c r="A6" s="6" t="s">
        <v>20</v>
      </c>
      <c r="B6" s="6" t="s">
        <v>21</v>
      </c>
      <c r="C6" s="7" t="s">
        <v>13</v>
      </c>
      <c r="D6" s="6" t="s">
        <v>14</v>
      </c>
      <c r="E6" s="6" t="s">
        <v>15</v>
      </c>
      <c r="F6" s="6">
        <f t="shared" si="1"/>
        <v>178</v>
      </c>
      <c r="G6" s="6">
        <f t="shared" si="0"/>
        <v>1057</v>
      </c>
      <c r="H6" s="6">
        <v>23</v>
      </c>
      <c r="I6" s="6">
        <v>86</v>
      </c>
      <c r="J6" s="6">
        <v>69</v>
      </c>
      <c r="K6" s="6">
        <v>231</v>
      </c>
      <c r="L6" s="6">
        <v>507</v>
      </c>
      <c r="M6" s="6">
        <v>319</v>
      </c>
      <c r="N6" s="6">
        <v>0.26919494321382098</v>
      </c>
    </row>
    <row r="7" spans="1:14" x14ac:dyDescent="0.25">
      <c r="A7" s="6" t="s">
        <v>22</v>
      </c>
      <c r="B7" s="6" t="s">
        <v>23</v>
      </c>
      <c r="C7" s="7" t="s">
        <v>13</v>
      </c>
      <c r="D7" s="6" t="s">
        <v>24</v>
      </c>
      <c r="E7" s="6" t="s">
        <v>15</v>
      </c>
      <c r="F7" s="6">
        <f t="shared" si="1"/>
        <v>251</v>
      </c>
      <c r="G7" s="6">
        <f t="shared" si="0"/>
        <v>243</v>
      </c>
      <c r="H7" s="6">
        <v>33</v>
      </c>
      <c r="I7" s="6">
        <v>116</v>
      </c>
      <c r="J7" s="6">
        <v>102</v>
      </c>
      <c r="K7" s="6">
        <v>64</v>
      </c>
      <c r="L7" s="6">
        <v>123</v>
      </c>
      <c r="M7" s="6">
        <v>56</v>
      </c>
      <c r="N7" s="6">
        <v>0.83400117673270702</v>
      </c>
    </row>
    <row r="8" spans="1:14" x14ac:dyDescent="0.25">
      <c r="A8" s="6" t="s">
        <v>25</v>
      </c>
      <c r="B8" s="6" t="s">
        <v>12</v>
      </c>
      <c r="C8" s="7" t="s">
        <v>13</v>
      </c>
      <c r="D8" s="6" t="s">
        <v>24</v>
      </c>
      <c r="E8" s="6" t="s">
        <v>15</v>
      </c>
      <c r="F8" s="6">
        <f t="shared" si="1"/>
        <v>130</v>
      </c>
      <c r="G8" s="6">
        <f t="shared" si="0"/>
        <v>125</v>
      </c>
      <c r="H8" s="6">
        <v>17</v>
      </c>
      <c r="I8" s="6">
        <v>64</v>
      </c>
      <c r="J8" s="6">
        <v>49</v>
      </c>
      <c r="K8" s="6">
        <v>30</v>
      </c>
      <c r="L8" s="6">
        <v>63</v>
      </c>
      <c r="M8" s="6">
        <v>32</v>
      </c>
      <c r="N8" s="6">
        <v>0.92643702770021497</v>
      </c>
    </row>
    <row r="9" spans="1:14" ht="27.6" x14ac:dyDescent="0.25">
      <c r="A9" s="8" t="s">
        <v>26</v>
      </c>
      <c r="B9" s="6" t="s">
        <v>27</v>
      </c>
      <c r="C9" s="7" t="s">
        <v>13</v>
      </c>
      <c r="D9" s="6" t="s">
        <v>24</v>
      </c>
      <c r="E9" s="6" t="s">
        <v>15</v>
      </c>
      <c r="F9" s="6">
        <f t="shared" si="1"/>
        <v>603</v>
      </c>
      <c r="G9" s="6">
        <f t="shared" si="0"/>
        <v>675</v>
      </c>
      <c r="H9" s="6">
        <v>154</v>
      </c>
      <c r="I9" s="6">
        <v>302</v>
      </c>
      <c r="J9" s="6">
        <v>147</v>
      </c>
      <c r="K9" s="6">
        <v>199</v>
      </c>
      <c r="L9" s="6">
        <v>346</v>
      </c>
      <c r="M9" s="6">
        <v>130</v>
      </c>
      <c r="N9" s="6">
        <v>0.34948454923889299</v>
      </c>
    </row>
    <row r="10" spans="1:14" ht="15.6" x14ac:dyDescent="0.3">
      <c r="A10" s="6" t="s">
        <v>28</v>
      </c>
      <c r="B10" s="6" t="s">
        <v>29</v>
      </c>
      <c r="C10" s="6" t="s">
        <v>30</v>
      </c>
      <c r="D10" s="6" t="s">
        <v>24</v>
      </c>
      <c r="E10" s="6" t="s">
        <v>30</v>
      </c>
      <c r="F10" s="6">
        <f t="shared" si="1"/>
        <v>307</v>
      </c>
      <c r="G10" s="6">
        <f t="shared" si="0"/>
        <v>310</v>
      </c>
      <c r="H10" s="6">
        <v>110</v>
      </c>
      <c r="I10" s="6">
        <v>162</v>
      </c>
      <c r="J10" s="6">
        <v>35</v>
      </c>
      <c r="K10" s="6">
        <v>87</v>
      </c>
      <c r="L10" s="6">
        <v>156</v>
      </c>
      <c r="M10" s="6">
        <v>67</v>
      </c>
      <c r="N10" s="9">
        <v>0.851144079763267</v>
      </c>
    </row>
    <row r="11" spans="1:14" x14ac:dyDescent="0.25">
      <c r="A11" s="6" t="s">
        <v>31</v>
      </c>
      <c r="B11" s="6" t="s">
        <v>32</v>
      </c>
      <c r="C11" s="6" t="s">
        <v>33</v>
      </c>
      <c r="D11" s="6" t="s">
        <v>24</v>
      </c>
      <c r="E11" s="6" t="s">
        <v>15</v>
      </c>
      <c r="F11" s="6">
        <f t="shared" si="1"/>
        <v>871</v>
      </c>
      <c r="G11" s="6">
        <f t="shared" si="0"/>
        <v>390</v>
      </c>
      <c r="H11" s="6">
        <v>133</v>
      </c>
      <c r="I11" s="6">
        <v>461</v>
      </c>
      <c r="J11" s="6">
        <v>277</v>
      </c>
      <c r="K11" s="6">
        <v>122</v>
      </c>
      <c r="L11" s="6">
        <v>176</v>
      </c>
      <c r="M11" s="6">
        <v>92</v>
      </c>
      <c r="N11" s="6">
        <v>6.90475828372452E-2</v>
      </c>
    </row>
    <row r="12" spans="1:14" x14ac:dyDescent="0.25">
      <c r="A12" s="6" t="s">
        <v>34</v>
      </c>
      <c r="B12" s="6" t="s">
        <v>35</v>
      </c>
      <c r="C12" s="6" t="s">
        <v>33</v>
      </c>
      <c r="D12" s="6" t="s">
        <v>24</v>
      </c>
      <c r="E12" s="6" t="s">
        <v>36</v>
      </c>
      <c r="F12" s="6">
        <f t="shared" si="1"/>
        <v>1524</v>
      </c>
      <c r="G12" s="6">
        <f t="shared" si="0"/>
        <v>1396</v>
      </c>
      <c r="H12" s="6">
        <v>96</v>
      </c>
      <c r="I12" s="6">
        <v>700</v>
      </c>
      <c r="J12" s="6">
        <v>728</v>
      </c>
      <c r="K12" s="6">
        <v>210</v>
      </c>
      <c r="L12" s="6">
        <v>650</v>
      </c>
      <c r="M12" s="6">
        <v>536</v>
      </c>
      <c r="N12" s="6">
        <v>0.57376683352813096</v>
      </c>
    </row>
    <row r="13" spans="1:14" x14ac:dyDescent="0.25">
      <c r="A13" s="6" t="s">
        <v>37</v>
      </c>
      <c r="B13" s="6" t="s">
        <v>38</v>
      </c>
      <c r="C13" s="6" t="s">
        <v>33</v>
      </c>
      <c r="D13" s="6" t="s">
        <v>14</v>
      </c>
      <c r="E13" s="6" t="s">
        <v>39</v>
      </c>
      <c r="F13" s="6">
        <f t="shared" si="1"/>
        <v>1710</v>
      </c>
      <c r="G13" s="6">
        <f t="shared" si="0"/>
        <v>995</v>
      </c>
      <c r="H13" s="6">
        <v>759</v>
      </c>
      <c r="I13" s="6">
        <v>819</v>
      </c>
      <c r="J13" s="6">
        <v>132</v>
      </c>
      <c r="K13" s="6">
        <v>506</v>
      </c>
      <c r="L13" s="6">
        <v>412</v>
      </c>
      <c r="M13" s="6">
        <v>77</v>
      </c>
      <c r="N13" s="6">
        <v>0.58654832450122396</v>
      </c>
    </row>
    <row r="14" spans="1:14" x14ac:dyDescent="0.25">
      <c r="A14" s="6" t="s">
        <v>40</v>
      </c>
      <c r="B14" s="6" t="s">
        <v>35</v>
      </c>
      <c r="C14" s="6" t="s">
        <v>33</v>
      </c>
      <c r="D14" s="6" t="s">
        <v>24</v>
      </c>
      <c r="E14" s="6" t="s">
        <v>15</v>
      </c>
      <c r="F14" s="6">
        <f t="shared" si="1"/>
        <v>708</v>
      </c>
      <c r="G14" s="6">
        <f t="shared" si="0"/>
        <v>708</v>
      </c>
      <c r="H14" s="6">
        <v>330</v>
      </c>
      <c r="I14" s="6">
        <v>329</v>
      </c>
      <c r="J14" s="6">
        <v>49</v>
      </c>
      <c r="K14" s="6">
        <v>273</v>
      </c>
      <c r="L14" s="6">
        <v>338</v>
      </c>
      <c r="M14" s="6">
        <v>97</v>
      </c>
      <c r="N14" s="6">
        <v>0.63783032170183895</v>
      </c>
    </row>
    <row r="15" spans="1:14" x14ac:dyDescent="0.25">
      <c r="A15" s="6" t="s">
        <v>41</v>
      </c>
      <c r="B15" s="6" t="s">
        <v>38</v>
      </c>
      <c r="C15" s="6" t="s">
        <v>33</v>
      </c>
      <c r="D15" s="6" t="s">
        <v>24</v>
      </c>
      <c r="E15" s="6" t="s">
        <v>39</v>
      </c>
      <c r="F15" s="6">
        <f t="shared" si="1"/>
        <v>196</v>
      </c>
      <c r="G15" s="6">
        <f t="shared" si="0"/>
        <v>246</v>
      </c>
      <c r="H15" s="6">
        <v>85</v>
      </c>
      <c r="I15" s="6">
        <v>93</v>
      </c>
      <c r="J15" s="6">
        <v>18</v>
      </c>
      <c r="K15" s="6">
        <v>132</v>
      </c>
      <c r="L15" s="6">
        <v>96</v>
      </c>
      <c r="M15" s="6">
        <v>18</v>
      </c>
      <c r="N15" s="6">
        <v>0.92426963835695697</v>
      </c>
    </row>
    <row r="16" spans="1:14" x14ac:dyDescent="0.25">
      <c r="A16" s="6" t="s">
        <v>42</v>
      </c>
      <c r="B16" s="6" t="s">
        <v>38</v>
      </c>
      <c r="C16" s="6" t="s">
        <v>33</v>
      </c>
      <c r="D16" s="6" t="s">
        <v>14</v>
      </c>
      <c r="E16" s="6" t="s">
        <v>39</v>
      </c>
      <c r="F16" s="6">
        <f t="shared" si="1"/>
        <v>1023</v>
      </c>
      <c r="G16" s="6">
        <f t="shared" si="0"/>
        <v>1069</v>
      </c>
      <c r="H16" s="6">
        <v>547</v>
      </c>
      <c r="I16" s="6">
        <v>404</v>
      </c>
      <c r="J16" s="6">
        <v>72</v>
      </c>
      <c r="K16" s="6">
        <v>605</v>
      </c>
      <c r="L16" s="6">
        <v>387</v>
      </c>
      <c r="M16" s="6">
        <v>77</v>
      </c>
      <c r="N16" s="6">
        <v>0.166370733137858</v>
      </c>
    </row>
    <row r="17" spans="1:14" x14ac:dyDescent="0.25">
      <c r="A17" s="6" t="s">
        <v>43</v>
      </c>
      <c r="B17" s="6" t="s">
        <v>38</v>
      </c>
      <c r="C17" s="6" t="s">
        <v>33</v>
      </c>
      <c r="D17" s="6" t="s">
        <v>24</v>
      </c>
      <c r="E17" s="6" t="s">
        <v>39</v>
      </c>
      <c r="F17" s="6">
        <f t="shared" si="1"/>
        <v>460</v>
      </c>
      <c r="G17" s="6">
        <f t="shared" si="0"/>
        <v>549</v>
      </c>
      <c r="H17" s="6">
        <v>202</v>
      </c>
      <c r="I17" s="6">
        <v>216</v>
      </c>
      <c r="J17" s="6">
        <v>42</v>
      </c>
      <c r="K17" s="6">
        <v>289</v>
      </c>
      <c r="L17" s="6">
        <v>223</v>
      </c>
      <c r="M17" s="6">
        <v>37</v>
      </c>
      <c r="N17" s="6">
        <v>0.49321587640861497</v>
      </c>
    </row>
    <row r="18" spans="1:14" x14ac:dyDescent="0.25">
      <c r="A18" s="6" t="s">
        <v>44</v>
      </c>
      <c r="B18" s="6" t="s">
        <v>32</v>
      </c>
      <c r="C18" s="6" t="s">
        <v>33</v>
      </c>
      <c r="D18" s="6" t="s">
        <v>24</v>
      </c>
      <c r="E18" s="6" t="s">
        <v>39</v>
      </c>
      <c r="F18" s="6">
        <f t="shared" si="1"/>
        <v>3239</v>
      </c>
      <c r="G18" s="6">
        <f t="shared" si="0"/>
        <v>1700</v>
      </c>
      <c r="H18" s="6">
        <v>570</v>
      </c>
      <c r="I18" s="6">
        <v>1620</v>
      </c>
      <c r="J18" s="6">
        <v>1049</v>
      </c>
      <c r="K18" s="6">
        <v>414</v>
      </c>
      <c r="L18" s="6">
        <v>818</v>
      </c>
      <c r="M18" s="6">
        <v>468</v>
      </c>
      <c r="N18" s="6">
        <v>0.13049525906833301</v>
      </c>
    </row>
    <row r="19" spans="1:14" x14ac:dyDescent="0.25">
      <c r="A19" s="6" t="s">
        <v>45</v>
      </c>
      <c r="B19" s="6" t="s">
        <v>38</v>
      </c>
      <c r="C19" s="6" t="s">
        <v>33</v>
      </c>
      <c r="D19" s="6" t="s">
        <v>14</v>
      </c>
      <c r="E19" s="6" t="s">
        <v>30</v>
      </c>
      <c r="F19" s="6">
        <f t="shared" si="1"/>
        <v>300</v>
      </c>
      <c r="G19" s="6">
        <f t="shared" si="0"/>
        <v>300</v>
      </c>
      <c r="H19" s="6">
        <v>124</v>
      </c>
      <c r="I19" s="6">
        <v>141</v>
      </c>
      <c r="J19" s="6">
        <v>35</v>
      </c>
      <c r="K19" s="6">
        <v>168</v>
      </c>
      <c r="L19" s="6">
        <v>111</v>
      </c>
      <c r="M19" s="6">
        <v>21</v>
      </c>
      <c r="N19" s="6">
        <v>0.65012862302423702</v>
      </c>
    </row>
    <row r="20" spans="1:14" x14ac:dyDescent="0.25">
      <c r="A20" s="6" t="s">
        <v>46</v>
      </c>
      <c r="B20" s="6" t="s">
        <v>38</v>
      </c>
      <c r="C20" s="6" t="s">
        <v>33</v>
      </c>
      <c r="D20" s="6" t="s">
        <v>14</v>
      </c>
      <c r="E20" s="6" t="s">
        <v>30</v>
      </c>
      <c r="F20" s="6">
        <f t="shared" si="1"/>
        <v>717</v>
      </c>
      <c r="G20" s="6">
        <f t="shared" si="0"/>
        <v>951</v>
      </c>
      <c r="H20" s="6">
        <v>275</v>
      </c>
      <c r="I20" s="6">
        <v>342</v>
      </c>
      <c r="J20" s="6">
        <v>100</v>
      </c>
      <c r="K20" s="6">
        <v>465</v>
      </c>
      <c r="L20" s="6">
        <v>401</v>
      </c>
      <c r="M20" s="6">
        <v>85</v>
      </c>
      <c r="N20" s="6">
        <v>0.91272858717098104</v>
      </c>
    </row>
    <row r="21" spans="1:14" x14ac:dyDescent="0.25">
      <c r="A21" s="6" t="s">
        <v>47</v>
      </c>
      <c r="B21" s="6" t="s">
        <v>35</v>
      </c>
      <c r="C21" s="6" t="s">
        <v>33</v>
      </c>
      <c r="D21" s="6" t="s">
        <v>24</v>
      </c>
      <c r="E21" s="6" t="s">
        <v>39</v>
      </c>
      <c r="F21" s="6">
        <f t="shared" si="1"/>
        <v>193</v>
      </c>
      <c r="G21" s="6">
        <f t="shared" si="0"/>
        <v>266</v>
      </c>
      <c r="H21" s="6">
        <v>24</v>
      </c>
      <c r="I21" s="6">
        <v>104</v>
      </c>
      <c r="J21" s="6">
        <v>65</v>
      </c>
      <c r="K21" s="6">
        <v>52</v>
      </c>
      <c r="L21" s="6">
        <v>119</v>
      </c>
      <c r="M21" s="6">
        <v>95</v>
      </c>
      <c r="N21" s="6">
        <v>0.18509823242332399</v>
      </c>
    </row>
    <row r="22" spans="1:14" x14ac:dyDescent="0.25">
      <c r="A22" s="6" t="s">
        <v>48</v>
      </c>
      <c r="B22" s="6" t="s">
        <v>38</v>
      </c>
      <c r="C22" s="6" t="s">
        <v>33</v>
      </c>
      <c r="D22" s="6" t="s">
        <v>24</v>
      </c>
      <c r="E22" s="6" t="s">
        <v>30</v>
      </c>
      <c r="F22" s="6">
        <f t="shared" si="1"/>
        <v>475</v>
      </c>
      <c r="G22" s="6">
        <f t="shared" si="0"/>
        <v>480</v>
      </c>
      <c r="H22" s="6">
        <v>227</v>
      </c>
      <c r="I22" s="6">
        <v>207</v>
      </c>
      <c r="J22" s="6">
        <v>41</v>
      </c>
      <c r="K22" s="6">
        <v>261</v>
      </c>
      <c r="L22" s="6">
        <v>183</v>
      </c>
      <c r="M22" s="6">
        <v>36</v>
      </c>
      <c r="N22" s="6">
        <v>0.61774321532285403</v>
      </c>
    </row>
    <row r="23" spans="1:14" x14ac:dyDescent="0.25">
      <c r="A23" s="6" t="s">
        <v>49</v>
      </c>
      <c r="B23" s="6" t="s">
        <v>38</v>
      </c>
      <c r="C23" s="6" t="s">
        <v>33</v>
      </c>
      <c r="D23" s="6" t="s">
        <v>14</v>
      </c>
      <c r="E23" s="6" t="s">
        <v>30</v>
      </c>
      <c r="F23" s="6">
        <f t="shared" si="1"/>
        <v>198</v>
      </c>
      <c r="G23" s="6">
        <f t="shared" si="0"/>
        <v>130</v>
      </c>
      <c r="H23" s="6">
        <v>23</v>
      </c>
      <c r="I23" s="6">
        <v>126</v>
      </c>
      <c r="J23" s="6">
        <v>49</v>
      </c>
      <c r="K23" s="6">
        <v>5</v>
      </c>
      <c r="L23" s="6">
        <v>34</v>
      </c>
      <c r="M23" s="6">
        <v>91</v>
      </c>
      <c r="N23" s="6">
        <v>0.42569080920374303</v>
      </c>
    </row>
    <row r="24" spans="1:14" x14ac:dyDescent="0.25">
      <c r="A24" s="8" t="s">
        <v>50</v>
      </c>
      <c r="B24" s="6" t="s">
        <v>51</v>
      </c>
      <c r="C24" s="6" t="s">
        <v>33</v>
      </c>
      <c r="D24" s="6" t="s">
        <v>24</v>
      </c>
      <c r="E24" s="6" t="s">
        <v>39</v>
      </c>
      <c r="F24" s="6">
        <f t="shared" si="1"/>
        <v>268</v>
      </c>
      <c r="G24" s="6">
        <f t="shared" si="0"/>
        <v>248</v>
      </c>
      <c r="H24" s="6">
        <v>78</v>
      </c>
      <c r="I24" s="6">
        <v>190</v>
      </c>
      <c r="J24" s="6">
        <v>0</v>
      </c>
      <c r="K24" s="6">
        <v>119</v>
      </c>
      <c r="L24" s="6">
        <v>109</v>
      </c>
      <c r="M24" s="6">
        <v>20</v>
      </c>
      <c r="N24" s="6">
        <v>0.47206217347609503</v>
      </c>
    </row>
    <row r="25" spans="1:14" s="2" customFormat="1" x14ac:dyDescent="0.25">
      <c r="A25" s="6" t="s">
        <v>52</v>
      </c>
      <c r="B25" s="6" t="s">
        <v>38</v>
      </c>
      <c r="C25" s="6" t="s">
        <v>33</v>
      </c>
      <c r="D25" s="6" t="s">
        <v>24</v>
      </c>
      <c r="E25" s="6" t="s">
        <v>15</v>
      </c>
      <c r="F25" s="6">
        <f t="shared" si="1"/>
        <v>1124</v>
      </c>
      <c r="G25" s="6">
        <f t="shared" si="0"/>
        <v>1192</v>
      </c>
      <c r="H25" s="6">
        <v>537</v>
      </c>
      <c r="I25" s="6">
        <v>489</v>
      </c>
      <c r="J25" s="6">
        <v>98</v>
      </c>
      <c r="K25" s="6">
        <v>663</v>
      </c>
      <c r="L25" s="6">
        <v>383</v>
      </c>
      <c r="M25" s="6">
        <v>146</v>
      </c>
      <c r="N25" s="6" t="s">
        <v>17</v>
      </c>
    </row>
    <row r="26" spans="1:14" x14ac:dyDescent="0.25">
      <c r="A26" s="6" t="s">
        <v>53</v>
      </c>
      <c r="B26" s="6" t="s">
        <v>38</v>
      </c>
      <c r="C26" s="6" t="s">
        <v>33</v>
      </c>
      <c r="D26" s="6" t="s">
        <v>24</v>
      </c>
      <c r="E26" s="6" t="s">
        <v>15</v>
      </c>
      <c r="F26" s="6">
        <f t="shared" si="1"/>
        <v>702</v>
      </c>
      <c r="G26" s="6">
        <f t="shared" si="0"/>
        <v>774</v>
      </c>
      <c r="H26" s="6">
        <v>332</v>
      </c>
      <c r="I26" s="6">
        <v>309</v>
      </c>
      <c r="J26" s="6">
        <v>61</v>
      </c>
      <c r="K26" s="6">
        <v>405</v>
      </c>
      <c r="L26" s="6">
        <v>297</v>
      </c>
      <c r="M26" s="6">
        <v>72</v>
      </c>
      <c r="N26" s="6">
        <v>0.105183090745241</v>
      </c>
    </row>
    <row r="27" spans="1:14" x14ac:dyDescent="0.25">
      <c r="A27" s="6" t="s">
        <v>54</v>
      </c>
      <c r="B27" s="6" t="s">
        <v>38</v>
      </c>
      <c r="C27" s="6" t="s">
        <v>33</v>
      </c>
      <c r="D27" s="6" t="s">
        <v>14</v>
      </c>
      <c r="E27" s="6" t="s">
        <v>39</v>
      </c>
      <c r="F27" s="6">
        <f t="shared" si="1"/>
        <v>485</v>
      </c>
      <c r="G27" s="6">
        <f t="shared" si="0"/>
        <v>488</v>
      </c>
      <c r="H27" s="6">
        <v>215</v>
      </c>
      <c r="I27" s="6">
        <v>225</v>
      </c>
      <c r="J27" s="6">
        <v>45</v>
      </c>
      <c r="K27" s="6">
        <v>268</v>
      </c>
      <c r="L27" s="6">
        <v>173</v>
      </c>
      <c r="M27" s="6">
        <v>47</v>
      </c>
      <c r="N27" s="6" t="s">
        <v>17</v>
      </c>
    </row>
    <row r="28" spans="1:14" x14ac:dyDescent="0.25">
      <c r="A28" s="6" t="s">
        <v>55</v>
      </c>
      <c r="B28" s="6" t="s">
        <v>38</v>
      </c>
      <c r="C28" s="6" t="s">
        <v>33</v>
      </c>
      <c r="D28" s="6" t="s">
        <v>24</v>
      </c>
      <c r="E28" s="6" t="s">
        <v>36</v>
      </c>
      <c r="F28" s="6">
        <f t="shared" si="1"/>
        <v>194</v>
      </c>
      <c r="G28" s="6">
        <f t="shared" si="0"/>
        <v>170</v>
      </c>
      <c r="H28" s="6">
        <v>24</v>
      </c>
      <c r="I28" s="6">
        <v>112</v>
      </c>
      <c r="J28" s="6">
        <v>58</v>
      </c>
      <c r="K28" s="6">
        <v>54</v>
      </c>
      <c r="L28" s="6">
        <v>84</v>
      </c>
      <c r="M28" s="6">
        <v>32</v>
      </c>
      <c r="N28" s="6">
        <v>0.94731970885384698</v>
      </c>
    </row>
    <row r="29" spans="1:14" s="2" customFormat="1" x14ac:dyDescent="0.25">
      <c r="A29" s="6" t="s">
        <v>56</v>
      </c>
      <c r="B29" s="6" t="s">
        <v>38</v>
      </c>
      <c r="C29" s="6" t="s">
        <v>33</v>
      </c>
      <c r="D29" s="6" t="s">
        <v>24</v>
      </c>
      <c r="E29" s="6" t="s">
        <v>15</v>
      </c>
      <c r="F29" s="6">
        <f t="shared" si="1"/>
        <v>549</v>
      </c>
      <c r="G29" s="6">
        <f t="shared" si="0"/>
        <v>592</v>
      </c>
      <c r="H29" s="6">
        <v>269</v>
      </c>
      <c r="I29" s="6">
        <v>236</v>
      </c>
      <c r="J29" s="6">
        <v>44</v>
      </c>
      <c r="K29" s="6">
        <v>337</v>
      </c>
      <c r="L29" s="6">
        <v>191</v>
      </c>
      <c r="M29" s="6">
        <v>64</v>
      </c>
      <c r="N29" s="6" t="s">
        <v>17</v>
      </c>
    </row>
    <row r="30" spans="1:14" x14ac:dyDescent="0.25">
      <c r="A30" s="6" t="s">
        <v>57</v>
      </c>
      <c r="B30" s="6" t="s">
        <v>58</v>
      </c>
      <c r="C30" s="6" t="s">
        <v>33</v>
      </c>
      <c r="D30" s="6" t="s">
        <v>24</v>
      </c>
      <c r="E30" s="6" t="s">
        <v>39</v>
      </c>
      <c r="F30" s="6">
        <f t="shared" si="1"/>
        <v>99</v>
      </c>
      <c r="G30" s="6">
        <f t="shared" si="0"/>
        <v>96</v>
      </c>
      <c r="H30" s="6">
        <v>62</v>
      </c>
      <c r="I30" s="6">
        <v>29</v>
      </c>
      <c r="J30" s="6">
        <v>8</v>
      </c>
      <c r="K30" s="6">
        <v>63</v>
      </c>
      <c r="L30" s="6">
        <v>24</v>
      </c>
      <c r="M30" s="6">
        <v>9</v>
      </c>
      <c r="N30" s="6" t="s">
        <v>17</v>
      </c>
    </row>
    <row r="31" spans="1:14" x14ac:dyDescent="0.25">
      <c r="A31" s="6" t="s">
        <v>59</v>
      </c>
      <c r="B31" s="6" t="s">
        <v>38</v>
      </c>
      <c r="C31" s="6" t="s">
        <v>60</v>
      </c>
      <c r="D31" s="6" t="s">
        <v>33</v>
      </c>
      <c r="E31" s="6" t="s">
        <v>30</v>
      </c>
      <c r="F31" s="6">
        <f t="shared" si="1"/>
        <v>982</v>
      </c>
      <c r="G31" s="6">
        <f t="shared" si="0"/>
        <v>1964</v>
      </c>
      <c r="H31" s="6">
        <v>615</v>
      </c>
      <c r="I31" s="6">
        <v>337</v>
      </c>
      <c r="J31" s="6">
        <v>30</v>
      </c>
      <c r="K31" s="6">
        <v>1071</v>
      </c>
      <c r="L31" s="6">
        <v>744</v>
      </c>
      <c r="M31" s="6">
        <v>149</v>
      </c>
      <c r="N31" s="6">
        <v>0.21152027400000001</v>
      </c>
    </row>
  </sheetData>
  <sortState xmlns:xlrd2="http://schemas.microsoft.com/office/spreadsheetml/2017/richdata2" ref="A3:N27">
    <sortCondition ref="C4"/>
  </sortState>
  <mergeCells count="2">
    <mergeCell ref="H1:J1"/>
    <mergeCell ref="K1:M1"/>
  </mergeCells>
  <phoneticPr fontId="6" type="noConversion"/>
  <pageMargins left="0.75" right="0.75" top="1" bottom="1" header="0.5" footer="0.5"/>
  <pageSetup paperSize="9" orientation="landscape"/>
  <ignoredErrors>
    <ignoredError sqref="G3:G31 F3:F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123123</dc:creator>
  <cp:lastModifiedBy>li123</cp:lastModifiedBy>
  <dcterms:created xsi:type="dcterms:W3CDTF">2022-03-28T12:59:00Z</dcterms:created>
  <dcterms:modified xsi:type="dcterms:W3CDTF">2022-09-12T08:34:03Z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7A6910C8930445B998B77CCAECB56568</vt:lpwstr>
  </property>
  <property fmtid="{D5CDD505-2E9C-101B-9397-08002B2CF9AE}" pid="3" name="KSOProductBuildVer">
    <vt:lpwstr>2052-11.1.0.11691</vt:lpwstr>
  </property>
</Properties>
</file>