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 S1" sheetId="5" r:id="rId1"/>
    <sheet name="Table S2" sheetId="1" r:id="rId2"/>
    <sheet name="Table S3" sheetId="3" r:id="rId3"/>
    <sheet name="Table S4" sheetId="4" r:id="rId4"/>
  </sheets>
  <calcPr calcId="152511"/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3" i="4"/>
</calcChain>
</file>

<file path=xl/sharedStrings.xml><?xml version="1.0" encoding="utf-8"?>
<sst xmlns="http://schemas.openxmlformats.org/spreadsheetml/2006/main" count="243" uniqueCount="127">
  <si>
    <t># of SNPs</t>
  </si>
  <si>
    <t># of indels</t>
  </si>
  <si>
    <t># of sequence variant</t>
  </si>
  <si>
    <t>Sample</t>
    <phoneticPr fontId="1" type="noConversion"/>
  </si>
  <si>
    <t>Mean coverage depth (x)</t>
    <phoneticPr fontId="1" type="noConversion"/>
  </si>
  <si>
    <t>Total bases</t>
    <phoneticPr fontId="1" type="noConversion"/>
  </si>
  <si>
    <r>
      <t>% Covered genomic regions (</t>
    </r>
    <r>
      <rPr>
        <b/>
        <sz val="11"/>
        <color theme="1"/>
        <rFont val="맑은 고딕"/>
        <family val="3"/>
        <charset val="129"/>
      </rPr>
      <t>≥</t>
    </r>
    <r>
      <rPr>
        <b/>
        <sz val="11"/>
        <color theme="1"/>
        <rFont val="맑은 고딕"/>
        <family val="3"/>
        <charset val="129"/>
        <scheme val="minor"/>
      </rPr>
      <t>15x)</t>
    </r>
    <phoneticPr fontId="1" type="noConversion"/>
  </si>
  <si>
    <r>
      <t>% Covered genomic regions (</t>
    </r>
    <r>
      <rPr>
        <b/>
        <sz val="11"/>
        <color theme="1"/>
        <rFont val="맑은 고딕"/>
        <family val="3"/>
        <charset val="129"/>
      </rPr>
      <t>≥30</t>
    </r>
    <r>
      <rPr>
        <b/>
        <sz val="11"/>
        <color theme="1"/>
        <rFont val="맑은 고딕"/>
        <family val="3"/>
        <charset val="129"/>
        <scheme val="minor"/>
      </rPr>
      <t>x)</t>
    </r>
    <phoneticPr fontId="1" type="noConversion"/>
  </si>
  <si>
    <r>
      <t>% Covered genomic regions (</t>
    </r>
    <r>
      <rPr>
        <b/>
        <sz val="11"/>
        <color theme="1"/>
        <rFont val="맑은 고딕"/>
        <family val="3"/>
        <charset val="129"/>
      </rPr>
      <t>≥45</t>
    </r>
    <r>
      <rPr>
        <b/>
        <sz val="11"/>
        <color theme="1"/>
        <rFont val="맑은 고딕"/>
        <family val="3"/>
        <charset val="129"/>
        <scheme val="minor"/>
      </rPr>
      <t>x)</t>
    </r>
    <phoneticPr fontId="1" type="noConversion"/>
  </si>
  <si>
    <r>
      <t>% Covered genomic regions (</t>
    </r>
    <r>
      <rPr>
        <b/>
        <sz val="11"/>
        <color theme="1"/>
        <rFont val="맑은 고딕"/>
        <family val="3"/>
        <charset val="129"/>
      </rPr>
      <t>≥60</t>
    </r>
    <r>
      <rPr>
        <b/>
        <sz val="11"/>
        <color theme="1"/>
        <rFont val="맑은 고딕"/>
        <family val="3"/>
        <charset val="129"/>
        <scheme val="minor"/>
      </rPr>
      <t>x)</t>
    </r>
    <phoneticPr fontId="1" type="noConversion"/>
  </si>
  <si>
    <t>IS01</t>
  </si>
  <si>
    <t>IS02</t>
  </si>
  <si>
    <t>IS03</t>
  </si>
  <si>
    <t>IS04</t>
  </si>
  <si>
    <t>IS05</t>
  </si>
  <si>
    <t>IS06</t>
  </si>
  <si>
    <t>IS07</t>
  </si>
  <si>
    <t>IS08</t>
  </si>
  <si>
    <t>IS09</t>
  </si>
  <si>
    <t>IS10</t>
  </si>
  <si>
    <t>IS11</t>
  </si>
  <si>
    <t>IS12</t>
  </si>
  <si>
    <t>IS13</t>
  </si>
  <si>
    <t>IS14</t>
  </si>
  <si>
    <t>IS15</t>
  </si>
  <si>
    <t>IS16</t>
  </si>
  <si>
    <t>IS01 mom</t>
  </si>
  <si>
    <t>IS01 dad</t>
  </si>
  <si>
    <t>IS02 mom</t>
  </si>
  <si>
    <t>IS02 dad</t>
  </si>
  <si>
    <t>IS03 mom</t>
  </si>
  <si>
    <t>IS03 dad</t>
  </si>
  <si>
    <t>IS04 mom</t>
  </si>
  <si>
    <t>IS04 dad</t>
  </si>
  <si>
    <t>IS05 mom</t>
  </si>
  <si>
    <t>IS05 dad</t>
  </si>
  <si>
    <t>IS06 mom</t>
  </si>
  <si>
    <t>IS06 dad</t>
  </si>
  <si>
    <t>Manta</t>
    <phoneticPr fontId="1" type="noConversion"/>
  </si>
  <si>
    <t>Canvas</t>
    <phoneticPr fontId="1" type="noConversion"/>
  </si>
  <si>
    <t>Manta (Filtered)</t>
    <phoneticPr fontId="1" type="noConversion"/>
  </si>
  <si>
    <t>Canvas (Filtered)</t>
    <phoneticPr fontId="1" type="noConversion"/>
  </si>
  <si>
    <t>Chr</t>
    <phoneticPr fontId="1" type="noConversion"/>
  </si>
  <si>
    <t>Start</t>
    <phoneticPr fontId="1" type="noConversion"/>
  </si>
  <si>
    <t>End</t>
    <phoneticPr fontId="1" type="noConversion"/>
  </si>
  <si>
    <t>chr2</t>
  </si>
  <si>
    <t>chrX</t>
  </si>
  <si>
    <t>chr12</t>
  </si>
  <si>
    <t>chr7</t>
  </si>
  <si>
    <t>IS03</t>
    <phoneticPr fontId="1" type="noConversion"/>
  </si>
  <si>
    <t>IS04</t>
    <phoneticPr fontId="1" type="noConversion"/>
  </si>
  <si>
    <t>IS05</t>
    <phoneticPr fontId="1" type="noConversion"/>
  </si>
  <si>
    <t>IS06</t>
    <phoneticPr fontId="1" type="noConversion"/>
  </si>
  <si>
    <t>IS13</t>
    <phoneticPr fontId="1" type="noConversion"/>
  </si>
  <si>
    <t>IS16</t>
    <phoneticPr fontId="1" type="noConversion"/>
  </si>
  <si>
    <t>Size (bp)</t>
    <phoneticPr fontId="1" type="noConversion"/>
  </si>
  <si>
    <t>Variant type</t>
    <phoneticPr fontId="1" type="noConversion"/>
  </si>
  <si>
    <t>Het</t>
    <phoneticPr fontId="1" type="noConversion"/>
  </si>
  <si>
    <t>Intergenic</t>
  </si>
  <si>
    <t>NM_002223: ITPR2, exon 38-43</t>
    <phoneticPr fontId="1" type="noConversion"/>
  </si>
  <si>
    <t>Gene annotation</t>
    <phoneticPr fontId="1" type="noConversion"/>
  </si>
  <si>
    <t>Hemi</t>
    <phoneticPr fontId="1" type="noConversion"/>
  </si>
  <si>
    <t>Mom</t>
    <phoneticPr fontId="1" type="noConversion"/>
  </si>
  <si>
    <t>Dad</t>
    <phoneticPr fontId="1" type="noConversion"/>
  </si>
  <si>
    <t>Mom</t>
    <phoneticPr fontId="1" type="noConversion"/>
  </si>
  <si>
    <t>Mom</t>
    <phoneticPr fontId="1" type="noConversion"/>
  </si>
  <si>
    <t>NA</t>
    <phoneticPr fontId="1" type="noConversion"/>
  </si>
  <si>
    <t>NA</t>
    <phoneticPr fontId="1" type="noConversion"/>
  </si>
  <si>
    <t>Parent with variant</t>
    <phoneticPr fontId="1" type="noConversion"/>
  </si>
  <si>
    <t>Gender</t>
  </si>
  <si>
    <t>Male</t>
  </si>
  <si>
    <t>Female</t>
  </si>
  <si>
    <t>Onset age (mo)</t>
    <phoneticPr fontId="1" type="noConversion"/>
  </si>
  <si>
    <t>Electroencephalogram findings</t>
    <phoneticPr fontId="1" type="noConversion"/>
  </si>
  <si>
    <t>None (3.8)</t>
  </si>
  <si>
    <t>None (2.3)</t>
  </si>
  <si>
    <t>None (6.4)</t>
  </si>
  <si>
    <t>None (11.4)</t>
  </si>
  <si>
    <t>None (2.8)</t>
  </si>
  <si>
    <t>None (2.1)</t>
  </si>
  <si>
    <t>LEV (6.1)</t>
    <phoneticPr fontId="1" type="noConversion"/>
  </si>
  <si>
    <t>VGB, Pd, LEV (1.3)</t>
    <phoneticPr fontId="1" type="noConversion"/>
  </si>
  <si>
    <t>VPA, LEV, CLB, CNZ, RUF (9.8)</t>
    <phoneticPr fontId="1" type="noConversion"/>
  </si>
  <si>
    <t>LEV, levetiracetam; VGB, vigabatrin; Pd, prednisolone; VPA, valproic acid; CLB, clobazam; CNZ, clonazepam; RUF, rufinamide; TPM, topiramate; LTG, lamotrigine; PER, perampanel; OXC, oxcarbazepine;</t>
    <phoneticPr fontId="1" type="noConversion"/>
  </si>
  <si>
    <t>TPM, LTG, PER (23.2)</t>
    <phoneticPr fontId="1" type="noConversion"/>
  </si>
  <si>
    <t>VPA, CNZ, CLB (10.8)</t>
    <phoneticPr fontId="1" type="noConversion"/>
  </si>
  <si>
    <t>LEV, OXC (8.6)</t>
    <phoneticPr fontId="1" type="noConversion"/>
  </si>
  <si>
    <t>LEV (3.1)</t>
    <phoneticPr fontId="1" type="noConversion"/>
  </si>
  <si>
    <t>VGB, CLB (2.9)</t>
    <phoneticPr fontId="1" type="noConversion"/>
  </si>
  <si>
    <t>LEV (1.4)</t>
    <phoneticPr fontId="1" type="noConversion"/>
  </si>
  <si>
    <t>VGB (0.9)</t>
    <phoneticPr fontId="1" type="noConversion"/>
  </si>
  <si>
    <t>Anti-seizure medication at
last follow-up (age, yr)</t>
    <phoneticPr fontId="1" type="noConversion"/>
  </si>
  <si>
    <t>Developmental delay or intellectual disability</t>
    <phoneticPr fontId="1" type="noConversion"/>
  </si>
  <si>
    <t>not definite</t>
  </si>
  <si>
    <t>yes</t>
    <phoneticPr fontId="1" type="noConversion"/>
  </si>
  <si>
    <t>no</t>
    <phoneticPr fontId="1" type="noConversion"/>
  </si>
  <si>
    <t>no</t>
    <phoneticPr fontId="1" type="noConversion"/>
  </si>
  <si>
    <t>not definite</t>
    <phoneticPr fontId="1" type="noConversion"/>
  </si>
  <si>
    <t>Supplementary Table S1. Clinical information of study patients</t>
    <phoneticPr fontId="1" type="noConversion"/>
  </si>
  <si>
    <t>Ethnic group</t>
    <phoneticPr fontId="1" type="noConversion"/>
  </si>
  <si>
    <t>Korean</t>
    <phoneticPr fontId="1" type="noConversion"/>
  </si>
  <si>
    <t>Mongolian</t>
    <phoneticPr fontId="1" type="noConversion"/>
  </si>
  <si>
    <t>Called in both Manta and Canvas
(Filtered)</t>
    <phoneticPr fontId="1" type="noConversion"/>
  </si>
  <si>
    <t>Called in both Manta and Canvas</t>
    <phoneticPr fontId="1" type="noConversion"/>
  </si>
  <si>
    <t>Called only in Manta (Further filtered)</t>
    <phoneticPr fontId="1" type="noConversion"/>
  </si>
  <si>
    <t>Called only in Canvas
(Further filtered)</t>
    <phoneticPr fontId="1" type="noConversion"/>
  </si>
  <si>
    <t>Supplementary Table S2. Sequencing summary of whole-genome sequencing</t>
    <phoneticPr fontId="1" type="noConversion"/>
  </si>
  <si>
    <t>Supplementary Table S3. Copy number deletions called from whole-genome sequencing</t>
    <phoneticPr fontId="1" type="noConversion"/>
  </si>
  <si>
    <t>Supplementary Table S4. Filtered large deletions called in both Manta and Canvas</t>
    <phoneticPr fontId="1" type="noConversion"/>
  </si>
  <si>
    <t>Singleton</t>
  </si>
  <si>
    <t>Trio</t>
  </si>
  <si>
    <t>Singleton/Trio</t>
    <phoneticPr fontId="1" type="noConversion"/>
  </si>
  <si>
    <t>Trio</t>
    <phoneticPr fontId="1" type="noConversion"/>
  </si>
  <si>
    <t>Singleton</t>
    <phoneticPr fontId="1" type="noConversion"/>
  </si>
  <si>
    <t>Brain MRI findings</t>
    <phoneticPr fontId="1" type="noConversion"/>
  </si>
  <si>
    <t>interictal: hypsarrythmia,
ictal: diffuse delta bursts and electrodecremental pattern</t>
  </si>
  <si>
    <t>interictal: atypical hypsarrythmia,
ictal: diffuse delta bursts and electrodecremental pattern</t>
  </si>
  <si>
    <t>interictal: atypical hypsarrythmia,
ictal: not done</t>
  </si>
  <si>
    <t>Within normal limits</t>
  </si>
  <si>
    <t>Within normal limits</t>
    <phoneticPr fontId="1" type="noConversion"/>
  </si>
  <si>
    <t>Suspicious slight myelination delay about 1 month</t>
    <phoneticPr fontId="1" type="noConversion"/>
  </si>
  <si>
    <t>Suspicious several poor demarcation of grey-white matter, subtle band-like lesion in the lateral ventricle</t>
    <phoneticPr fontId="1" type="noConversion"/>
  </si>
  <si>
    <t>No definite brain structural anomalies</t>
    <phoneticPr fontId="1" type="noConversion"/>
  </si>
  <si>
    <t>No definite brain structural anomalies, no hemorrhage</t>
    <phoneticPr fontId="1" type="noConversion"/>
  </si>
  <si>
    <t>Subtle ill-defined T2 hyperintense lesions at the right centrum semiovale</t>
    <phoneticPr fontId="1" type="noConversion"/>
  </si>
  <si>
    <t>Mild brain atrophy</t>
    <phoneticPr fontId="1" type="noConversion"/>
  </si>
  <si>
    <t>Mild-to-moderate brain atrophy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</si>
</sst>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 wrapText="1"/>
    </xf>
  </cellXfs>
  <cellStyles count="1"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7" sqref="F7"/>
    </sheetView>
  </sheetViews>
  <sheetFormatPr defaultRowHeight="16.5" x14ac:dyDescent="0.3"/>
  <cols>
    <col min="1" max="4" width="10.5" customWidth="1"/>
    <col min="5" max="5" width="54.125" bestFit="1" customWidth="1"/>
    <col min="6" max="6" width="58.5" customWidth="1"/>
    <col min="7" max="7" width="28.75" bestFit="1" customWidth="1"/>
    <col min="8" max="8" width="24.125" bestFit="1" customWidth="1"/>
    <col min="10" max="10" width="54.625" customWidth="1"/>
  </cols>
  <sheetData>
    <row r="1" spans="1:10" ht="17.25" thickBot="1" x14ac:dyDescent="0.35">
      <c r="A1" s="2" t="s">
        <v>98</v>
      </c>
      <c r="B1" s="3"/>
      <c r="C1" s="3"/>
      <c r="D1" s="3"/>
      <c r="E1" s="3"/>
      <c r="F1" s="3"/>
      <c r="G1" s="3"/>
      <c r="H1" s="3"/>
    </row>
    <row r="2" spans="1:10" ht="33.75" thickBot="1" x14ac:dyDescent="0.35">
      <c r="A2" s="11" t="s">
        <v>3</v>
      </c>
      <c r="B2" s="4" t="s">
        <v>69</v>
      </c>
      <c r="C2" s="4" t="s">
        <v>72</v>
      </c>
      <c r="D2" s="4" t="s">
        <v>99</v>
      </c>
      <c r="E2" s="4" t="s">
        <v>73</v>
      </c>
      <c r="F2" s="4" t="s">
        <v>114</v>
      </c>
      <c r="G2" s="4" t="s">
        <v>91</v>
      </c>
      <c r="H2" s="4" t="s">
        <v>92</v>
      </c>
    </row>
    <row r="3" spans="1:10" ht="33" x14ac:dyDescent="0.3">
      <c r="A3" s="1" t="s">
        <v>10</v>
      </c>
      <c r="B3" s="5" t="s">
        <v>70</v>
      </c>
      <c r="C3" s="5">
        <v>4</v>
      </c>
      <c r="D3" s="5" t="s">
        <v>100</v>
      </c>
      <c r="E3" s="13" t="s">
        <v>115</v>
      </c>
      <c r="F3" s="13" t="s">
        <v>119</v>
      </c>
      <c r="G3" s="13" t="s">
        <v>74</v>
      </c>
      <c r="H3" s="1" t="s">
        <v>97</v>
      </c>
      <c r="J3" s="16"/>
    </row>
    <row r="4" spans="1:10" ht="33" x14ac:dyDescent="0.3">
      <c r="A4" s="1" t="s">
        <v>11</v>
      </c>
      <c r="B4" s="5" t="s">
        <v>71</v>
      </c>
      <c r="C4" s="5">
        <v>4</v>
      </c>
      <c r="D4" s="5" t="s">
        <v>100</v>
      </c>
      <c r="E4" s="13" t="s">
        <v>115</v>
      </c>
      <c r="F4" s="13" t="s">
        <v>119</v>
      </c>
      <c r="G4" s="13" t="s">
        <v>80</v>
      </c>
      <c r="H4" s="1" t="s">
        <v>94</v>
      </c>
    </row>
    <row r="5" spans="1:10" ht="33" x14ac:dyDescent="0.3">
      <c r="A5" s="1" t="s">
        <v>12</v>
      </c>
      <c r="B5" s="5" t="s">
        <v>70</v>
      </c>
      <c r="C5" s="5">
        <v>5</v>
      </c>
      <c r="D5" s="5" t="s">
        <v>100</v>
      </c>
      <c r="E5" s="13" t="s">
        <v>116</v>
      </c>
      <c r="F5" s="13" t="s">
        <v>119</v>
      </c>
      <c r="G5" s="13" t="s">
        <v>75</v>
      </c>
      <c r="H5" s="1" t="s">
        <v>94</v>
      </c>
    </row>
    <row r="6" spans="1:10" ht="33" x14ac:dyDescent="0.3">
      <c r="A6" s="1" t="s">
        <v>13</v>
      </c>
      <c r="B6" s="5" t="s">
        <v>71</v>
      </c>
      <c r="C6" s="5">
        <v>5</v>
      </c>
      <c r="D6" s="5" t="s">
        <v>100</v>
      </c>
      <c r="E6" s="13" t="s">
        <v>115</v>
      </c>
      <c r="F6" s="13" t="s">
        <v>119</v>
      </c>
      <c r="G6" s="13" t="s">
        <v>76</v>
      </c>
      <c r="H6" s="1" t="s">
        <v>94</v>
      </c>
    </row>
    <row r="7" spans="1:10" ht="33" x14ac:dyDescent="0.3">
      <c r="A7" s="1" t="s">
        <v>14</v>
      </c>
      <c r="B7" s="5" t="s">
        <v>70</v>
      </c>
      <c r="C7" s="5">
        <v>10</v>
      </c>
      <c r="D7" s="5" t="s">
        <v>101</v>
      </c>
      <c r="E7" s="13" t="s">
        <v>115</v>
      </c>
      <c r="F7" s="13" t="s">
        <v>126</v>
      </c>
      <c r="G7" s="13" t="s">
        <v>81</v>
      </c>
      <c r="H7" s="1" t="s">
        <v>94</v>
      </c>
    </row>
    <row r="8" spans="1:10" ht="33" x14ac:dyDescent="0.3">
      <c r="A8" s="1" t="s">
        <v>15</v>
      </c>
      <c r="B8" s="5" t="s">
        <v>70</v>
      </c>
      <c r="C8" s="5">
        <v>4</v>
      </c>
      <c r="D8" s="5" t="s">
        <v>100</v>
      </c>
      <c r="E8" s="13" t="s">
        <v>116</v>
      </c>
      <c r="F8" s="13" t="s">
        <v>124</v>
      </c>
      <c r="G8" s="13" t="s">
        <v>82</v>
      </c>
      <c r="H8" s="1" t="s">
        <v>94</v>
      </c>
    </row>
    <row r="9" spans="1:10" ht="33" x14ac:dyDescent="0.3">
      <c r="A9" s="1" t="s">
        <v>16</v>
      </c>
      <c r="B9" s="5" t="s">
        <v>70</v>
      </c>
      <c r="C9" s="5">
        <v>4</v>
      </c>
      <c r="D9" s="5" t="s">
        <v>100</v>
      </c>
      <c r="E9" s="13" t="s">
        <v>116</v>
      </c>
      <c r="F9" s="13" t="s">
        <v>119</v>
      </c>
      <c r="G9" s="13" t="s">
        <v>84</v>
      </c>
      <c r="H9" s="1" t="s">
        <v>94</v>
      </c>
    </row>
    <row r="10" spans="1:10" ht="33" x14ac:dyDescent="0.3">
      <c r="A10" s="1" t="s">
        <v>17</v>
      </c>
      <c r="B10" s="5" t="s">
        <v>71</v>
      </c>
      <c r="C10" s="5">
        <v>5</v>
      </c>
      <c r="D10" s="5" t="s">
        <v>100</v>
      </c>
      <c r="E10" s="13" t="s">
        <v>115</v>
      </c>
      <c r="F10" s="13" t="s">
        <v>119</v>
      </c>
      <c r="G10" s="13" t="s">
        <v>85</v>
      </c>
      <c r="H10" s="1" t="s">
        <v>94</v>
      </c>
    </row>
    <row r="11" spans="1:10" ht="33" x14ac:dyDescent="0.3">
      <c r="A11" s="1" t="s">
        <v>18</v>
      </c>
      <c r="B11" s="5" t="s">
        <v>70</v>
      </c>
      <c r="C11" s="5">
        <v>3</v>
      </c>
      <c r="D11" s="5" t="s">
        <v>100</v>
      </c>
      <c r="E11" s="13" t="s">
        <v>115</v>
      </c>
      <c r="F11" s="13" t="s">
        <v>123</v>
      </c>
      <c r="G11" s="13" t="s">
        <v>86</v>
      </c>
      <c r="H11" s="1" t="s">
        <v>94</v>
      </c>
    </row>
    <row r="12" spans="1:10" ht="33" x14ac:dyDescent="0.3">
      <c r="A12" s="1" t="s">
        <v>19</v>
      </c>
      <c r="B12" s="5" t="s">
        <v>70</v>
      </c>
      <c r="C12" s="5">
        <v>0</v>
      </c>
      <c r="D12" s="5" t="s">
        <v>100</v>
      </c>
      <c r="E12" s="13" t="s">
        <v>117</v>
      </c>
      <c r="F12" s="13" t="s">
        <v>122</v>
      </c>
      <c r="G12" s="13" t="s">
        <v>87</v>
      </c>
      <c r="H12" s="1" t="s">
        <v>94</v>
      </c>
    </row>
    <row r="13" spans="1:10" ht="33" x14ac:dyDescent="0.3">
      <c r="A13" s="1" t="s">
        <v>20</v>
      </c>
      <c r="B13" s="5" t="s">
        <v>70</v>
      </c>
      <c r="C13" s="5">
        <v>5</v>
      </c>
      <c r="D13" s="5" t="s">
        <v>100</v>
      </c>
      <c r="E13" s="13" t="s">
        <v>115</v>
      </c>
      <c r="F13" s="13" t="s">
        <v>121</v>
      </c>
      <c r="G13" s="13" t="s">
        <v>88</v>
      </c>
      <c r="H13" s="1" t="s">
        <v>94</v>
      </c>
    </row>
    <row r="14" spans="1:10" ht="33" x14ac:dyDescent="0.3">
      <c r="A14" s="1" t="s">
        <v>21</v>
      </c>
      <c r="B14" s="5" t="s">
        <v>71</v>
      </c>
      <c r="C14" s="5">
        <v>7</v>
      </c>
      <c r="D14" s="5" t="s">
        <v>100</v>
      </c>
      <c r="E14" s="13" t="s">
        <v>117</v>
      </c>
      <c r="F14" s="13" t="s">
        <v>120</v>
      </c>
      <c r="G14" s="13" t="s">
        <v>77</v>
      </c>
      <c r="H14" s="1" t="s">
        <v>95</v>
      </c>
    </row>
    <row r="15" spans="1:10" ht="33" x14ac:dyDescent="0.3">
      <c r="A15" s="1" t="s">
        <v>22</v>
      </c>
      <c r="B15" s="5" t="s">
        <v>70</v>
      </c>
      <c r="C15" s="5">
        <v>5</v>
      </c>
      <c r="D15" s="5" t="s">
        <v>100</v>
      </c>
      <c r="E15" s="13" t="s">
        <v>115</v>
      </c>
      <c r="F15" s="13" t="s">
        <v>125</v>
      </c>
      <c r="G15" s="13" t="s">
        <v>78</v>
      </c>
      <c r="H15" s="1" t="s">
        <v>96</v>
      </c>
    </row>
    <row r="16" spans="1:10" ht="33" x14ac:dyDescent="0.3">
      <c r="A16" s="1" t="s">
        <v>23</v>
      </c>
      <c r="B16" s="5" t="s">
        <v>70</v>
      </c>
      <c r="C16" s="5">
        <v>5</v>
      </c>
      <c r="D16" s="5" t="s">
        <v>100</v>
      </c>
      <c r="E16" s="13" t="s">
        <v>115</v>
      </c>
      <c r="F16" s="13" t="s">
        <v>119</v>
      </c>
      <c r="G16" s="13" t="s">
        <v>89</v>
      </c>
      <c r="H16" s="1" t="s">
        <v>97</v>
      </c>
    </row>
    <row r="17" spans="1:8" ht="33" x14ac:dyDescent="0.3">
      <c r="A17" s="1" t="s">
        <v>24</v>
      </c>
      <c r="B17" s="5" t="s">
        <v>70</v>
      </c>
      <c r="C17" s="5">
        <v>11</v>
      </c>
      <c r="D17" s="5" t="s">
        <v>100</v>
      </c>
      <c r="E17" s="13" t="s">
        <v>115</v>
      </c>
      <c r="F17" s="13" t="s">
        <v>119</v>
      </c>
      <c r="G17" s="13" t="s">
        <v>79</v>
      </c>
      <c r="H17" s="1" t="s">
        <v>97</v>
      </c>
    </row>
    <row r="18" spans="1:8" ht="33.75" thickBot="1" x14ac:dyDescent="0.35">
      <c r="A18" s="6" t="s">
        <v>25</v>
      </c>
      <c r="B18" s="7" t="s">
        <v>71</v>
      </c>
      <c r="C18" s="7">
        <v>9</v>
      </c>
      <c r="D18" s="7" t="s">
        <v>100</v>
      </c>
      <c r="E18" s="14" t="s">
        <v>116</v>
      </c>
      <c r="F18" s="14" t="s">
        <v>118</v>
      </c>
      <c r="G18" s="14" t="s">
        <v>90</v>
      </c>
      <c r="H18" s="6" t="s">
        <v>93</v>
      </c>
    </row>
    <row r="19" spans="1:8" x14ac:dyDescent="0.3">
      <c r="A19" s="15" t="s">
        <v>83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33" sqref="D33"/>
    </sheetView>
  </sheetViews>
  <sheetFormatPr defaultRowHeight="16.5" x14ac:dyDescent="0.3"/>
  <cols>
    <col min="1" max="1" width="13.75" bestFit="1" customWidth="1"/>
    <col min="2" max="2" width="15.875" bestFit="1" customWidth="1"/>
    <col min="3" max="3" width="14.375" customWidth="1"/>
    <col min="4" max="7" width="17.25" customWidth="1"/>
    <col min="8" max="10" width="13.625" customWidth="1"/>
  </cols>
  <sheetData>
    <row r="1" spans="1:10" ht="17.25" thickBot="1" x14ac:dyDescent="0.35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</row>
    <row r="2" spans="1:10" ht="50.25" thickBot="1" x14ac:dyDescent="0.35">
      <c r="A2" s="12" t="s">
        <v>3</v>
      </c>
      <c r="B2" s="4" t="s">
        <v>5</v>
      </c>
      <c r="C2" s="4" t="s">
        <v>4</v>
      </c>
      <c r="D2" s="4" t="s">
        <v>6</v>
      </c>
      <c r="E2" s="4" t="s">
        <v>7</v>
      </c>
      <c r="F2" s="4" t="s">
        <v>8</v>
      </c>
      <c r="G2" s="4" t="s">
        <v>9</v>
      </c>
      <c r="H2" s="11" t="s">
        <v>0</v>
      </c>
      <c r="I2" s="11" t="s">
        <v>1</v>
      </c>
      <c r="J2" s="4" t="s">
        <v>2</v>
      </c>
    </row>
    <row r="3" spans="1:10" x14ac:dyDescent="0.3">
      <c r="A3" s="1" t="s">
        <v>10</v>
      </c>
      <c r="B3" s="5">
        <v>171931423471</v>
      </c>
      <c r="C3" s="1">
        <v>59.97</v>
      </c>
      <c r="D3" s="1">
        <v>97.7</v>
      </c>
      <c r="E3" s="1">
        <v>94</v>
      </c>
      <c r="F3" s="1">
        <v>84.3</v>
      </c>
      <c r="G3" s="1">
        <v>58.6</v>
      </c>
      <c r="H3" s="5">
        <v>3795716</v>
      </c>
      <c r="I3" s="5">
        <v>816099</v>
      </c>
      <c r="J3" s="5">
        <v>4611815</v>
      </c>
    </row>
    <row r="4" spans="1:10" x14ac:dyDescent="0.3">
      <c r="A4" s="1" t="s">
        <v>26</v>
      </c>
      <c r="B4" s="5">
        <v>179732136212</v>
      </c>
      <c r="C4" s="1">
        <v>62.69</v>
      </c>
      <c r="D4" s="1">
        <v>97.4</v>
      </c>
      <c r="E4" s="1">
        <v>96</v>
      </c>
      <c r="F4" s="1">
        <v>90.4</v>
      </c>
      <c r="G4" s="1">
        <v>65.900000000000006</v>
      </c>
      <c r="H4" s="5">
        <v>3789913</v>
      </c>
      <c r="I4" s="5">
        <v>797628</v>
      </c>
      <c r="J4" s="5">
        <v>4587541</v>
      </c>
    </row>
    <row r="5" spans="1:10" x14ac:dyDescent="0.3">
      <c r="A5" s="1" t="s">
        <v>27</v>
      </c>
      <c r="B5" s="5">
        <v>183798654910</v>
      </c>
      <c r="C5" s="1">
        <v>64.11</v>
      </c>
      <c r="D5" s="1">
        <v>97.7</v>
      </c>
      <c r="E5" s="1">
        <v>94.8</v>
      </c>
      <c r="F5" s="1">
        <v>86.5</v>
      </c>
      <c r="G5" s="1">
        <v>67.7</v>
      </c>
      <c r="H5" s="5">
        <v>3800975</v>
      </c>
      <c r="I5" s="5">
        <v>816891</v>
      </c>
      <c r="J5" s="5">
        <v>4617866</v>
      </c>
    </row>
    <row r="6" spans="1:10" x14ac:dyDescent="0.3">
      <c r="A6" s="1" t="s">
        <v>11</v>
      </c>
      <c r="B6" s="5">
        <v>181256366732</v>
      </c>
      <c r="C6" s="1">
        <v>63.22</v>
      </c>
      <c r="D6" s="1">
        <v>97.4</v>
      </c>
      <c r="E6" s="1">
        <v>95.8</v>
      </c>
      <c r="F6" s="1">
        <v>89.2</v>
      </c>
      <c r="G6" s="1">
        <v>65.8</v>
      </c>
      <c r="H6" s="5">
        <v>3802311</v>
      </c>
      <c r="I6" s="5">
        <v>821276</v>
      </c>
      <c r="J6" s="5">
        <v>4623587</v>
      </c>
    </row>
    <row r="7" spans="1:10" x14ac:dyDescent="0.3">
      <c r="A7" s="1" t="s">
        <v>28</v>
      </c>
      <c r="B7" s="5">
        <v>194711602289</v>
      </c>
      <c r="C7" s="1">
        <v>67.92</v>
      </c>
      <c r="D7" s="1">
        <v>97.4</v>
      </c>
      <c r="E7" s="1">
        <v>96.1</v>
      </c>
      <c r="F7" s="1">
        <v>91.3</v>
      </c>
      <c r="G7" s="1">
        <v>75.099999999999994</v>
      </c>
      <c r="H7" s="5">
        <v>3805491</v>
      </c>
      <c r="I7" s="5">
        <v>820791</v>
      </c>
      <c r="J7" s="5">
        <v>4626282</v>
      </c>
    </row>
    <row r="8" spans="1:10" x14ac:dyDescent="0.3">
      <c r="A8" s="1" t="s">
        <v>29</v>
      </c>
      <c r="B8" s="5">
        <v>176719019480</v>
      </c>
      <c r="C8" s="1">
        <v>61.64</v>
      </c>
      <c r="D8" s="1">
        <v>97.7</v>
      </c>
      <c r="E8" s="1">
        <v>94.1</v>
      </c>
      <c r="F8" s="1">
        <v>84.3</v>
      </c>
      <c r="G8" s="1">
        <v>61.8</v>
      </c>
      <c r="H8" s="5">
        <v>3761416</v>
      </c>
      <c r="I8" s="5">
        <v>788564</v>
      </c>
      <c r="J8" s="5">
        <v>4549980</v>
      </c>
    </row>
    <row r="9" spans="1:10" x14ac:dyDescent="0.3">
      <c r="A9" s="1" t="s">
        <v>12</v>
      </c>
      <c r="B9" s="5">
        <v>168382413762</v>
      </c>
      <c r="C9" s="1">
        <v>58.73</v>
      </c>
      <c r="D9" s="1">
        <v>97.6</v>
      </c>
      <c r="E9" s="1">
        <v>93.5</v>
      </c>
      <c r="F9" s="1">
        <v>82.7</v>
      </c>
      <c r="G9" s="1">
        <v>54.7</v>
      </c>
      <c r="H9" s="5">
        <v>3792445</v>
      </c>
      <c r="I9" s="5">
        <v>803131</v>
      </c>
      <c r="J9" s="5">
        <v>4595576</v>
      </c>
    </row>
    <row r="10" spans="1:10" x14ac:dyDescent="0.3">
      <c r="A10" s="1" t="s">
        <v>30</v>
      </c>
      <c r="B10" s="5">
        <v>189337393306</v>
      </c>
      <c r="C10" s="1">
        <v>66.040000000000006</v>
      </c>
      <c r="D10" s="1">
        <v>97.4</v>
      </c>
      <c r="E10" s="1">
        <v>96.1</v>
      </c>
      <c r="F10" s="1">
        <v>90.7</v>
      </c>
      <c r="G10" s="1">
        <v>71.900000000000006</v>
      </c>
      <c r="H10" s="5">
        <v>3801547</v>
      </c>
      <c r="I10" s="5">
        <v>822991</v>
      </c>
      <c r="J10" s="5">
        <v>4624538</v>
      </c>
    </row>
    <row r="11" spans="1:10" x14ac:dyDescent="0.3">
      <c r="A11" s="1" t="s">
        <v>31</v>
      </c>
      <c r="B11" s="5">
        <v>179011036459</v>
      </c>
      <c r="C11" s="1">
        <v>62.44</v>
      </c>
      <c r="D11" s="1">
        <v>97.8</v>
      </c>
      <c r="E11" s="1">
        <v>94.3</v>
      </c>
      <c r="F11" s="1">
        <v>84.6</v>
      </c>
      <c r="G11" s="1">
        <v>63.3</v>
      </c>
      <c r="H11" s="5">
        <v>3804002</v>
      </c>
      <c r="I11" s="5">
        <v>809651</v>
      </c>
      <c r="J11" s="5">
        <v>4613653</v>
      </c>
    </row>
    <row r="12" spans="1:10" x14ac:dyDescent="0.3">
      <c r="A12" s="1" t="s">
        <v>13</v>
      </c>
      <c r="B12" s="5">
        <v>187686378258</v>
      </c>
      <c r="C12" s="1">
        <v>65.47</v>
      </c>
      <c r="D12" s="1">
        <v>97.4</v>
      </c>
      <c r="E12" s="1">
        <v>96</v>
      </c>
      <c r="F12" s="1">
        <v>90.3</v>
      </c>
      <c r="G12" s="1">
        <v>70.7</v>
      </c>
      <c r="H12" s="5">
        <v>3817212</v>
      </c>
      <c r="I12" s="5">
        <v>828514</v>
      </c>
      <c r="J12" s="5">
        <v>4645726</v>
      </c>
    </row>
    <row r="13" spans="1:10" x14ac:dyDescent="0.3">
      <c r="A13" s="1" t="s">
        <v>32</v>
      </c>
      <c r="B13" s="5">
        <v>178641066226</v>
      </c>
      <c r="C13" s="1">
        <v>62.31</v>
      </c>
      <c r="D13" s="1">
        <v>97.4</v>
      </c>
      <c r="E13" s="1">
        <v>95.6</v>
      </c>
      <c r="F13" s="1">
        <v>88.7</v>
      </c>
      <c r="G13" s="1">
        <v>63.7</v>
      </c>
      <c r="H13" s="5">
        <v>3814851</v>
      </c>
      <c r="I13" s="5">
        <v>820855</v>
      </c>
      <c r="J13" s="5">
        <v>4635706</v>
      </c>
    </row>
    <row r="14" spans="1:10" x14ac:dyDescent="0.3">
      <c r="A14" s="1" t="s">
        <v>33</v>
      </c>
      <c r="B14" s="5">
        <v>202882577184</v>
      </c>
      <c r="C14" s="1">
        <v>70.77</v>
      </c>
      <c r="D14" s="1">
        <v>97.9</v>
      </c>
      <c r="E14" s="1">
        <v>95.9</v>
      </c>
      <c r="F14" s="1">
        <v>89.4</v>
      </c>
      <c r="G14" s="1">
        <v>77.5</v>
      </c>
      <c r="H14" s="5">
        <v>3802939</v>
      </c>
      <c r="I14" s="5">
        <v>833215</v>
      </c>
      <c r="J14" s="5">
        <v>4636154</v>
      </c>
    </row>
    <row r="15" spans="1:10" x14ac:dyDescent="0.3">
      <c r="A15" s="1" t="s">
        <v>14</v>
      </c>
      <c r="B15" s="5">
        <v>166875765253</v>
      </c>
      <c r="C15" s="1">
        <v>58.21</v>
      </c>
      <c r="D15" s="1">
        <v>97.7</v>
      </c>
      <c r="E15" s="1">
        <v>93.9</v>
      </c>
      <c r="F15" s="1">
        <v>83.6</v>
      </c>
      <c r="G15" s="1">
        <v>52.9</v>
      </c>
      <c r="H15" s="5">
        <v>3827476</v>
      </c>
      <c r="I15" s="5">
        <v>830622</v>
      </c>
      <c r="J15" s="5">
        <v>4658098</v>
      </c>
    </row>
    <row r="16" spans="1:10" x14ac:dyDescent="0.3">
      <c r="A16" s="1" t="s">
        <v>34</v>
      </c>
      <c r="B16" s="5">
        <v>167387264860</v>
      </c>
      <c r="C16" s="1">
        <v>58.38</v>
      </c>
      <c r="D16" s="1">
        <v>97.4</v>
      </c>
      <c r="E16" s="1">
        <v>95.6</v>
      </c>
      <c r="F16" s="1">
        <v>86.8</v>
      </c>
      <c r="G16" s="1">
        <v>52</v>
      </c>
      <c r="H16" s="5">
        <v>3835450</v>
      </c>
      <c r="I16" s="5">
        <v>815002</v>
      </c>
      <c r="J16" s="5">
        <v>4650452</v>
      </c>
    </row>
    <row r="17" spans="1:10" x14ac:dyDescent="0.3">
      <c r="A17" s="1" t="s">
        <v>35</v>
      </c>
      <c r="B17" s="5">
        <v>168603061857</v>
      </c>
      <c r="C17" s="1">
        <v>58.81</v>
      </c>
      <c r="D17" s="1">
        <v>97.5</v>
      </c>
      <c r="E17" s="1">
        <v>94</v>
      </c>
      <c r="F17" s="1">
        <v>84.1</v>
      </c>
      <c r="G17" s="1">
        <v>55</v>
      </c>
      <c r="H17" s="5">
        <v>3830828</v>
      </c>
      <c r="I17" s="5">
        <v>825893</v>
      </c>
      <c r="J17" s="5">
        <v>4656721</v>
      </c>
    </row>
    <row r="18" spans="1:10" x14ac:dyDescent="0.3">
      <c r="A18" s="1" t="s">
        <v>15</v>
      </c>
      <c r="B18" s="5">
        <v>174745198004</v>
      </c>
      <c r="C18" s="1">
        <v>60.95</v>
      </c>
      <c r="D18" s="1">
        <v>97.8</v>
      </c>
      <c r="E18" s="1">
        <v>94.3</v>
      </c>
      <c r="F18" s="1">
        <v>83.9</v>
      </c>
      <c r="G18" s="1">
        <v>59.2</v>
      </c>
      <c r="H18" s="5">
        <v>3812816</v>
      </c>
      <c r="I18" s="5">
        <v>829914</v>
      </c>
      <c r="J18" s="5">
        <v>4642730</v>
      </c>
    </row>
    <row r="19" spans="1:10" x14ac:dyDescent="0.3">
      <c r="A19" s="1" t="s">
        <v>36</v>
      </c>
      <c r="B19" s="5">
        <v>189097565522</v>
      </c>
      <c r="C19" s="1">
        <v>65.959999999999994</v>
      </c>
      <c r="D19" s="1">
        <v>97.4</v>
      </c>
      <c r="E19" s="1">
        <v>96.2</v>
      </c>
      <c r="F19" s="1">
        <v>91.2</v>
      </c>
      <c r="G19" s="1">
        <v>72.5</v>
      </c>
      <c r="H19" s="5">
        <v>3800569</v>
      </c>
      <c r="I19" s="5">
        <v>828969</v>
      </c>
      <c r="J19" s="5">
        <v>4629538</v>
      </c>
    </row>
    <row r="20" spans="1:10" x14ac:dyDescent="0.3">
      <c r="A20" s="1" t="s">
        <v>37</v>
      </c>
      <c r="B20" s="5">
        <v>182741195789</v>
      </c>
      <c r="C20" s="1">
        <v>63.74</v>
      </c>
      <c r="D20" s="1">
        <v>97.8</v>
      </c>
      <c r="E20" s="1">
        <v>94.9</v>
      </c>
      <c r="F20" s="1">
        <v>86.5</v>
      </c>
      <c r="G20" s="1">
        <v>67</v>
      </c>
      <c r="H20" s="5">
        <v>3802925</v>
      </c>
      <c r="I20" s="5">
        <v>820679</v>
      </c>
      <c r="J20" s="5">
        <v>4623604</v>
      </c>
    </row>
    <row r="21" spans="1:10" x14ac:dyDescent="0.3">
      <c r="A21" s="1" t="s">
        <v>16</v>
      </c>
      <c r="B21" s="5">
        <v>166869813876</v>
      </c>
      <c r="C21" s="1">
        <v>58.2</v>
      </c>
      <c r="D21" s="1">
        <v>97.6</v>
      </c>
      <c r="E21" s="1">
        <v>93.2</v>
      </c>
      <c r="F21" s="1">
        <v>81.599999999999994</v>
      </c>
      <c r="G21" s="1">
        <v>53.3</v>
      </c>
      <c r="H21" s="5">
        <v>3784280</v>
      </c>
      <c r="I21" s="5">
        <v>788465</v>
      </c>
      <c r="J21" s="5">
        <v>4572745</v>
      </c>
    </row>
    <row r="22" spans="1:10" x14ac:dyDescent="0.3">
      <c r="A22" s="1" t="s">
        <v>17</v>
      </c>
      <c r="B22" s="5">
        <v>172478305036</v>
      </c>
      <c r="C22" s="1">
        <v>60.16</v>
      </c>
      <c r="D22" s="1">
        <v>97.3</v>
      </c>
      <c r="E22" s="1">
        <v>95.4</v>
      </c>
      <c r="F22" s="1">
        <v>87.7</v>
      </c>
      <c r="G22" s="1">
        <v>57.7</v>
      </c>
      <c r="H22" s="5">
        <v>3783160</v>
      </c>
      <c r="I22" s="5">
        <v>795265</v>
      </c>
      <c r="J22" s="5">
        <v>4578425</v>
      </c>
    </row>
    <row r="23" spans="1:10" x14ac:dyDescent="0.3">
      <c r="A23" s="1" t="s">
        <v>18</v>
      </c>
      <c r="B23" s="5">
        <v>177248695104</v>
      </c>
      <c r="C23" s="1">
        <v>61.82</v>
      </c>
      <c r="D23" s="1">
        <v>97.7</v>
      </c>
      <c r="E23" s="1">
        <v>94</v>
      </c>
      <c r="F23" s="1">
        <v>84</v>
      </c>
      <c r="G23" s="1">
        <v>61.9</v>
      </c>
      <c r="H23" s="5">
        <v>3782279</v>
      </c>
      <c r="I23" s="5">
        <v>804336</v>
      </c>
      <c r="J23" s="5">
        <v>4586615</v>
      </c>
    </row>
    <row r="24" spans="1:10" x14ac:dyDescent="0.3">
      <c r="A24" s="1" t="s">
        <v>19</v>
      </c>
      <c r="B24" s="5">
        <v>166786760455</v>
      </c>
      <c r="C24" s="1">
        <v>58.18</v>
      </c>
      <c r="D24" s="1">
        <v>97.5</v>
      </c>
      <c r="E24" s="1">
        <v>93.1</v>
      </c>
      <c r="F24" s="1">
        <v>81.099999999999994</v>
      </c>
      <c r="G24" s="1">
        <v>53.1</v>
      </c>
      <c r="H24" s="5">
        <v>3799730</v>
      </c>
      <c r="I24" s="5">
        <v>791333</v>
      </c>
      <c r="J24" s="5">
        <v>4591063</v>
      </c>
    </row>
    <row r="25" spans="1:10" x14ac:dyDescent="0.3">
      <c r="A25" s="1" t="s">
        <v>20</v>
      </c>
      <c r="B25" s="5">
        <v>169702121932</v>
      </c>
      <c r="C25" s="1">
        <v>59.19</v>
      </c>
      <c r="D25" s="1">
        <v>97.5</v>
      </c>
      <c r="E25" s="1">
        <v>93.4</v>
      </c>
      <c r="F25" s="1">
        <v>82.7</v>
      </c>
      <c r="G25" s="1">
        <v>55.7</v>
      </c>
      <c r="H25" s="5">
        <v>3791689</v>
      </c>
      <c r="I25" s="5">
        <v>789117</v>
      </c>
      <c r="J25" s="5">
        <v>4580806</v>
      </c>
    </row>
    <row r="26" spans="1:10" x14ac:dyDescent="0.3">
      <c r="A26" s="1" t="s">
        <v>21</v>
      </c>
      <c r="B26" s="5">
        <v>178650002302</v>
      </c>
      <c r="C26" s="1">
        <v>62.31</v>
      </c>
      <c r="D26" s="1">
        <v>97.4</v>
      </c>
      <c r="E26" s="1">
        <v>95.7</v>
      </c>
      <c r="F26" s="1">
        <v>89.4</v>
      </c>
      <c r="G26" s="1">
        <v>63.9</v>
      </c>
      <c r="H26" s="5">
        <v>3804196</v>
      </c>
      <c r="I26" s="5">
        <v>801049</v>
      </c>
      <c r="J26" s="5">
        <v>4605245</v>
      </c>
    </row>
    <row r="27" spans="1:10" x14ac:dyDescent="0.3">
      <c r="A27" s="1" t="s">
        <v>22</v>
      </c>
      <c r="B27" s="5">
        <v>170419496765</v>
      </c>
      <c r="C27" s="1">
        <v>59.44</v>
      </c>
      <c r="D27" s="1">
        <v>97.6</v>
      </c>
      <c r="E27" s="1">
        <v>93.6</v>
      </c>
      <c r="F27" s="1">
        <v>83.6</v>
      </c>
      <c r="G27" s="1">
        <v>56.8</v>
      </c>
      <c r="H27" s="5">
        <v>3777579</v>
      </c>
      <c r="I27" s="5">
        <v>768418</v>
      </c>
      <c r="J27" s="5">
        <v>4545997</v>
      </c>
    </row>
    <row r="28" spans="1:10" x14ac:dyDescent="0.3">
      <c r="A28" s="1" t="s">
        <v>23</v>
      </c>
      <c r="B28" s="5">
        <v>168234876214</v>
      </c>
      <c r="C28" s="1">
        <v>58.68</v>
      </c>
      <c r="D28" s="1">
        <v>97.6</v>
      </c>
      <c r="E28" s="1">
        <v>93.6</v>
      </c>
      <c r="F28" s="1">
        <v>83.2</v>
      </c>
      <c r="G28" s="1">
        <v>54.3</v>
      </c>
      <c r="H28" s="5">
        <v>3787212</v>
      </c>
      <c r="I28" s="5">
        <v>766952</v>
      </c>
      <c r="J28" s="5">
        <v>4554164</v>
      </c>
    </row>
    <row r="29" spans="1:10" x14ac:dyDescent="0.3">
      <c r="A29" s="1" t="s">
        <v>24</v>
      </c>
      <c r="B29" s="5">
        <v>186014420142</v>
      </c>
      <c r="C29" s="1">
        <v>64.88</v>
      </c>
      <c r="D29" s="1">
        <v>97.8</v>
      </c>
      <c r="E29" s="1">
        <v>95</v>
      </c>
      <c r="F29" s="1">
        <v>87.7</v>
      </c>
      <c r="G29" s="1">
        <v>70.3</v>
      </c>
      <c r="H29" s="5">
        <v>3800294</v>
      </c>
      <c r="I29" s="5">
        <v>796956</v>
      </c>
      <c r="J29" s="5">
        <v>4597250</v>
      </c>
    </row>
    <row r="30" spans="1:10" ht="17.25" thickBot="1" x14ac:dyDescent="0.35">
      <c r="A30" s="6" t="s">
        <v>25</v>
      </c>
      <c r="B30" s="7">
        <v>175793280204</v>
      </c>
      <c r="C30" s="6">
        <v>61.32</v>
      </c>
      <c r="D30" s="6">
        <v>97.4</v>
      </c>
      <c r="E30" s="6">
        <v>95.6</v>
      </c>
      <c r="F30" s="6">
        <v>88.7</v>
      </c>
      <c r="G30" s="6">
        <v>60.9</v>
      </c>
      <c r="H30" s="7">
        <v>3804243</v>
      </c>
      <c r="I30" s="7">
        <v>764423</v>
      </c>
      <c r="J30" s="7">
        <v>4568666</v>
      </c>
    </row>
    <row r="31" spans="1:10" x14ac:dyDescent="0.3">
      <c r="J31" s="8"/>
    </row>
    <row r="32" spans="1:10" x14ac:dyDescent="0.3">
      <c r="J32" s="8"/>
    </row>
    <row r="33" spans="10:10" x14ac:dyDescent="0.3">
      <c r="J33" s="8"/>
    </row>
    <row r="34" spans="10:10" x14ac:dyDescent="0.3">
      <c r="J34" s="8"/>
    </row>
    <row r="35" spans="10:10" x14ac:dyDescent="0.3">
      <c r="J35" s="8"/>
    </row>
    <row r="36" spans="10:10" x14ac:dyDescent="0.3">
      <c r="J36" s="8"/>
    </row>
    <row r="37" spans="10:10" x14ac:dyDescent="0.3">
      <c r="J37" s="8"/>
    </row>
    <row r="38" spans="10:10" x14ac:dyDescent="0.3">
      <c r="J38" s="8"/>
    </row>
    <row r="39" spans="10:10" x14ac:dyDescent="0.3">
      <c r="J39" s="8"/>
    </row>
    <row r="40" spans="10:10" x14ac:dyDescent="0.3">
      <c r="J40" s="8"/>
    </row>
    <row r="41" spans="10:10" x14ac:dyDescent="0.3">
      <c r="J41" s="8"/>
    </row>
    <row r="42" spans="10:10" x14ac:dyDescent="0.3">
      <c r="J42" s="8"/>
    </row>
    <row r="43" spans="10:10" x14ac:dyDescent="0.3">
      <c r="J43" s="8"/>
    </row>
    <row r="44" spans="10:10" x14ac:dyDescent="0.3">
      <c r="J44" s="8"/>
    </row>
    <row r="45" spans="10:10" x14ac:dyDescent="0.3">
      <c r="J45" s="8"/>
    </row>
  </sheetData>
  <phoneticPr fontId="1" type="noConversion"/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G25" sqref="G25"/>
    </sheetView>
  </sheetViews>
  <sheetFormatPr defaultRowHeight="16.5" x14ac:dyDescent="0.3"/>
  <cols>
    <col min="1" max="1" width="10.5" customWidth="1"/>
    <col min="2" max="2" width="9.625" bestFit="1" customWidth="1"/>
    <col min="3" max="6" width="10.5" customWidth="1"/>
    <col min="7" max="10" width="11.625" customWidth="1"/>
  </cols>
  <sheetData>
    <row r="1" spans="1:10" ht="17.25" thickBot="1" x14ac:dyDescent="0.35">
      <c r="A1" s="2" t="s">
        <v>107</v>
      </c>
      <c r="B1" s="2"/>
      <c r="C1" s="3"/>
      <c r="D1" s="3"/>
      <c r="E1" s="3"/>
      <c r="F1" s="3"/>
      <c r="G1" s="3"/>
      <c r="H1" s="3"/>
    </row>
    <row r="2" spans="1:10" ht="66.75" thickBot="1" x14ac:dyDescent="0.35">
      <c r="A2" s="9" t="s">
        <v>3</v>
      </c>
      <c r="B2" s="4" t="s">
        <v>111</v>
      </c>
      <c r="C2" s="4" t="s">
        <v>38</v>
      </c>
      <c r="D2" s="4" t="s">
        <v>40</v>
      </c>
      <c r="E2" s="4" t="s">
        <v>39</v>
      </c>
      <c r="F2" s="4" t="s">
        <v>41</v>
      </c>
      <c r="G2" s="4" t="s">
        <v>103</v>
      </c>
      <c r="H2" s="4" t="s">
        <v>102</v>
      </c>
      <c r="I2" s="4" t="s">
        <v>104</v>
      </c>
      <c r="J2" s="4" t="s">
        <v>105</v>
      </c>
    </row>
    <row r="3" spans="1:10" x14ac:dyDescent="0.3">
      <c r="A3" s="1" t="s">
        <v>10</v>
      </c>
      <c r="B3" s="1" t="s">
        <v>112</v>
      </c>
      <c r="C3" s="5">
        <v>7544</v>
      </c>
      <c r="D3" s="5">
        <v>261</v>
      </c>
      <c r="E3" s="1">
        <v>68</v>
      </c>
      <c r="F3" s="1">
        <v>1</v>
      </c>
      <c r="G3" s="1">
        <v>44</v>
      </c>
      <c r="H3" s="1">
        <v>0</v>
      </c>
      <c r="I3" s="1">
        <v>125</v>
      </c>
      <c r="J3" s="1">
        <v>0</v>
      </c>
    </row>
    <row r="4" spans="1:10" x14ac:dyDescent="0.3">
      <c r="A4" s="1" t="s">
        <v>11</v>
      </c>
      <c r="B4" s="1" t="s">
        <v>110</v>
      </c>
      <c r="C4" s="5">
        <v>7695</v>
      </c>
      <c r="D4" s="5">
        <v>231</v>
      </c>
      <c r="E4" s="1">
        <v>271</v>
      </c>
      <c r="F4" s="1">
        <v>4</v>
      </c>
      <c r="G4" s="1">
        <v>47</v>
      </c>
      <c r="H4" s="1">
        <v>0</v>
      </c>
      <c r="I4" s="1">
        <v>117</v>
      </c>
      <c r="J4" s="1">
        <v>0</v>
      </c>
    </row>
    <row r="5" spans="1:10" x14ac:dyDescent="0.3">
      <c r="A5" s="1" t="s">
        <v>12</v>
      </c>
      <c r="B5" s="1" t="s">
        <v>110</v>
      </c>
      <c r="C5" s="5">
        <v>7622</v>
      </c>
      <c r="D5" s="5">
        <v>257</v>
      </c>
      <c r="E5" s="1">
        <v>76</v>
      </c>
      <c r="F5" s="1">
        <v>4</v>
      </c>
      <c r="G5" s="1">
        <v>44</v>
      </c>
      <c r="H5" s="1">
        <v>1</v>
      </c>
      <c r="I5" s="1">
        <v>120</v>
      </c>
      <c r="J5" s="1">
        <v>3</v>
      </c>
    </row>
    <row r="6" spans="1:10" x14ac:dyDescent="0.3">
      <c r="A6" s="1" t="s">
        <v>13</v>
      </c>
      <c r="B6" s="1" t="s">
        <v>110</v>
      </c>
      <c r="C6" s="5">
        <v>7832</v>
      </c>
      <c r="D6" s="5">
        <v>259</v>
      </c>
      <c r="E6" s="1">
        <v>229</v>
      </c>
      <c r="F6" s="1">
        <v>2</v>
      </c>
      <c r="G6" s="1">
        <v>51</v>
      </c>
      <c r="H6" s="1">
        <v>1</v>
      </c>
      <c r="I6" s="1">
        <v>135</v>
      </c>
      <c r="J6" s="1">
        <v>0</v>
      </c>
    </row>
    <row r="7" spans="1:10" x14ac:dyDescent="0.3">
      <c r="A7" s="1" t="s">
        <v>14</v>
      </c>
      <c r="B7" s="1" t="s">
        <v>110</v>
      </c>
      <c r="C7" s="5">
        <v>7841</v>
      </c>
      <c r="D7" s="5">
        <v>268</v>
      </c>
      <c r="E7" s="1">
        <v>65</v>
      </c>
      <c r="F7" s="1">
        <v>2</v>
      </c>
      <c r="G7" s="1">
        <v>51</v>
      </c>
      <c r="H7" s="1">
        <v>1</v>
      </c>
      <c r="I7" s="1">
        <v>121</v>
      </c>
      <c r="J7" s="1">
        <v>1</v>
      </c>
    </row>
    <row r="8" spans="1:10" x14ac:dyDescent="0.3">
      <c r="A8" s="1" t="s">
        <v>15</v>
      </c>
      <c r="B8" s="1" t="s">
        <v>110</v>
      </c>
      <c r="C8" s="5">
        <v>7884</v>
      </c>
      <c r="D8" s="5">
        <v>264</v>
      </c>
      <c r="E8" s="1">
        <v>63</v>
      </c>
      <c r="F8" s="1">
        <v>0</v>
      </c>
      <c r="G8" s="1">
        <v>38</v>
      </c>
      <c r="H8" s="1">
        <v>1</v>
      </c>
      <c r="I8" s="1">
        <v>131</v>
      </c>
      <c r="J8" s="1">
        <v>0</v>
      </c>
    </row>
    <row r="9" spans="1:10" x14ac:dyDescent="0.3">
      <c r="A9" s="1" t="s">
        <v>16</v>
      </c>
      <c r="B9" s="1" t="s">
        <v>109</v>
      </c>
      <c r="C9" s="5">
        <v>5002</v>
      </c>
      <c r="D9" s="5">
        <v>151</v>
      </c>
      <c r="E9" s="1">
        <v>72</v>
      </c>
      <c r="F9" s="1">
        <v>2</v>
      </c>
      <c r="G9" s="1">
        <v>46</v>
      </c>
      <c r="H9" s="1">
        <v>0</v>
      </c>
      <c r="I9" s="1">
        <v>85</v>
      </c>
      <c r="J9" s="1">
        <v>1</v>
      </c>
    </row>
    <row r="10" spans="1:10" x14ac:dyDescent="0.3">
      <c r="A10" s="1" t="s">
        <v>17</v>
      </c>
      <c r="B10" s="1" t="s">
        <v>109</v>
      </c>
      <c r="C10" s="5">
        <v>5115</v>
      </c>
      <c r="D10" s="5">
        <v>138</v>
      </c>
      <c r="E10" s="1">
        <v>242</v>
      </c>
      <c r="F10" s="1">
        <v>1</v>
      </c>
      <c r="G10" s="1">
        <v>53</v>
      </c>
      <c r="H10" s="1">
        <v>0</v>
      </c>
      <c r="I10" s="1">
        <v>85</v>
      </c>
      <c r="J10" s="1">
        <v>0</v>
      </c>
    </row>
    <row r="11" spans="1:10" x14ac:dyDescent="0.3">
      <c r="A11" s="1" t="s">
        <v>18</v>
      </c>
      <c r="B11" s="1" t="s">
        <v>109</v>
      </c>
      <c r="C11" s="5">
        <v>5159</v>
      </c>
      <c r="D11" s="5">
        <v>148</v>
      </c>
      <c r="E11" s="1">
        <v>61</v>
      </c>
      <c r="F11" s="1">
        <v>3</v>
      </c>
      <c r="G11" s="1">
        <v>49</v>
      </c>
      <c r="H11" s="1">
        <v>0</v>
      </c>
      <c r="I11" s="1">
        <v>96</v>
      </c>
      <c r="J11" s="1">
        <v>2</v>
      </c>
    </row>
    <row r="12" spans="1:10" x14ac:dyDescent="0.3">
      <c r="A12" s="1" t="s">
        <v>19</v>
      </c>
      <c r="B12" s="1" t="s">
        <v>109</v>
      </c>
      <c r="C12" s="5">
        <v>5029</v>
      </c>
      <c r="D12" s="5">
        <v>131</v>
      </c>
      <c r="E12" s="1">
        <v>63</v>
      </c>
      <c r="F12" s="1">
        <v>2</v>
      </c>
      <c r="G12" s="1">
        <v>45</v>
      </c>
      <c r="H12" s="1">
        <v>0</v>
      </c>
      <c r="I12" s="1">
        <v>80</v>
      </c>
      <c r="J12" s="1">
        <v>1</v>
      </c>
    </row>
    <row r="13" spans="1:10" x14ac:dyDescent="0.3">
      <c r="A13" s="1" t="s">
        <v>20</v>
      </c>
      <c r="B13" s="1" t="s">
        <v>109</v>
      </c>
      <c r="C13" s="5">
        <v>5070</v>
      </c>
      <c r="D13" s="5">
        <v>151</v>
      </c>
      <c r="E13" s="1">
        <v>66</v>
      </c>
      <c r="F13" s="1">
        <v>1</v>
      </c>
      <c r="G13" s="1">
        <v>47</v>
      </c>
      <c r="H13" s="1">
        <v>0</v>
      </c>
      <c r="I13" s="1">
        <v>92</v>
      </c>
      <c r="J13" s="1">
        <v>0</v>
      </c>
    </row>
    <row r="14" spans="1:10" x14ac:dyDescent="0.3">
      <c r="A14" s="1" t="s">
        <v>21</v>
      </c>
      <c r="B14" s="1" t="s">
        <v>109</v>
      </c>
      <c r="C14" s="5">
        <v>5219</v>
      </c>
      <c r="D14" s="5">
        <v>148</v>
      </c>
      <c r="E14" s="1">
        <v>257</v>
      </c>
      <c r="F14" s="1">
        <v>2</v>
      </c>
      <c r="G14" s="1">
        <v>51</v>
      </c>
      <c r="H14" s="1">
        <v>0</v>
      </c>
      <c r="I14" s="1">
        <v>94</v>
      </c>
      <c r="J14" s="1">
        <v>0</v>
      </c>
    </row>
    <row r="15" spans="1:10" x14ac:dyDescent="0.3">
      <c r="A15" s="1" t="s">
        <v>22</v>
      </c>
      <c r="B15" s="1" t="s">
        <v>109</v>
      </c>
      <c r="C15" s="5">
        <v>5157</v>
      </c>
      <c r="D15" s="5">
        <v>165</v>
      </c>
      <c r="E15" s="1">
        <v>67</v>
      </c>
      <c r="F15" s="1">
        <v>3</v>
      </c>
      <c r="G15" s="1">
        <v>45</v>
      </c>
      <c r="H15" s="1">
        <v>1</v>
      </c>
      <c r="I15" s="1">
        <v>106</v>
      </c>
      <c r="J15" s="1">
        <v>2</v>
      </c>
    </row>
    <row r="16" spans="1:10" x14ac:dyDescent="0.3">
      <c r="A16" s="1" t="s">
        <v>23</v>
      </c>
      <c r="B16" s="1" t="s">
        <v>109</v>
      </c>
      <c r="C16" s="5">
        <v>5092</v>
      </c>
      <c r="D16" s="5">
        <v>134</v>
      </c>
      <c r="E16" s="1">
        <v>76</v>
      </c>
      <c r="F16" s="1">
        <v>6</v>
      </c>
      <c r="G16" s="1">
        <v>45</v>
      </c>
      <c r="H16" s="1">
        <v>0</v>
      </c>
      <c r="I16" s="1">
        <v>86</v>
      </c>
      <c r="J16" s="1">
        <v>3</v>
      </c>
    </row>
    <row r="17" spans="1:10" x14ac:dyDescent="0.3">
      <c r="A17" s="1" t="s">
        <v>24</v>
      </c>
      <c r="B17" s="1" t="s">
        <v>109</v>
      </c>
      <c r="C17" s="5">
        <v>5532</v>
      </c>
      <c r="D17" s="5">
        <v>155</v>
      </c>
      <c r="E17" s="1">
        <v>71</v>
      </c>
      <c r="F17" s="1">
        <v>1</v>
      </c>
      <c r="G17" s="1">
        <v>41</v>
      </c>
      <c r="H17" s="1">
        <v>0</v>
      </c>
      <c r="I17" s="1">
        <v>104</v>
      </c>
      <c r="J17" s="1">
        <v>0</v>
      </c>
    </row>
    <row r="18" spans="1:10" ht="17.25" thickBot="1" x14ac:dyDescent="0.35">
      <c r="A18" s="6" t="s">
        <v>25</v>
      </c>
      <c r="B18" s="6" t="s">
        <v>113</v>
      </c>
      <c r="C18" s="7">
        <v>5403</v>
      </c>
      <c r="D18" s="7">
        <v>151</v>
      </c>
      <c r="E18" s="6">
        <v>243</v>
      </c>
      <c r="F18" s="6">
        <v>3</v>
      </c>
      <c r="G18" s="6">
        <v>43</v>
      </c>
      <c r="H18" s="6">
        <v>1</v>
      </c>
      <c r="I18" s="6">
        <v>94</v>
      </c>
      <c r="J18" s="6">
        <v>0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6" sqref="F16"/>
    </sheetView>
  </sheetViews>
  <sheetFormatPr defaultRowHeight="16.5" x14ac:dyDescent="0.3"/>
  <cols>
    <col min="1" max="1" width="10.5" customWidth="1"/>
    <col min="2" max="2" width="6.125" bestFit="1" customWidth="1"/>
    <col min="3" max="4" width="12.125" bestFit="1" customWidth="1"/>
    <col min="5" max="6" width="10.5" customWidth="1"/>
    <col min="7" max="7" width="29.5" bestFit="1" customWidth="1"/>
    <col min="8" max="8" width="10.5" customWidth="1"/>
  </cols>
  <sheetData>
    <row r="1" spans="1:8" ht="17.25" thickBot="1" x14ac:dyDescent="0.35">
      <c r="A1" s="2" t="s">
        <v>108</v>
      </c>
      <c r="B1" s="3"/>
      <c r="C1" s="3"/>
      <c r="D1" s="3"/>
      <c r="E1" s="3"/>
      <c r="F1" s="3"/>
      <c r="G1" s="3"/>
    </row>
    <row r="2" spans="1:8" ht="50.25" thickBot="1" x14ac:dyDescent="0.35">
      <c r="A2" s="10" t="s">
        <v>3</v>
      </c>
      <c r="B2" s="4" t="s">
        <v>42</v>
      </c>
      <c r="C2" s="4" t="s">
        <v>43</v>
      </c>
      <c r="D2" s="4" t="s">
        <v>44</v>
      </c>
      <c r="E2" s="4" t="s">
        <v>55</v>
      </c>
      <c r="F2" s="4" t="s">
        <v>56</v>
      </c>
      <c r="G2" s="4" t="s">
        <v>60</v>
      </c>
      <c r="H2" s="4" t="s">
        <v>68</v>
      </c>
    </row>
    <row r="3" spans="1:8" x14ac:dyDescent="0.3">
      <c r="A3" s="1" t="s">
        <v>49</v>
      </c>
      <c r="B3" s="5" t="s">
        <v>45</v>
      </c>
      <c r="C3" s="5">
        <v>193960861</v>
      </c>
      <c r="D3" s="5">
        <v>194001273</v>
      </c>
      <c r="E3" s="5">
        <f>D3-C3+1</f>
        <v>40413</v>
      </c>
      <c r="F3" s="1" t="s">
        <v>57</v>
      </c>
      <c r="G3" s="1" t="s">
        <v>58</v>
      </c>
      <c r="H3" s="1" t="s">
        <v>62</v>
      </c>
    </row>
    <row r="4" spans="1:8" x14ac:dyDescent="0.3">
      <c r="A4" s="1" t="s">
        <v>50</v>
      </c>
      <c r="B4" s="5" t="s">
        <v>45</v>
      </c>
      <c r="C4" s="5">
        <v>13374974</v>
      </c>
      <c r="D4" s="5">
        <v>13470465</v>
      </c>
      <c r="E4" s="5">
        <f t="shared" ref="E4:E8" si="0">D4-C4+1</f>
        <v>95492</v>
      </c>
      <c r="F4" s="1" t="s">
        <v>57</v>
      </c>
      <c r="G4" s="1" t="s">
        <v>58</v>
      </c>
      <c r="H4" s="1" t="s">
        <v>63</v>
      </c>
    </row>
    <row r="5" spans="1:8" x14ac:dyDescent="0.3">
      <c r="A5" s="1" t="s">
        <v>51</v>
      </c>
      <c r="B5" s="5" t="s">
        <v>46</v>
      </c>
      <c r="C5" s="5">
        <v>35857025</v>
      </c>
      <c r="D5" s="5">
        <v>35878356</v>
      </c>
      <c r="E5" s="5">
        <f t="shared" si="0"/>
        <v>21332</v>
      </c>
      <c r="F5" s="1" t="s">
        <v>61</v>
      </c>
      <c r="G5" s="1" t="s">
        <v>58</v>
      </c>
      <c r="H5" s="1" t="s">
        <v>64</v>
      </c>
    </row>
    <row r="6" spans="1:8" x14ac:dyDescent="0.3">
      <c r="A6" s="1" t="s">
        <v>52</v>
      </c>
      <c r="B6" s="5" t="s">
        <v>47</v>
      </c>
      <c r="C6" s="5">
        <v>26633278</v>
      </c>
      <c r="D6" s="5">
        <v>26649939</v>
      </c>
      <c r="E6" s="5">
        <f t="shared" si="0"/>
        <v>16662</v>
      </c>
      <c r="F6" s="1" t="s">
        <v>57</v>
      </c>
      <c r="G6" s="1" t="s">
        <v>59</v>
      </c>
      <c r="H6" s="1" t="s">
        <v>65</v>
      </c>
    </row>
    <row r="7" spans="1:8" x14ac:dyDescent="0.3">
      <c r="A7" s="1" t="s">
        <v>53</v>
      </c>
      <c r="B7" s="5" t="s">
        <v>48</v>
      </c>
      <c r="C7" s="5">
        <v>50222232</v>
      </c>
      <c r="D7" s="5">
        <v>50235408</v>
      </c>
      <c r="E7" s="5">
        <f t="shared" si="0"/>
        <v>13177</v>
      </c>
      <c r="F7" s="1" t="s">
        <v>57</v>
      </c>
      <c r="G7" s="1" t="s">
        <v>58</v>
      </c>
      <c r="H7" s="1" t="s">
        <v>66</v>
      </c>
    </row>
    <row r="8" spans="1:8" ht="17.25" thickBot="1" x14ac:dyDescent="0.35">
      <c r="A8" s="6" t="s">
        <v>54</v>
      </c>
      <c r="B8" s="7" t="s">
        <v>45</v>
      </c>
      <c r="C8" s="7">
        <v>36075764</v>
      </c>
      <c r="D8" s="7">
        <v>36233275</v>
      </c>
      <c r="E8" s="7">
        <f t="shared" si="0"/>
        <v>157512</v>
      </c>
      <c r="F8" s="6" t="s">
        <v>57</v>
      </c>
      <c r="G8" s="6" t="s">
        <v>58</v>
      </c>
      <c r="H8" s="6" t="s">
        <v>67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2022-06-22T00:45:08Z</dcterms:modified>
</cp:coreProperties>
</file>