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Mes données\papers\Ongoing - submitted\BSV risk assessment\Frontiers\Version finale\20.05.22\"/>
    </mc:Choice>
  </mc:AlternateContent>
  <xr:revisionPtr revIDLastSave="0" documentId="13_ncr:1_{CD04151E-5F7E-4284-81A8-B0FAC49A423A}" xr6:coauthVersionLast="37" xr6:coauthVersionMax="37" xr10:uidLastSave="{00000000-0000-0000-0000-000000000000}"/>
  <bookViews>
    <workbookView xWindow="0" yWindow="0" windowWidth="14385" windowHeight="4080" xr2:uid="{00000000-000D-0000-FFFF-FFFF00000000}"/>
  </bookViews>
  <sheets>
    <sheet name="Feuil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BV23" i="1"/>
  <c r="BV22" i="1"/>
  <c r="BV21" i="1"/>
  <c r="BV20" i="1"/>
  <c r="BV19" i="1"/>
  <c r="BV18" i="1"/>
  <c r="BV16" i="1"/>
  <c r="BV15" i="1"/>
  <c r="BV14" i="1"/>
  <c r="BV13" i="1"/>
  <c r="BV12" i="1"/>
  <c r="BV9" i="1"/>
  <c r="BV8" i="1"/>
  <c r="BV7" i="1"/>
  <c r="BV6" i="1"/>
  <c r="BV5" i="1"/>
  <c r="BT23" i="1"/>
  <c r="BT22" i="1"/>
  <c r="BT21" i="1"/>
  <c r="BT20" i="1"/>
  <c r="BT19" i="1"/>
  <c r="BT18" i="1"/>
  <c r="BT16" i="1"/>
  <c r="BT15" i="1"/>
  <c r="BT14" i="1"/>
  <c r="BT13" i="1"/>
  <c r="BT12" i="1"/>
  <c r="BT9" i="1"/>
  <c r="BT8" i="1"/>
  <c r="BT7" i="1"/>
  <c r="BT6" i="1"/>
  <c r="BT5" i="1"/>
  <c r="BR23" i="1"/>
  <c r="BR22" i="1"/>
  <c r="BR21" i="1"/>
  <c r="BR20" i="1"/>
  <c r="BR19" i="1"/>
  <c r="BR18" i="1"/>
  <c r="BR16" i="1"/>
  <c r="BR15" i="1"/>
  <c r="BR14" i="1"/>
  <c r="BR13" i="1"/>
  <c r="BR12" i="1"/>
  <c r="BR9" i="1"/>
  <c r="BR8" i="1"/>
  <c r="BR7" i="1"/>
  <c r="BR6" i="1"/>
  <c r="BR5" i="1"/>
  <c r="BO23" i="1"/>
  <c r="BO22" i="1"/>
  <c r="BO21" i="1"/>
  <c r="BO20" i="1"/>
  <c r="BO19" i="1"/>
  <c r="BO18" i="1"/>
  <c r="BO17" i="1"/>
  <c r="BO16" i="1"/>
  <c r="BO15" i="1"/>
  <c r="BO14" i="1"/>
  <c r="BO13" i="1"/>
  <c r="BO12" i="1"/>
  <c r="BO11" i="1"/>
  <c r="BO10" i="1"/>
  <c r="BO9" i="1"/>
  <c r="BO8" i="1"/>
  <c r="BO7" i="1"/>
  <c r="BO6" i="1"/>
  <c r="BO5" i="1"/>
  <c r="BO4" i="1"/>
  <c r="BM23" i="1"/>
  <c r="BM22" i="1"/>
  <c r="BM21" i="1"/>
  <c r="BM20" i="1"/>
  <c r="BM19" i="1"/>
  <c r="BM18" i="1"/>
  <c r="BM17" i="1"/>
  <c r="BM16" i="1"/>
  <c r="BM15" i="1"/>
  <c r="BM14" i="1"/>
  <c r="BM13" i="1"/>
  <c r="BM12" i="1"/>
  <c r="BM11" i="1"/>
  <c r="BM10" i="1"/>
  <c r="BM9" i="1"/>
  <c r="BM8" i="1"/>
  <c r="BM7" i="1"/>
  <c r="BM6" i="1"/>
  <c r="BM5" i="1"/>
  <c r="BM4" i="1"/>
  <c r="BK23" i="1"/>
  <c r="BK22" i="1"/>
  <c r="BK21" i="1"/>
  <c r="BK20" i="1"/>
  <c r="BK19" i="1"/>
  <c r="BK18" i="1"/>
  <c r="BK17" i="1"/>
  <c r="BK16" i="1"/>
  <c r="BK15" i="1"/>
  <c r="BK14" i="1"/>
  <c r="BK13" i="1"/>
  <c r="BK12" i="1"/>
  <c r="BK11" i="1"/>
  <c r="BK10" i="1"/>
  <c r="BK9" i="1"/>
  <c r="BK8" i="1"/>
  <c r="BK7" i="1"/>
  <c r="BK6" i="1"/>
  <c r="BK5" i="1"/>
  <c r="BK4" i="1"/>
  <c r="BH23" i="1"/>
  <c r="BH22" i="1"/>
  <c r="BH21" i="1"/>
  <c r="BH20" i="1"/>
  <c r="BH19" i="1"/>
  <c r="BH18" i="1"/>
  <c r="BH17" i="1"/>
  <c r="BH16" i="1"/>
  <c r="BH15" i="1"/>
  <c r="BH14" i="1"/>
  <c r="BH13" i="1"/>
  <c r="BH12" i="1"/>
  <c r="BH11" i="1"/>
  <c r="BH10" i="1"/>
  <c r="BH9" i="1"/>
  <c r="BH8" i="1"/>
  <c r="BH7" i="1"/>
  <c r="BH6" i="1"/>
  <c r="BH5" i="1"/>
  <c r="BH4" i="1"/>
  <c r="BF23" i="1"/>
  <c r="BF22" i="1"/>
  <c r="BF21" i="1"/>
  <c r="BF20" i="1"/>
  <c r="BF19" i="1"/>
  <c r="BF18" i="1"/>
  <c r="BF17" i="1"/>
  <c r="BF16" i="1"/>
  <c r="BF15" i="1"/>
  <c r="BF14" i="1"/>
  <c r="BF13" i="1"/>
  <c r="BF12" i="1"/>
  <c r="BF11" i="1"/>
  <c r="BF10" i="1"/>
  <c r="BF9" i="1"/>
  <c r="BF8" i="1"/>
  <c r="BF7" i="1"/>
  <c r="BF6" i="1"/>
  <c r="BF5" i="1"/>
  <c r="BF4" i="1"/>
  <c r="BD23" i="1"/>
  <c r="BD22" i="1"/>
  <c r="BD21" i="1"/>
  <c r="BD20" i="1"/>
  <c r="BD19" i="1"/>
  <c r="BD18" i="1"/>
  <c r="BD17" i="1"/>
  <c r="BD16" i="1"/>
  <c r="BD15" i="1"/>
  <c r="BD14" i="1"/>
  <c r="BD13" i="1"/>
  <c r="BD12" i="1"/>
  <c r="BD11" i="1"/>
  <c r="BD10" i="1"/>
  <c r="BD9" i="1"/>
  <c r="BD8" i="1"/>
  <c r="BD7" i="1"/>
  <c r="BD6" i="1"/>
  <c r="BD5" i="1"/>
  <c r="BD4" i="1"/>
  <c r="BA23" i="1"/>
  <c r="BA22" i="1"/>
  <c r="BA21" i="1"/>
  <c r="BA20" i="1"/>
  <c r="BA19" i="1"/>
  <c r="BA18" i="1"/>
  <c r="BA17" i="1"/>
  <c r="BA16" i="1"/>
  <c r="BA15" i="1"/>
  <c r="BA14" i="1"/>
  <c r="BA13" i="1"/>
  <c r="BA12" i="1"/>
  <c r="BA11" i="1"/>
  <c r="BA10" i="1"/>
  <c r="BA9" i="1"/>
  <c r="BA8" i="1"/>
  <c r="BA7" i="1"/>
  <c r="BA6" i="1"/>
  <c r="BA5" i="1"/>
  <c r="BA4" i="1"/>
  <c r="AY23" i="1"/>
  <c r="AY22" i="1"/>
  <c r="AY21" i="1"/>
  <c r="AY20" i="1"/>
  <c r="AY19" i="1"/>
  <c r="AY18" i="1"/>
  <c r="AY17" i="1"/>
  <c r="AY16" i="1"/>
  <c r="AY15" i="1"/>
  <c r="AY14" i="1"/>
  <c r="AY13" i="1"/>
  <c r="AY12" i="1"/>
  <c r="AY11" i="1"/>
  <c r="AY10" i="1"/>
  <c r="AY9" i="1"/>
  <c r="AY8" i="1"/>
  <c r="AY7" i="1"/>
  <c r="AY6" i="1"/>
  <c r="AY5" i="1"/>
  <c r="AY4" i="1"/>
  <c r="AW23" i="1"/>
  <c r="AW22" i="1"/>
  <c r="AW21" i="1"/>
  <c r="AW20" i="1"/>
  <c r="AW19" i="1"/>
  <c r="AW18" i="1"/>
  <c r="AW17" i="1"/>
  <c r="AW16" i="1"/>
  <c r="AW15" i="1"/>
  <c r="AW14" i="1"/>
  <c r="AW13" i="1"/>
  <c r="AW12" i="1"/>
  <c r="AW11" i="1"/>
  <c r="AW10" i="1"/>
  <c r="AW9" i="1"/>
  <c r="AW8" i="1"/>
  <c r="AW7" i="1"/>
  <c r="AW6" i="1"/>
  <c r="AW5" i="1"/>
  <c r="AW4" i="1"/>
  <c r="AT23" i="1"/>
  <c r="AT22" i="1"/>
  <c r="AT21" i="1"/>
  <c r="AT20" i="1"/>
  <c r="AT19" i="1"/>
  <c r="AT18" i="1"/>
  <c r="AT17" i="1"/>
  <c r="AT16" i="1"/>
  <c r="AT15" i="1"/>
  <c r="AT14" i="1"/>
  <c r="AT13" i="1"/>
  <c r="AT12" i="1"/>
  <c r="AT11" i="1"/>
  <c r="AT10" i="1"/>
  <c r="AT9" i="1"/>
  <c r="AT8" i="1"/>
  <c r="AT7" i="1"/>
  <c r="AT6" i="1"/>
  <c r="AT5" i="1"/>
  <c r="AT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R9" i="1"/>
  <c r="AR8" i="1"/>
  <c r="AR7" i="1"/>
  <c r="AR6" i="1"/>
  <c r="AR5" i="1"/>
  <c r="AR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P7" i="1"/>
  <c r="AP6" i="1"/>
  <c r="AP5" i="1"/>
  <c r="AP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M9" i="1"/>
  <c r="AM8" i="1"/>
  <c r="AM7" i="1"/>
  <c r="AM6" i="1"/>
  <c r="AM5" i="1"/>
  <c r="AM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7" i="1"/>
  <c r="AK6" i="1"/>
  <c r="AK5" i="1"/>
  <c r="AK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I5" i="1"/>
  <c r="AI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F5" i="1"/>
  <c r="AF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AD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G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7" i="1"/>
  <c r="K6" i="1"/>
  <c r="K5" i="1"/>
  <c r="K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7" i="1"/>
  <c r="I6" i="1"/>
  <c r="I5" i="1"/>
  <c r="I4" i="1"/>
</calcChain>
</file>

<file path=xl/sharedStrings.xml><?xml version="1.0" encoding="utf-8"?>
<sst xmlns="http://schemas.openxmlformats.org/spreadsheetml/2006/main" count="168" uniqueCount="53">
  <si>
    <t>FlhorBan 902</t>
  </si>
  <si>
    <t>IDT</t>
  </si>
  <si>
    <t>KND</t>
  </si>
  <si>
    <t>KNT</t>
  </si>
  <si>
    <t>Poteau Géant</t>
  </si>
  <si>
    <t>PGE</t>
  </si>
  <si>
    <t>FlhorBan 914</t>
  </si>
  <si>
    <t>Pisang Klutuk Wulung</t>
  </si>
  <si>
    <t>PKW</t>
  </si>
  <si>
    <t>Burro (CEMSA)</t>
  </si>
  <si>
    <t>BRC</t>
  </si>
  <si>
    <t>Pisang Batu</t>
  </si>
  <si>
    <t>PBT</t>
  </si>
  <si>
    <t>Kelong Mekintu</t>
  </si>
  <si>
    <t>KMT</t>
  </si>
  <si>
    <t>French Clair</t>
  </si>
  <si>
    <t>FRC</t>
  </si>
  <si>
    <t>PLP</t>
  </si>
  <si>
    <t>Accession name</t>
  </si>
  <si>
    <t>Kunnan diploid</t>
  </si>
  <si>
    <t>IDN 110 tetraploid</t>
  </si>
  <si>
    <t>Kunnan tetraploid</t>
  </si>
  <si>
    <t>Pelipita</t>
  </si>
  <si>
    <t>Line</t>
  </si>
  <si>
    <t>Acronym</t>
  </si>
  <si>
    <t>L4</t>
  </si>
  <si>
    <t>L1</t>
  </si>
  <si>
    <t>L2</t>
  </si>
  <si>
    <t>L3</t>
  </si>
  <si>
    <t>Number of indexed shoots</t>
  </si>
  <si>
    <t>BSOLV</t>
  </si>
  <si>
    <t>BSGFV</t>
  </si>
  <si>
    <t>BSIMV</t>
  </si>
  <si>
    <t>Number of infected shoots</t>
  </si>
  <si>
    <t>Genotype</t>
  </si>
  <si>
    <t>AAA</t>
  </si>
  <si>
    <t>AAAA</t>
  </si>
  <si>
    <t>AB</t>
  </si>
  <si>
    <t>AABB</t>
  </si>
  <si>
    <t>ABB</t>
  </si>
  <si>
    <t>AAB</t>
  </si>
  <si>
    <t>BB</t>
  </si>
  <si>
    <t>Subculture 1</t>
  </si>
  <si>
    <t>Subculture 2</t>
  </si>
  <si>
    <t>Subculture 3</t>
  </si>
  <si>
    <t>Subculture 4</t>
  </si>
  <si>
    <t>Subculture 5</t>
  </si>
  <si>
    <t>Subculture 6</t>
  </si>
  <si>
    <t>Subculture 7</t>
  </si>
  <si>
    <t>Subculture 8</t>
  </si>
  <si>
    <t>Subculture 9</t>
  </si>
  <si>
    <t>Subculture 10</t>
  </si>
  <si>
    <t>% of infected shoots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</si>
</sst>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4" fillId="0" borderId="18" xfId="0" applyFont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4" fillId="0" borderId="20" xfId="0" applyFont="1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9" fontId="1" fillId="0" borderId="5" xfId="0" applyNumberFormat="1" applyFont="1" applyBorder="1" applyAlignment="1">
      <alignment horizontal="center"/>
    </xf>
    <xf numFmtId="9" fontId="1" fillId="0" borderId="11" xfId="0" applyNumberFormat="1" applyFont="1" applyBorder="1" applyAlignment="1">
      <alignment horizontal="center"/>
    </xf>
    <xf numFmtId="9" fontId="1" fillId="0" borderId="10" xfId="0" applyNumberFormat="1" applyFont="1" applyBorder="1" applyAlignment="1">
      <alignment horizontal="center"/>
    </xf>
    <xf numFmtId="9" fontId="1" fillId="0" borderId="12" xfId="0" applyNumberFormat="1" applyFont="1" applyBorder="1" applyAlignment="1">
      <alignment horizontal="center"/>
    </xf>
    <xf numFmtId="9" fontId="1" fillId="0" borderId="4" xfId="0" applyNumberFormat="1" applyFont="1" applyBorder="1" applyAlignment="1">
      <alignment horizontal="center"/>
    </xf>
    <xf numFmtId="9" fontId="1" fillId="0" borderId="24" xfId="0" applyNumberFormat="1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9" fontId="1" fillId="0" borderId="5" xfId="0" applyNumberFormat="1" applyFont="1" applyFill="1" applyBorder="1" applyAlignment="1">
      <alignment horizontal="center"/>
    </xf>
    <xf numFmtId="9" fontId="1" fillId="0" borderId="10" xfId="0" applyNumberFormat="1" applyFont="1" applyFill="1" applyBorder="1" applyAlignment="1">
      <alignment horizontal="center"/>
    </xf>
    <xf numFmtId="0" fontId="4" fillId="0" borderId="21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0" fillId="0" borderId="11" xfId="0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23"/>
  <sheetViews>
    <sheetView tabSelected="1" zoomScaleNormal="100" workbookViewId="0">
      <pane xSplit="2" ySplit="3" topLeftCell="BJ4" activePane="bottomRight" state="frozen"/>
      <selection pane="topRight" activeCell="C1" sqref="C1"/>
      <selection pane="bottomLeft" activeCell="A4" sqref="A4"/>
      <selection pane="bottomRight" activeCell="BV3" sqref="BV3"/>
    </sheetView>
  </sheetViews>
  <sheetFormatPr baseColWidth="10" defaultRowHeight="15.75" x14ac:dyDescent="0.25"/>
  <cols>
    <col min="1" max="1" width="18.140625" style="1" bestFit="1" customWidth="1"/>
    <col min="2" max="2" width="9.85546875" style="2" bestFit="1" customWidth="1"/>
    <col min="3" max="3" width="10.5703125" style="2" bestFit="1" customWidth="1"/>
    <col min="4" max="4" width="5" style="2" bestFit="1" customWidth="1"/>
    <col min="5" max="5" width="17.5703125" style="2" customWidth="1"/>
    <col min="6" max="6" width="16.140625" style="2" bestFit="1" customWidth="1"/>
    <col min="7" max="7" width="13.5703125" style="2" bestFit="1" customWidth="1"/>
    <col min="8" max="8" width="20.28515625" style="2" bestFit="1" customWidth="1"/>
    <col min="9" max="9" width="13.5703125" style="2" bestFit="1" customWidth="1"/>
    <col min="10" max="10" width="18.42578125" style="2" customWidth="1"/>
    <col min="11" max="11" width="13.5703125" style="2" bestFit="1" customWidth="1"/>
    <col min="12" max="12" width="17.5703125" style="1" customWidth="1"/>
    <col min="13" max="13" width="16.140625" style="1" bestFit="1" customWidth="1"/>
    <col min="14" max="14" width="13.5703125" style="1" bestFit="1" customWidth="1"/>
    <col min="15" max="15" width="20.28515625" style="1" bestFit="1" customWidth="1"/>
    <col min="16" max="16" width="13.5703125" style="1" bestFit="1" customWidth="1"/>
    <col min="17" max="17" width="18.42578125" style="1" customWidth="1"/>
    <col min="18" max="18" width="13.5703125" style="1" bestFit="1" customWidth="1"/>
    <col min="19" max="19" width="17.5703125" style="1" customWidth="1"/>
    <col min="20" max="20" width="16.140625" style="1" bestFit="1" customWidth="1"/>
    <col min="21" max="21" width="13.5703125" style="1" bestFit="1" customWidth="1"/>
    <col min="22" max="22" width="20.28515625" style="1" bestFit="1" customWidth="1"/>
    <col min="23" max="23" width="13.5703125" style="1" bestFit="1" customWidth="1"/>
    <col min="24" max="24" width="18.42578125" style="1" customWidth="1"/>
    <col min="25" max="25" width="13.5703125" style="1" bestFit="1" customWidth="1"/>
    <col min="26" max="26" width="17.5703125" style="1" customWidth="1"/>
    <col min="27" max="27" width="16.140625" style="1" bestFit="1" customWidth="1"/>
    <col min="28" max="28" width="13.5703125" style="1" bestFit="1" customWidth="1"/>
    <col min="29" max="29" width="20.28515625" style="1" bestFit="1" customWidth="1"/>
    <col min="30" max="30" width="13.5703125" style="1" bestFit="1" customWidth="1"/>
    <col min="31" max="31" width="18.42578125" style="1" customWidth="1"/>
    <col min="32" max="32" width="13.5703125" style="1" bestFit="1" customWidth="1"/>
    <col min="33" max="33" width="17.5703125" style="1" customWidth="1"/>
    <col min="34" max="34" width="16.140625" style="1" bestFit="1" customWidth="1"/>
    <col min="35" max="35" width="13.5703125" style="1" bestFit="1" customWidth="1"/>
    <col min="36" max="36" width="20.28515625" style="1" bestFit="1" customWidth="1"/>
    <col min="37" max="37" width="13.5703125" style="1" bestFit="1" customWidth="1"/>
    <col min="38" max="38" width="18.42578125" style="1" customWidth="1"/>
    <col min="39" max="39" width="13.5703125" style="1" bestFit="1" customWidth="1"/>
    <col min="40" max="40" width="17.5703125" style="1" customWidth="1"/>
    <col min="41" max="41" width="16.140625" style="1" bestFit="1" customWidth="1"/>
    <col min="42" max="42" width="13.5703125" style="1" bestFit="1" customWidth="1"/>
    <col min="43" max="43" width="20.28515625" style="1" bestFit="1" customWidth="1"/>
    <col min="44" max="44" width="13.5703125" style="1" bestFit="1" customWidth="1"/>
    <col min="45" max="45" width="18.42578125" style="1" customWidth="1"/>
    <col min="46" max="46" width="13.5703125" style="1" bestFit="1" customWidth="1"/>
    <col min="47" max="47" width="17.5703125" style="1" customWidth="1"/>
    <col min="48" max="48" width="16.140625" style="1" bestFit="1" customWidth="1"/>
    <col min="49" max="49" width="13.5703125" style="1" bestFit="1" customWidth="1"/>
    <col min="50" max="50" width="20.28515625" style="1" bestFit="1" customWidth="1"/>
    <col min="51" max="51" width="13.5703125" style="1" bestFit="1" customWidth="1"/>
    <col min="52" max="52" width="18.42578125" style="1" customWidth="1"/>
    <col min="53" max="53" width="13.5703125" style="1" bestFit="1" customWidth="1"/>
    <col min="54" max="54" width="17.5703125" style="1" customWidth="1"/>
    <col min="55" max="55" width="16.140625" style="1" bestFit="1" customWidth="1"/>
    <col min="56" max="56" width="13.5703125" style="1" bestFit="1" customWidth="1"/>
    <col min="57" max="57" width="20.28515625" style="1" bestFit="1" customWidth="1"/>
    <col min="58" max="58" width="13.5703125" style="1" bestFit="1" customWidth="1"/>
    <col min="59" max="59" width="18.42578125" style="1" customWidth="1"/>
    <col min="60" max="60" width="13.5703125" style="1" bestFit="1" customWidth="1"/>
    <col min="61" max="61" width="17.5703125" style="1" customWidth="1"/>
    <col min="62" max="62" width="16.140625" style="1" bestFit="1" customWidth="1"/>
    <col min="63" max="63" width="13.5703125" style="1" bestFit="1" customWidth="1"/>
    <col min="64" max="64" width="20.28515625" style="1" bestFit="1" customWidth="1"/>
    <col min="65" max="65" width="13.5703125" style="1" bestFit="1" customWidth="1"/>
    <col min="66" max="66" width="18.42578125" style="1" customWidth="1"/>
    <col min="67" max="67" width="13.5703125" style="1" bestFit="1" customWidth="1"/>
    <col min="68" max="68" width="17.5703125" style="1" customWidth="1"/>
    <col min="69" max="69" width="16.140625" style="1" bestFit="1" customWidth="1"/>
    <col min="70" max="70" width="13.5703125" style="1" bestFit="1" customWidth="1"/>
    <col min="71" max="71" width="20.28515625" style="1" bestFit="1" customWidth="1"/>
    <col min="72" max="72" width="13.5703125" style="1" bestFit="1" customWidth="1"/>
    <col min="73" max="73" width="18.42578125" style="1" customWidth="1"/>
    <col min="74" max="74" width="13.5703125" style="1" bestFit="1" customWidth="1"/>
    <col min="75" max="282" width="11.5703125" style="1"/>
    <col min="283" max="283" width="20" style="1" customWidth="1"/>
    <col min="284" max="284" width="5.7109375" style="1" customWidth="1"/>
    <col min="285" max="285" width="10.7109375" style="1" customWidth="1"/>
    <col min="286" max="286" width="8.5703125" style="1" customWidth="1"/>
    <col min="287" max="287" width="10" style="1" customWidth="1"/>
    <col min="288" max="288" width="8.5703125" style="1" customWidth="1"/>
    <col min="289" max="289" width="3.5703125" style="1" customWidth="1"/>
    <col min="290" max="293" width="8.5703125" style="1" customWidth="1"/>
    <col min="294" max="538" width="11.5703125" style="1"/>
    <col min="539" max="539" width="20" style="1" customWidth="1"/>
    <col min="540" max="540" width="5.7109375" style="1" customWidth="1"/>
    <col min="541" max="541" width="10.7109375" style="1" customWidth="1"/>
    <col min="542" max="542" width="8.5703125" style="1" customWidth="1"/>
    <col min="543" max="543" width="10" style="1" customWidth="1"/>
    <col min="544" max="544" width="8.5703125" style="1" customWidth="1"/>
    <col min="545" max="545" width="3.5703125" style="1" customWidth="1"/>
    <col min="546" max="549" width="8.5703125" style="1" customWidth="1"/>
    <col min="550" max="794" width="11.5703125" style="1"/>
    <col min="795" max="795" width="20" style="1" customWidth="1"/>
    <col min="796" max="796" width="5.7109375" style="1" customWidth="1"/>
    <col min="797" max="797" width="10.7109375" style="1" customWidth="1"/>
    <col min="798" max="798" width="8.5703125" style="1" customWidth="1"/>
    <col min="799" max="799" width="10" style="1" customWidth="1"/>
    <col min="800" max="800" width="8.5703125" style="1" customWidth="1"/>
    <col min="801" max="801" width="3.5703125" style="1" customWidth="1"/>
    <col min="802" max="805" width="8.5703125" style="1" customWidth="1"/>
    <col min="806" max="1050" width="11.5703125" style="1"/>
    <col min="1051" max="1051" width="20" style="1" customWidth="1"/>
    <col min="1052" max="1052" width="5.7109375" style="1" customWidth="1"/>
    <col min="1053" max="1053" width="10.7109375" style="1" customWidth="1"/>
    <col min="1054" max="1054" width="8.5703125" style="1" customWidth="1"/>
    <col min="1055" max="1055" width="10" style="1" customWidth="1"/>
    <col min="1056" max="1056" width="8.5703125" style="1" customWidth="1"/>
    <col min="1057" max="1057" width="3.5703125" style="1" customWidth="1"/>
    <col min="1058" max="1061" width="8.5703125" style="1" customWidth="1"/>
    <col min="1062" max="1306" width="11.5703125" style="1"/>
    <col min="1307" max="1307" width="20" style="1" customWidth="1"/>
    <col min="1308" max="1308" width="5.7109375" style="1" customWidth="1"/>
    <col min="1309" max="1309" width="10.7109375" style="1" customWidth="1"/>
    <col min="1310" max="1310" width="8.5703125" style="1" customWidth="1"/>
    <col min="1311" max="1311" width="10" style="1" customWidth="1"/>
    <col min="1312" max="1312" width="8.5703125" style="1" customWidth="1"/>
    <col min="1313" max="1313" width="3.5703125" style="1" customWidth="1"/>
    <col min="1314" max="1317" width="8.5703125" style="1" customWidth="1"/>
    <col min="1318" max="1562" width="11.5703125" style="1"/>
    <col min="1563" max="1563" width="20" style="1" customWidth="1"/>
    <col min="1564" max="1564" width="5.7109375" style="1" customWidth="1"/>
    <col min="1565" max="1565" width="10.7109375" style="1" customWidth="1"/>
    <col min="1566" max="1566" width="8.5703125" style="1" customWidth="1"/>
    <col min="1567" max="1567" width="10" style="1" customWidth="1"/>
    <col min="1568" max="1568" width="8.5703125" style="1" customWidth="1"/>
    <col min="1569" max="1569" width="3.5703125" style="1" customWidth="1"/>
    <col min="1570" max="1573" width="8.5703125" style="1" customWidth="1"/>
    <col min="1574" max="1818" width="11.5703125" style="1"/>
    <col min="1819" max="1819" width="20" style="1" customWidth="1"/>
    <col min="1820" max="1820" width="5.7109375" style="1" customWidth="1"/>
    <col min="1821" max="1821" width="10.7109375" style="1" customWidth="1"/>
    <col min="1822" max="1822" width="8.5703125" style="1" customWidth="1"/>
    <col min="1823" max="1823" width="10" style="1" customWidth="1"/>
    <col min="1824" max="1824" width="8.5703125" style="1" customWidth="1"/>
    <col min="1825" max="1825" width="3.5703125" style="1" customWidth="1"/>
    <col min="1826" max="1829" width="8.5703125" style="1" customWidth="1"/>
    <col min="1830" max="2074" width="11.5703125" style="1"/>
    <col min="2075" max="2075" width="20" style="1" customWidth="1"/>
    <col min="2076" max="2076" width="5.7109375" style="1" customWidth="1"/>
    <col min="2077" max="2077" width="10.7109375" style="1" customWidth="1"/>
    <col min="2078" max="2078" width="8.5703125" style="1" customWidth="1"/>
    <col min="2079" max="2079" width="10" style="1" customWidth="1"/>
    <col min="2080" max="2080" width="8.5703125" style="1" customWidth="1"/>
    <col min="2081" max="2081" width="3.5703125" style="1" customWidth="1"/>
    <col min="2082" max="2085" width="8.5703125" style="1" customWidth="1"/>
    <col min="2086" max="2330" width="11.5703125" style="1"/>
    <col min="2331" max="2331" width="20" style="1" customWidth="1"/>
    <col min="2332" max="2332" width="5.7109375" style="1" customWidth="1"/>
    <col min="2333" max="2333" width="10.7109375" style="1" customWidth="1"/>
    <col min="2334" max="2334" width="8.5703125" style="1" customWidth="1"/>
    <col min="2335" max="2335" width="10" style="1" customWidth="1"/>
    <col min="2336" max="2336" width="8.5703125" style="1" customWidth="1"/>
    <col min="2337" max="2337" width="3.5703125" style="1" customWidth="1"/>
    <col min="2338" max="2341" width="8.5703125" style="1" customWidth="1"/>
    <col min="2342" max="2586" width="11.5703125" style="1"/>
    <col min="2587" max="2587" width="20" style="1" customWidth="1"/>
    <col min="2588" max="2588" width="5.7109375" style="1" customWidth="1"/>
    <col min="2589" max="2589" width="10.7109375" style="1" customWidth="1"/>
    <col min="2590" max="2590" width="8.5703125" style="1" customWidth="1"/>
    <col min="2591" max="2591" width="10" style="1" customWidth="1"/>
    <col min="2592" max="2592" width="8.5703125" style="1" customWidth="1"/>
    <col min="2593" max="2593" width="3.5703125" style="1" customWidth="1"/>
    <col min="2594" max="2597" width="8.5703125" style="1" customWidth="1"/>
    <col min="2598" max="2842" width="11.5703125" style="1"/>
    <col min="2843" max="2843" width="20" style="1" customWidth="1"/>
    <col min="2844" max="2844" width="5.7109375" style="1" customWidth="1"/>
    <col min="2845" max="2845" width="10.7109375" style="1" customWidth="1"/>
    <col min="2846" max="2846" width="8.5703125" style="1" customWidth="1"/>
    <col min="2847" max="2847" width="10" style="1" customWidth="1"/>
    <col min="2848" max="2848" width="8.5703125" style="1" customWidth="1"/>
    <col min="2849" max="2849" width="3.5703125" style="1" customWidth="1"/>
    <col min="2850" max="2853" width="8.5703125" style="1" customWidth="1"/>
    <col min="2854" max="3098" width="11.5703125" style="1"/>
    <col min="3099" max="3099" width="20" style="1" customWidth="1"/>
    <col min="3100" max="3100" width="5.7109375" style="1" customWidth="1"/>
    <col min="3101" max="3101" width="10.7109375" style="1" customWidth="1"/>
    <col min="3102" max="3102" width="8.5703125" style="1" customWidth="1"/>
    <col min="3103" max="3103" width="10" style="1" customWidth="1"/>
    <col min="3104" max="3104" width="8.5703125" style="1" customWidth="1"/>
    <col min="3105" max="3105" width="3.5703125" style="1" customWidth="1"/>
    <col min="3106" max="3109" width="8.5703125" style="1" customWidth="1"/>
    <col min="3110" max="3354" width="11.5703125" style="1"/>
    <col min="3355" max="3355" width="20" style="1" customWidth="1"/>
    <col min="3356" max="3356" width="5.7109375" style="1" customWidth="1"/>
    <col min="3357" max="3357" width="10.7109375" style="1" customWidth="1"/>
    <col min="3358" max="3358" width="8.5703125" style="1" customWidth="1"/>
    <col min="3359" max="3359" width="10" style="1" customWidth="1"/>
    <col min="3360" max="3360" width="8.5703125" style="1" customWidth="1"/>
    <col min="3361" max="3361" width="3.5703125" style="1" customWidth="1"/>
    <col min="3362" max="3365" width="8.5703125" style="1" customWidth="1"/>
    <col min="3366" max="3610" width="11.5703125" style="1"/>
    <col min="3611" max="3611" width="20" style="1" customWidth="1"/>
    <col min="3612" max="3612" width="5.7109375" style="1" customWidth="1"/>
    <col min="3613" max="3613" width="10.7109375" style="1" customWidth="1"/>
    <col min="3614" max="3614" width="8.5703125" style="1" customWidth="1"/>
    <col min="3615" max="3615" width="10" style="1" customWidth="1"/>
    <col min="3616" max="3616" width="8.5703125" style="1" customWidth="1"/>
    <col min="3617" max="3617" width="3.5703125" style="1" customWidth="1"/>
    <col min="3618" max="3621" width="8.5703125" style="1" customWidth="1"/>
    <col min="3622" max="3866" width="11.5703125" style="1"/>
    <col min="3867" max="3867" width="20" style="1" customWidth="1"/>
    <col min="3868" max="3868" width="5.7109375" style="1" customWidth="1"/>
    <col min="3869" max="3869" width="10.7109375" style="1" customWidth="1"/>
    <col min="3870" max="3870" width="8.5703125" style="1" customWidth="1"/>
    <col min="3871" max="3871" width="10" style="1" customWidth="1"/>
    <col min="3872" max="3872" width="8.5703125" style="1" customWidth="1"/>
    <col min="3873" max="3873" width="3.5703125" style="1" customWidth="1"/>
    <col min="3874" max="3877" width="8.5703125" style="1" customWidth="1"/>
    <col min="3878" max="4122" width="11.5703125" style="1"/>
    <col min="4123" max="4123" width="20" style="1" customWidth="1"/>
    <col min="4124" max="4124" width="5.7109375" style="1" customWidth="1"/>
    <col min="4125" max="4125" width="10.7109375" style="1" customWidth="1"/>
    <col min="4126" max="4126" width="8.5703125" style="1" customWidth="1"/>
    <col min="4127" max="4127" width="10" style="1" customWidth="1"/>
    <col min="4128" max="4128" width="8.5703125" style="1" customWidth="1"/>
    <col min="4129" max="4129" width="3.5703125" style="1" customWidth="1"/>
    <col min="4130" max="4133" width="8.5703125" style="1" customWidth="1"/>
    <col min="4134" max="4378" width="11.5703125" style="1"/>
    <col min="4379" max="4379" width="20" style="1" customWidth="1"/>
    <col min="4380" max="4380" width="5.7109375" style="1" customWidth="1"/>
    <col min="4381" max="4381" width="10.7109375" style="1" customWidth="1"/>
    <col min="4382" max="4382" width="8.5703125" style="1" customWidth="1"/>
    <col min="4383" max="4383" width="10" style="1" customWidth="1"/>
    <col min="4384" max="4384" width="8.5703125" style="1" customWidth="1"/>
    <col min="4385" max="4385" width="3.5703125" style="1" customWidth="1"/>
    <col min="4386" max="4389" width="8.5703125" style="1" customWidth="1"/>
    <col min="4390" max="4634" width="11.5703125" style="1"/>
    <col min="4635" max="4635" width="20" style="1" customWidth="1"/>
    <col min="4636" max="4636" width="5.7109375" style="1" customWidth="1"/>
    <col min="4637" max="4637" width="10.7109375" style="1" customWidth="1"/>
    <col min="4638" max="4638" width="8.5703125" style="1" customWidth="1"/>
    <col min="4639" max="4639" width="10" style="1" customWidth="1"/>
    <col min="4640" max="4640" width="8.5703125" style="1" customWidth="1"/>
    <col min="4641" max="4641" width="3.5703125" style="1" customWidth="1"/>
    <col min="4642" max="4645" width="8.5703125" style="1" customWidth="1"/>
    <col min="4646" max="4890" width="11.5703125" style="1"/>
    <col min="4891" max="4891" width="20" style="1" customWidth="1"/>
    <col min="4892" max="4892" width="5.7109375" style="1" customWidth="1"/>
    <col min="4893" max="4893" width="10.7109375" style="1" customWidth="1"/>
    <col min="4894" max="4894" width="8.5703125" style="1" customWidth="1"/>
    <col min="4895" max="4895" width="10" style="1" customWidth="1"/>
    <col min="4896" max="4896" width="8.5703125" style="1" customWidth="1"/>
    <col min="4897" max="4897" width="3.5703125" style="1" customWidth="1"/>
    <col min="4898" max="4901" width="8.5703125" style="1" customWidth="1"/>
    <col min="4902" max="5146" width="11.5703125" style="1"/>
    <col min="5147" max="5147" width="20" style="1" customWidth="1"/>
    <col min="5148" max="5148" width="5.7109375" style="1" customWidth="1"/>
    <col min="5149" max="5149" width="10.7109375" style="1" customWidth="1"/>
    <col min="5150" max="5150" width="8.5703125" style="1" customWidth="1"/>
    <col min="5151" max="5151" width="10" style="1" customWidth="1"/>
    <col min="5152" max="5152" width="8.5703125" style="1" customWidth="1"/>
    <col min="5153" max="5153" width="3.5703125" style="1" customWidth="1"/>
    <col min="5154" max="5157" width="8.5703125" style="1" customWidth="1"/>
    <col min="5158" max="5402" width="11.5703125" style="1"/>
    <col min="5403" max="5403" width="20" style="1" customWidth="1"/>
    <col min="5404" max="5404" width="5.7109375" style="1" customWidth="1"/>
    <col min="5405" max="5405" width="10.7109375" style="1" customWidth="1"/>
    <col min="5406" max="5406" width="8.5703125" style="1" customWidth="1"/>
    <col min="5407" max="5407" width="10" style="1" customWidth="1"/>
    <col min="5408" max="5408" width="8.5703125" style="1" customWidth="1"/>
    <col min="5409" max="5409" width="3.5703125" style="1" customWidth="1"/>
    <col min="5410" max="5413" width="8.5703125" style="1" customWidth="1"/>
    <col min="5414" max="5658" width="11.5703125" style="1"/>
    <col min="5659" max="5659" width="20" style="1" customWidth="1"/>
    <col min="5660" max="5660" width="5.7109375" style="1" customWidth="1"/>
    <col min="5661" max="5661" width="10.7109375" style="1" customWidth="1"/>
    <col min="5662" max="5662" width="8.5703125" style="1" customWidth="1"/>
    <col min="5663" max="5663" width="10" style="1" customWidth="1"/>
    <col min="5664" max="5664" width="8.5703125" style="1" customWidth="1"/>
    <col min="5665" max="5665" width="3.5703125" style="1" customWidth="1"/>
    <col min="5666" max="5669" width="8.5703125" style="1" customWidth="1"/>
    <col min="5670" max="5914" width="11.5703125" style="1"/>
    <col min="5915" max="5915" width="20" style="1" customWidth="1"/>
    <col min="5916" max="5916" width="5.7109375" style="1" customWidth="1"/>
    <col min="5917" max="5917" width="10.7109375" style="1" customWidth="1"/>
    <col min="5918" max="5918" width="8.5703125" style="1" customWidth="1"/>
    <col min="5919" max="5919" width="10" style="1" customWidth="1"/>
    <col min="5920" max="5920" width="8.5703125" style="1" customWidth="1"/>
    <col min="5921" max="5921" width="3.5703125" style="1" customWidth="1"/>
    <col min="5922" max="5925" width="8.5703125" style="1" customWidth="1"/>
    <col min="5926" max="6170" width="11.5703125" style="1"/>
    <col min="6171" max="6171" width="20" style="1" customWidth="1"/>
    <col min="6172" max="6172" width="5.7109375" style="1" customWidth="1"/>
    <col min="6173" max="6173" width="10.7109375" style="1" customWidth="1"/>
    <col min="6174" max="6174" width="8.5703125" style="1" customWidth="1"/>
    <col min="6175" max="6175" width="10" style="1" customWidth="1"/>
    <col min="6176" max="6176" width="8.5703125" style="1" customWidth="1"/>
    <col min="6177" max="6177" width="3.5703125" style="1" customWidth="1"/>
    <col min="6178" max="6181" width="8.5703125" style="1" customWidth="1"/>
    <col min="6182" max="6426" width="11.5703125" style="1"/>
    <col min="6427" max="6427" width="20" style="1" customWidth="1"/>
    <col min="6428" max="6428" width="5.7109375" style="1" customWidth="1"/>
    <col min="6429" max="6429" width="10.7109375" style="1" customWidth="1"/>
    <col min="6430" max="6430" width="8.5703125" style="1" customWidth="1"/>
    <col min="6431" max="6431" width="10" style="1" customWidth="1"/>
    <col min="6432" max="6432" width="8.5703125" style="1" customWidth="1"/>
    <col min="6433" max="6433" width="3.5703125" style="1" customWidth="1"/>
    <col min="6434" max="6437" width="8.5703125" style="1" customWidth="1"/>
    <col min="6438" max="6682" width="11.5703125" style="1"/>
    <col min="6683" max="6683" width="20" style="1" customWidth="1"/>
    <col min="6684" max="6684" width="5.7109375" style="1" customWidth="1"/>
    <col min="6685" max="6685" width="10.7109375" style="1" customWidth="1"/>
    <col min="6686" max="6686" width="8.5703125" style="1" customWidth="1"/>
    <col min="6687" max="6687" width="10" style="1" customWidth="1"/>
    <col min="6688" max="6688" width="8.5703125" style="1" customWidth="1"/>
    <col min="6689" max="6689" width="3.5703125" style="1" customWidth="1"/>
    <col min="6690" max="6693" width="8.5703125" style="1" customWidth="1"/>
    <col min="6694" max="6938" width="11.5703125" style="1"/>
    <col min="6939" max="6939" width="20" style="1" customWidth="1"/>
    <col min="6940" max="6940" width="5.7109375" style="1" customWidth="1"/>
    <col min="6941" max="6941" width="10.7109375" style="1" customWidth="1"/>
    <col min="6942" max="6942" width="8.5703125" style="1" customWidth="1"/>
    <col min="6943" max="6943" width="10" style="1" customWidth="1"/>
    <col min="6944" max="6944" width="8.5703125" style="1" customWidth="1"/>
    <col min="6945" max="6945" width="3.5703125" style="1" customWidth="1"/>
    <col min="6946" max="6949" width="8.5703125" style="1" customWidth="1"/>
    <col min="6950" max="7194" width="11.5703125" style="1"/>
    <col min="7195" max="7195" width="20" style="1" customWidth="1"/>
    <col min="7196" max="7196" width="5.7109375" style="1" customWidth="1"/>
    <col min="7197" max="7197" width="10.7109375" style="1" customWidth="1"/>
    <col min="7198" max="7198" width="8.5703125" style="1" customWidth="1"/>
    <col min="7199" max="7199" width="10" style="1" customWidth="1"/>
    <col min="7200" max="7200" width="8.5703125" style="1" customWidth="1"/>
    <col min="7201" max="7201" width="3.5703125" style="1" customWidth="1"/>
    <col min="7202" max="7205" width="8.5703125" style="1" customWidth="1"/>
    <col min="7206" max="7450" width="11.5703125" style="1"/>
    <col min="7451" max="7451" width="20" style="1" customWidth="1"/>
    <col min="7452" max="7452" width="5.7109375" style="1" customWidth="1"/>
    <col min="7453" max="7453" width="10.7109375" style="1" customWidth="1"/>
    <col min="7454" max="7454" width="8.5703125" style="1" customWidth="1"/>
    <col min="7455" max="7455" width="10" style="1" customWidth="1"/>
    <col min="7456" max="7456" width="8.5703125" style="1" customWidth="1"/>
    <col min="7457" max="7457" width="3.5703125" style="1" customWidth="1"/>
    <col min="7458" max="7461" width="8.5703125" style="1" customWidth="1"/>
    <col min="7462" max="7706" width="11.5703125" style="1"/>
    <col min="7707" max="7707" width="20" style="1" customWidth="1"/>
    <col min="7708" max="7708" width="5.7109375" style="1" customWidth="1"/>
    <col min="7709" max="7709" width="10.7109375" style="1" customWidth="1"/>
    <col min="7710" max="7710" width="8.5703125" style="1" customWidth="1"/>
    <col min="7711" max="7711" width="10" style="1" customWidth="1"/>
    <col min="7712" max="7712" width="8.5703125" style="1" customWidth="1"/>
    <col min="7713" max="7713" width="3.5703125" style="1" customWidth="1"/>
    <col min="7714" max="7717" width="8.5703125" style="1" customWidth="1"/>
    <col min="7718" max="7962" width="11.5703125" style="1"/>
    <col min="7963" max="7963" width="20" style="1" customWidth="1"/>
    <col min="7964" max="7964" width="5.7109375" style="1" customWidth="1"/>
    <col min="7965" max="7965" width="10.7109375" style="1" customWidth="1"/>
    <col min="7966" max="7966" width="8.5703125" style="1" customWidth="1"/>
    <col min="7967" max="7967" width="10" style="1" customWidth="1"/>
    <col min="7968" max="7968" width="8.5703125" style="1" customWidth="1"/>
    <col min="7969" max="7969" width="3.5703125" style="1" customWidth="1"/>
    <col min="7970" max="7973" width="8.5703125" style="1" customWidth="1"/>
    <col min="7974" max="8218" width="11.5703125" style="1"/>
    <col min="8219" max="8219" width="20" style="1" customWidth="1"/>
    <col min="8220" max="8220" width="5.7109375" style="1" customWidth="1"/>
    <col min="8221" max="8221" width="10.7109375" style="1" customWidth="1"/>
    <col min="8222" max="8222" width="8.5703125" style="1" customWidth="1"/>
    <col min="8223" max="8223" width="10" style="1" customWidth="1"/>
    <col min="8224" max="8224" width="8.5703125" style="1" customWidth="1"/>
    <col min="8225" max="8225" width="3.5703125" style="1" customWidth="1"/>
    <col min="8226" max="8229" width="8.5703125" style="1" customWidth="1"/>
    <col min="8230" max="8474" width="11.5703125" style="1"/>
    <col min="8475" max="8475" width="20" style="1" customWidth="1"/>
    <col min="8476" max="8476" width="5.7109375" style="1" customWidth="1"/>
    <col min="8477" max="8477" width="10.7109375" style="1" customWidth="1"/>
    <col min="8478" max="8478" width="8.5703125" style="1" customWidth="1"/>
    <col min="8479" max="8479" width="10" style="1" customWidth="1"/>
    <col min="8480" max="8480" width="8.5703125" style="1" customWidth="1"/>
    <col min="8481" max="8481" width="3.5703125" style="1" customWidth="1"/>
    <col min="8482" max="8485" width="8.5703125" style="1" customWidth="1"/>
    <col min="8486" max="8730" width="11.5703125" style="1"/>
    <col min="8731" max="8731" width="20" style="1" customWidth="1"/>
    <col min="8732" max="8732" width="5.7109375" style="1" customWidth="1"/>
    <col min="8733" max="8733" width="10.7109375" style="1" customWidth="1"/>
    <col min="8734" max="8734" width="8.5703125" style="1" customWidth="1"/>
    <col min="8735" max="8735" width="10" style="1" customWidth="1"/>
    <col min="8736" max="8736" width="8.5703125" style="1" customWidth="1"/>
    <col min="8737" max="8737" width="3.5703125" style="1" customWidth="1"/>
    <col min="8738" max="8741" width="8.5703125" style="1" customWidth="1"/>
    <col min="8742" max="8986" width="11.5703125" style="1"/>
    <col min="8987" max="8987" width="20" style="1" customWidth="1"/>
    <col min="8988" max="8988" width="5.7109375" style="1" customWidth="1"/>
    <col min="8989" max="8989" width="10.7109375" style="1" customWidth="1"/>
    <col min="8990" max="8990" width="8.5703125" style="1" customWidth="1"/>
    <col min="8991" max="8991" width="10" style="1" customWidth="1"/>
    <col min="8992" max="8992" width="8.5703125" style="1" customWidth="1"/>
    <col min="8993" max="8993" width="3.5703125" style="1" customWidth="1"/>
    <col min="8994" max="8997" width="8.5703125" style="1" customWidth="1"/>
    <col min="8998" max="9242" width="11.5703125" style="1"/>
    <col min="9243" max="9243" width="20" style="1" customWidth="1"/>
    <col min="9244" max="9244" width="5.7109375" style="1" customWidth="1"/>
    <col min="9245" max="9245" width="10.7109375" style="1" customWidth="1"/>
    <col min="9246" max="9246" width="8.5703125" style="1" customWidth="1"/>
    <col min="9247" max="9247" width="10" style="1" customWidth="1"/>
    <col min="9248" max="9248" width="8.5703125" style="1" customWidth="1"/>
    <col min="9249" max="9249" width="3.5703125" style="1" customWidth="1"/>
    <col min="9250" max="9253" width="8.5703125" style="1" customWidth="1"/>
    <col min="9254" max="9498" width="11.5703125" style="1"/>
    <col min="9499" max="9499" width="20" style="1" customWidth="1"/>
    <col min="9500" max="9500" width="5.7109375" style="1" customWidth="1"/>
    <col min="9501" max="9501" width="10.7109375" style="1" customWidth="1"/>
    <col min="9502" max="9502" width="8.5703125" style="1" customWidth="1"/>
    <col min="9503" max="9503" width="10" style="1" customWidth="1"/>
    <col min="9504" max="9504" width="8.5703125" style="1" customWidth="1"/>
    <col min="9505" max="9505" width="3.5703125" style="1" customWidth="1"/>
    <col min="9506" max="9509" width="8.5703125" style="1" customWidth="1"/>
    <col min="9510" max="9754" width="11.5703125" style="1"/>
    <col min="9755" max="9755" width="20" style="1" customWidth="1"/>
    <col min="9756" max="9756" width="5.7109375" style="1" customWidth="1"/>
    <col min="9757" max="9757" width="10.7109375" style="1" customWidth="1"/>
    <col min="9758" max="9758" width="8.5703125" style="1" customWidth="1"/>
    <col min="9759" max="9759" width="10" style="1" customWidth="1"/>
    <col min="9760" max="9760" width="8.5703125" style="1" customWidth="1"/>
    <col min="9761" max="9761" width="3.5703125" style="1" customWidth="1"/>
    <col min="9762" max="9765" width="8.5703125" style="1" customWidth="1"/>
    <col min="9766" max="10010" width="11.5703125" style="1"/>
    <col min="10011" max="10011" width="20" style="1" customWidth="1"/>
    <col min="10012" max="10012" width="5.7109375" style="1" customWidth="1"/>
    <col min="10013" max="10013" width="10.7109375" style="1" customWidth="1"/>
    <col min="10014" max="10014" width="8.5703125" style="1" customWidth="1"/>
    <col min="10015" max="10015" width="10" style="1" customWidth="1"/>
    <col min="10016" max="10016" width="8.5703125" style="1" customWidth="1"/>
    <col min="10017" max="10017" width="3.5703125" style="1" customWidth="1"/>
    <col min="10018" max="10021" width="8.5703125" style="1" customWidth="1"/>
    <col min="10022" max="10266" width="11.5703125" style="1"/>
    <col min="10267" max="10267" width="20" style="1" customWidth="1"/>
    <col min="10268" max="10268" width="5.7109375" style="1" customWidth="1"/>
    <col min="10269" max="10269" width="10.7109375" style="1" customWidth="1"/>
    <col min="10270" max="10270" width="8.5703125" style="1" customWidth="1"/>
    <col min="10271" max="10271" width="10" style="1" customWidth="1"/>
    <col min="10272" max="10272" width="8.5703125" style="1" customWidth="1"/>
    <col min="10273" max="10273" width="3.5703125" style="1" customWidth="1"/>
    <col min="10274" max="10277" width="8.5703125" style="1" customWidth="1"/>
    <col min="10278" max="10522" width="11.5703125" style="1"/>
    <col min="10523" max="10523" width="20" style="1" customWidth="1"/>
    <col min="10524" max="10524" width="5.7109375" style="1" customWidth="1"/>
    <col min="10525" max="10525" width="10.7109375" style="1" customWidth="1"/>
    <col min="10526" max="10526" width="8.5703125" style="1" customWidth="1"/>
    <col min="10527" max="10527" width="10" style="1" customWidth="1"/>
    <col min="10528" max="10528" width="8.5703125" style="1" customWidth="1"/>
    <col min="10529" max="10529" width="3.5703125" style="1" customWidth="1"/>
    <col min="10530" max="10533" width="8.5703125" style="1" customWidth="1"/>
    <col min="10534" max="10778" width="11.5703125" style="1"/>
    <col min="10779" max="10779" width="20" style="1" customWidth="1"/>
    <col min="10780" max="10780" width="5.7109375" style="1" customWidth="1"/>
    <col min="10781" max="10781" width="10.7109375" style="1" customWidth="1"/>
    <col min="10782" max="10782" width="8.5703125" style="1" customWidth="1"/>
    <col min="10783" max="10783" width="10" style="1" customWidth="1"/>
    <col min="10784" max="10784" width="8.5703125" style="1" customWidth="1"/>
    <col min="10785" max="10785" width="3.5703125" style="1" customWidth="1"/>
    <col min="10786" max="10789" width="8.5703125" style="1" customWidth="1"/>
    <col min="10790" max="11034" width="11.5703125" style="1"/>
    <col min="11035" max="11035" width="20" style="1" customWidth="1"/>
    <col min="11036" max="11036" width="5.7109375" style="1" customWidth="1"/>
    <col min="11037" max="11037" width="10.7109375" style="1" customWidth="1"/>
    <col min="11038" max="11038" width="8.5703125" style="1" customWidth="1"/>
    <col min="11039" max="11039" width="10" style="1" customWidth="1"/>
    <col min="11040" max="11040" width="8.5703125" style="1" customWidth="1"/>
    <col min="11041" max="11041" width="3.5703125" style="1" customWidth="1"/>
    <col min="11042" max="11045" width="8.5703125" style="1" customWidth="1"/>
    <col min="11046" max="11290" width="11.5703125" style="1"/>
    <col min="11291" max="11291" width="20" style="1" customWidth="1"/>
    <col min="11292" max="11292" width="5.7109375" style="1" customWidth="1"/>
    <col min="11293" max="11293" width="10.7109375" style="1" customWidth="1"/>
    <col min="11294" max="11294" width="8.5703125" style="1" customWidth="1"/>
    <col min="11295" max="11295" width="10" style="1" customWidth="1"/>
    <col min="11296" max="11296" width="8.5703125" style="1" customWidth="1"/>
    <col min="11297" max="11297" width="3.5703125" style="1" customWidth="1"/>
    <col min="11298" max="11301" width="8.5703125" style="1" customWidth="1"/>
    <col min="11302" max="11546" width="11.5703125" style="1"/>
    <col min="11547" max="11547" width="20" style="1" customWidth="1"/>
    <col min="11548" max="11548" width="5.7109375" style="1" customWidth="1"/>
    <col min="11549" max="11549" width="10.7109375" style="1" customWidth="1"/>
    <col min="11550" max="11550" width="8.5703125" style="1" customWidth="1"/>
    <col min="11551" max="11551" width="10" style="1" customWidth="1"/>
    <col min="11552" max="11552" width="8.5703125" style="1" customWidth="1"/>
    <col min="11553" max="11553" width="3.5703125" style="1" customWidth="1"/>
    <col min="11554" max="11557" width="8.5703125" style="1" customWidth="1"/>
    <col min="11558" max="11802" width="11.5703125" style="1"/>
    <col min="11803" max="11803" width="20" style="1" customWidth="1"/>
    <col min="11804" max="11804" width="5.7109375" style="1" customWidth="1"/>
    <col min="11805" max="11805" width="10.7109375" style="1" customWidth="1"/>
    <col min="11806" max="11806" width="8.5703125" style="1" customWidth="1"/>
    <col min="11807" max="11807" width="10" style="1" customWidth="1"/>
    <col min="11808" max="11808" width="8.5703125" style="1" customWidth="1"/>
    <col min="11809" max="11809" width="3.5703125" style="1" customWidth="1"/>
    <col min="11810" max="11813" width="8.5703125" style="1" customWidth="1"/>
    <col min="11814" max="12058" width="11.5703125" style="1"/>
    <col min="12059" max="12059" width="20" style="1" customWidth="1"/>
    <col min="12060" max="12060" width="5.7109375" style="1" customWidth="1"/>
    <col min="12061" max="12061" width="10.7109375" style="1" customWidth="1"/>
    <col min="12062" max="12062" width="8.5703125" style="1" customWidth="1"/>
    <col min="12063" max="12063" width="10" style="1" customWidth="1"/>
    <col min="12064" max="12064" width="8.5703125" style="1" customWidth="1"/>
    <col min="12065" max="12065" width="3.5703125" style="1" customWidth="1"/>
    <col min="12066" max="12069" width="8.5703125" style="1" customWidth="1"/>
    <col min="12070" max="12314" width="11.5703125" style="1"/>
    <col min="12315" max="12315" width="20" style="1" customWidth="1"/>
    <col min="12316" max="12316" width="5.7109375" style="1" customWidth="1"/>
    <col min="12317" max="12317" width="10.7109375" style="1" customWidth="1"/>
    <col min="12318" max="12318" width="8.5703125" style="1" customWidth="1"/>
    <col min="12319" max="12319" width="10" style="1" customWidth="1"/>
    <col min="12320" max="12320" width="8.5703125" style="1" customWidth="1"/>
    <col min="12321" max="12321" width="3.5703125" style="1" customWidth="1"/>
    <col min="12322" max="12325" width="8.5703125" style="1" customWidth="1"/>
    <col min="12326" max="12570" width="11.5703125" style="1"/>
    <col min="12571" max="12571" width="20" style="1" customWidth="1"/>
    <col min="12572" max="12572" width="5.7109375" style="1" customWidth="1"/>
    <col min="12573" max="12573" width="10.7109375" style="1" customWidth="1"/>
    <col min="12574" max="12574" width="8.5703125" style="1" customWidth="1"/>
    <col min="12575" max="12575" width="10" style="1" customWidth="1"/>
    <col min="12576" max="12576" width="8.5703125" style="1" customWidth="1"/>
    <col min="12577" max="12577" width="3.5703125" style="1" customWidth="1"/>
    <col min="12578" max="12581" width="8.5703125" style="1" customWidth="1"/>
    <col min="12582" max="12826" width="11.5703125" style="1"/>
    <col min="12827" max="12827" width="20" style="1" customWidth="1"/>
    <col min="12828" max="12828" width="5.7109375" style="1" customWidth="1"/>
    <col min="12829" max="12829" width="10.7109375" style="1" customWidth="1"/>
    <col min="12830" max="12830" width="8.5703125" style="1" customWidth="1"/>
    <col min="12831" max="12831" width="10" style="1" customWidth="1"/>
    <col min="12832" max="12832" width="8.5703125" style="1" customWidth="1"/>
    <col min="12833" max="12833" width="3.5703125" style="1" customWidth="1"/>
    <col min="12834" max="12837" width="8.5703125" style="1" customWidth="1"/>
    <col min="12838" max="13082" width="11.5703125" style="1"/>
    <col min="13083" max="13083" width="20" style="1" customWidth="1"/>
    <col min="13084" max="13084" width="5.7109375" style="1" customWidth="1"/>
    <col min="13085" max="13085" width="10.7109375" style="1" customWidth="1"/>
    <col min="13086" max="13086" width="8.5703125" style="1" customWidth="1"/>
    <col min="13087" max="13087" width="10" style="1" customWidth="1"/>
    <col min="13088" max="13088" width="8.5703125" style="1" customWidth="1"/>
    <col min="13089" max="13089" width="3.5703125" style="1" customWidth="1"/>
    <col min="13090" max="13093" width="8.5703125" style="1" customWidth="1"/>
    <col min="13094" max="13338" width="11.5703125" style="1"/>
    <col min="13339" max="13339" width="20" style="1" customWidth="1"/>
    <col min="13340" max="13340" width="5.7109375" style="1" customWidth="1"/>
    <col min="13341" max="13341" width="10.7109375" style="1" customWidth="1"/>
    <col min="13342" max="13342" width="8.5703125" style="1" customWidth="1"/>
    <col min="13343" max="13343" width="10" style="1" customWidth="1"/>
    <col min="13344" max="13344" width="8.5703125" style="1" customWidth="1"/>
    <col min="13345" max="13345" width="3.5703125" style="1" customWidth="1"/>
    <col min="13346" max="13349" width="8.5703125" style="1" customWidth="1"/>
    <col min="13350" max="13594" width="11.5703125" style="1"/>
    <col min="13595" max="13595" width="20" style="1" customWidth="1"/>
    <col min="13596" max="13596" width="5.7109375" style="1" customWidth="1"/>
    <col min="13597" max="13597" width="10.7109375" style="1" customWidth="1"/>
    <col min="13598" max="13598" width="8.5703125" style="1" customWidth="1"/>
    <col min="13599" max="13599" width="10" style="1" customWidth="1"/>
    <col min="13600" max="13600" width="8.5703125" style="1" customWidth="1"/>
    <col min="13601" max="13601" width="3.5703125" style="1" customWidth="1"/>
    <col min="13602" max="13605" width="8.5703125" style="1" customWidth="1"/>
    <col min="13606" max="13850" width="11.5703125" style="1"/>
    <col min="13851" max="13851" width="20" style="1" customWidth="1"/>
    <col min="13852" max="13852" width="5.7109375" style="1" customWidth="1"/>
    <col min="13853" max="13853" width="10.7109375" style="1" customWidth="1"/>
    <col min="13854" max="13854" width="8.5703125" style="1" customWidth="1"/>
    <col min="13855" max="13855" width="10" style="1" customWidth="1"/>
    <col min="13856" max="13856" width="8.5703125" style="1" customWidth="1"/>
    <col min="13857" max="13857" width="3.5703125" style="1" customWidth="1"/>
    <col min="13858" max="13861" width="8.5703125" style="1" customWidth="1"/>
    <col min="13862" max="14106" width="11.5703125" style="1"/>
    <col min="14107" max="14107" width="20" style="1" customWidth="1"/>
    <col min="14108" max="14108" width="5.7109375" style="1" customWidth="1"/>
    <col min="14109" max="14109" width="10.7109375" style="1" customWidth="1"/>
    <col min="14110" max="14110" width="8.5703125" style="1" customWidth="1"/>
    <col min="14111" max="14111" width="10" style="1" customWidth="1"/>
    <col min="14112" max="14112" width="8.5703125" style="1" customWidth="1"/>
    <col min="14113" max="14113" width="3.5703125" style="1" customWidth="1"/>
    <col min="14114" max="14117" width="8.5703125" style="1" customWidth="1"/>
    <col min="14118" max="14362" width="11.5703125" style="1"/>
    <col min="14363" max="14363" width="20" style="1" customWidth="1"/>
    <col min="14364" max="14364" width="5.7109375" style="1" customWidth="1"/>
    <col min="14365" max="14365" width="10.7109375" style="1" customWidth="1"/>
    <col min="14366" max="14366" width="8.5703125" style="1" customWidth="1"/>
    <col min="14367" max="14367" width="10" style="1" customWidth="1"/>
    <col min="14368" max="14368" width="8.5703125" style="1" customWidth="1"/>
    <col min="14369" max="14369" width="3.5703125" style="1" customWidth="1"/>
    <col min="14370" max="14373" width="8.5703125" style="1" customWidth="1"/>
    <col min="14374" max="14618" width="11.5703125" style="1"/>
    <col min="14619" max="14619" width="20" style="1" customWidth="1"/>
    <col min="14620" max="14620" width="5.7109375" style="1" customWidth="1"/>
    <col min="14621" max="14621" width="10.7109375" style="1" customWidth="1"/>
    <col min="14622" max="14622" width="8.5703125" style="1" customWidth="1"/>
    <col min="14623" max="14623" width="10" style="1" customWidth="1"/>
    <col min="14624" max="14624" width="8.5703125" style="1" customWidth="1"/>
    <col min="14625" max="14625" width="3.5703125" style="1" customWidth="1"/>
    <col min="14626" max="14629" width="8.5703125" style="1" customWidth="1"/>
    <col min="14630" max="14874" width="11.5703125" style="1"/>
    <col min="14875" max="14875" width="20" style="1" customWidth="1"/>
    <col min="14876" max="14876" width="5.7109375" style="1" customWidth="1"/>
    <col min="14877" max="14877" width="10.7109375" style="1" customWidth="1"/>
    <col min="14878" max="14878" width="8.5703125" style="1" customWidth="1"/>
    <col min="14879" max="14879" width="10" style="1" customWidth="1"/>
    <col min="14880" max="14880" width="8.5703125" style="1" customWidth="1"/>
    <col min="14881" max="14881" width="3.5703125" style="1" customWidth="1"/>
    <col min="14882" max="14885" width="8.5703125" style="1" customWidth="1"/>
    <col min="14886" max="15130" width="11.5703125" style="1"/>
    <col min="15131" max="15131" width="20" style="1" customWidth="1"/>
    <col min="15132" max="15132" width="5.7109375" style="1" customWidth="1"/>
    <col min="15133" max="15133" width="10.7109375" style="1" customWidth="1"/>
    <col min="15134" max="15134" width="8.5703125" style="1" customWidth="1"/>
    <col min="15135" max="15135" width="10" style="1" customWidth="1"/>
    <col min="15136" max="15136" width="8.5703125" style="1" customWidth="1"/>
    <col min="15137" max="15137" width="3.5703125" style="1" customWidth="1"/>
    <col min="15138" max="15141" width="8.5703125" style="1" customWidth="1"/>
    <col min="15142" max="15386" width="11.5703125" style="1"/>
    <col min="15387" max="15387" width="20" style="1" customWidth="1"/>
    <col min="15388" max="15388" width="5.7109375" style="1" customWidth="1"/>
    <col min="15389" max="15389" width="10.7109375" style="1" customWidth="1"/>
    <col min="15390" max="15390" width="8.5703125" style="1" customWidth="1"/>
    <col min="15391" max="15391" width="10" style="1" customWidth="1"/>
    <col min="15392" max="15392" width="8.5703125" style="1" customWidth="1"/>
    <col min="15393" max="15393" width="3.5703125" style="1" customWidth="1"/>
    <col min="15394" max="15397" width="8.5703125" style="1" customWidth="1"/>
    <col min="15398" max="15642" width="11.5703125" style="1"/>
    <col min="15643" max="15643" width="20" style="1" customWidth="1"/>
    <col min="15644" max="15644" width="5.7109375" style="1" customWidth="1"/>
    <col min="15645" max="15645" width="10.7109375" style="1" customWidth="1"/>
    <col min="15646" max="15646" width="8.5703125" style="1" customWidth="1"/>
    <col min="15647" max="15647" width="10" style="1" customWidth="1"/>
    <col min="15648" max="15648" width="8.5703125" style="1" customWidth="1"/>
    <col min="15649" max="15649" width="3.5703125" style="1" customWidth="1"/>
    <col min="15650" max="15653" width="8.5703125" style="1" customWidth="1"/>
    <col min="15654" max="15898" width="11.5703125" style="1"/>
    <col min="15899" max="15899" width="20" style="1" customWidth="1"/>
    <col min="15900" max="15900" width="5.7109375" style="1" customWidth="1"/>
    <col min="15901" max="15901" width="10.7109375" style="1" customWidth="1"/>
    <col min="15902" max="15902" width="8.5703125" style="1" customWidth="1"/>
    <col min="15903" max="15903" width="10" style="1" customWidth="1"/>
    <col min="15904" max="15904" width="8.5703125" style="1" customWidth="1"/>
    <col min="15905" max="15905" width="3.5703125" style="1" customWidth="1"/>
    <col min="15906" max="15909" width="8.5703125" style="1" customWidth="1"/>
    <col min="15910" max="16154" width="11.5703125" style="1"/>
    <col min="16155" max="16155" width="20" style="1" customWidth="1"/>
    <col min="16156" max="16156" width="5.7109375" style="1" customWidth="1"/>
    <col min="16157" max="16157" width="10.7109375" style="1" customWidth="1"/>
    <col min="16158" max="16158" width="8.5703125" style="1" customWidth="1"/>
    <col min="16159" max="16159" width="10" style="1" customWidth="1"/>
    <col min="16160" max="16160" width="8.5703125" style="1" customWidth="1"/>
    <col min="16161" max="16161" width="3.5703125" style="1" customWidth="1"/>
    <col min="16162" max="16165" width="8.5703125" style="1" customWidth="1"/>
    <col min="16166" max="16374" width="11.5703125" style="1"/>
    <col min="16375" max="16384" width="11.5703125" style="1" customWidth="1"/>
  </cols>
  <sheetData>
    <row r="1" spans="1:74" ht="38.450000000000003" customHeight="1" x14ac:dyDescent="0.25">
      <c r="A1" s="42" t="s">
        <v>18</v>
      </c>
      <c r="B1" s="45" t="s">
        <v>24</v>
      </c>
      <c r="C1" s="45" t="s">
        <v>34</v>
      </c>
      <c r="D1" s="48" t="s">
        <v>23</v>
      </c>
      <c r="E1" s="38" t="s">
        <v>42</v>
      </c>
      <c r="F1" s="38"/>
      <c r="G1" s="38"/>
      <c r="H1" s="38"/>
      <c r="I1" s="38"/>
      <c r="J1" s="38"/>
      <c r="K1" s="39"/>
      <c r="L1" s="38" t="s">
        <v>43</v>
      </c>
      <c r="M1" s="38"/>
      <c r="N1" s="38"/>
      <c r="O1" s="38"/>
      <c r="P1" s="38"/>
      <c r="Q1" s="38"/>
      <c r="R1" s="39"/>
      <c r="S1" s="38" t="s">
        <v>44</v>
      </c>
      <c r="T1" s="38"/>
      <c r="U1" s="38"/>
      <c r="V1" s="38"/>
      <c r="W1" s="38"/>
      <c r="X1" s="38"/>
      <c r="Y1" s="39"/>
      <c r="Z1" s="38" t="s">
        <v>45</v>
      </c>
      <c r="AA1" s="38"/>
      <c r="AB1" s="38"/>
      <c r="AC1" s="38"/>
      <c r="AD1" s="38"/>
      <c r="AE1" s="38"/>
      <c r="AF1" s="39"/>
      <c r="AG1" s="38" t="s">
        <v>46</v>
      </c>
      <c r="AH1" s="38"/>
      <c r="AI1" s="38"/>
      <c r="AJ1" s="38"/>
      <c r="AK1" s="38"/>
      <c r="AL1" s="38"/>
      <c r="AM1" s="39"/>
      <c r="AN1" s="38" t="s">
        <v>47</v>
      </c>
      <c r="AO1" s="38"/>
      <c r="AP1" s="38"/>
      <c r="AQ1" s="38"/>
      <c r="AR1" s="38"/>
      <c r="AS1" s="38"/>
      <c r="AT1" s="39"/>
      <c r="AU1" s="38" t="s">
        <v>48</v>
      </c>
      <c r="AV1" s="38"/>
      <c r="AW1" s="38"/>
      <c r="AX1" s="38"/>
      <c r="AY1" s="38"/>
      <c r="AZ1" s="38"/>
      <c r="BA1" s="39"/>
      <c r="BB1" s="38" t="s">
        <v>49</v>
      </c>
      <c r="BC1" s="38"/>
      <c r="BD1" s="38"/>
      <c r="BE1" s="38"/>
      <c r="BF1" s="38"/>
      <c r="BG1" s="38"/>
      <c r="BH1" s="39"/>
      <c r="BI1" s="38" t="s">
        <v>50</v>
      </c>
      <c r="BJ1" s="38"/>
      <c r="BK1" s="38"/>
      <c r="BL1" s="38"/>
      <c r="BM1" s="38"/>
      <c r="BN1" s="38"/>
      <c r="BO1" s="39"/>
      <c r="BP1" s="38" t="s">
        <v>51</v>
      </c>
      <c r="BQ1" s="38"/>
      <c r="BR1" s="38"/>
      <c r="BS1" s="38"/>
      <c r="BT1" s="38"/>
      <c r="BU1" s="38"/>
      <c r="BV1" s="39"/>
    </row>
    <row r="2" spans="1:74" ht="22.5" customHeight="1" x14ac:dyDescent="0.25">
      <c r="A2" s="43"/>
      <c r="B2" s="46"/>
      <c r="C2" s="46"/>
      <c r="D2" s="49"/>
      <c r="E2" s="40" t="s">
        <v>29</v>
      </c>
      <c r="F2" s="54" t="s">
        <v>30</v>
      </c>
      <c r="G2" s="54"/>
      <c r="H2" s="54" t="s">
        <v>31</v>
      </c>
      <c r="I2" s="54"/>
      <c r="J2" s="54" t="s">
        <v>32</v>
      </c>
      <c r="K2" s="55"/>
      <c r="L2" s="40" t="s">
        <v>29</v>
      </c>
      <c r="M2" s="54" t="s">
        <v>30</v>
      </c>
      <c r="N2" s="54"/>
      <c r="O2" s="54" t="s">
        <v>31</v>
      </c>
      <c r="P2" s="54"/>
      <c r="Q2" s="54" t="s">
        <v>32</v>
      </c>
      <c r="R2" s="57"/>
      <c r="S2" s="40" t="s">
        <v>29</v>
      </c>
      <c r="T2" s="54" t="s">
        <v>30</v>
      </c>
      <c r="U2" s="54"/>
      <c r="V2" s="54" t="s">
        <v>31</v>
      </c>
      <c r="W2" s="54"/>
      <c r="X2" s="54" t="s">
        <v>32</v>
      </c>
      <c r="Y2" s="57"/>
      <c r="Z2" s="40" t="s">
        <v>29</v>
      </c>
      <c r="AA2" s="54" t="s">
        <v>30</v>
      </c>
      <c r="AB2" s="54"/>
      <c r="AC2" s="54" t="s">
        <v>31</v>
      </c>
      <c r="AD2" s="54"/>
      <c r="AE2" s="54" t="s">
        <v>32</v>
      </c>
      <c r="AF2" s="57"/>
      <c r="AG2" s="40" t="s">
        <v>29</v>
      </c>
      <c r="AH2" s="54" t="s">
        <v>30</v>
      </c>
      <c r="AI2" s="54"/>
      <c r="AJ2" s="54" t="s">
        <v>31</v>
      </c>
      <c r="AK2" s="54"/>
      <c r="AL2" s="54" t="s">
        <v>32</v>
      </c>
      <c r="AM2" s="57"/>
      <c r="AN2" s="40" t="s">
        <v>29</v>
      </c>
      <c r="AO2" s="54" t="s">
        <v>30</v>
      </c>
      <c r="AP2" s="54"/>
      <c r="AQ2" s="54" t="s">
        <v>31</v>
      </c>
      <c r="AR2" s="54"/>
      <c r="AS2" s="54" t="s">
        <v>32</v>
      </c>
      <c r="AT2" s="57"/>
      <c r="AU2" s="40" t="s">
        <v>29</v>
      </c>
      <c r="AV2" s="54" t="s">
        <v>30</v>
      </c>
      <c r="AW2" s="54"/>
      <c r="AX2" s="54" t="s">
        <v>31</v>
      </c>
      <c r="AY2" s="54"/>
      <c r="AZ2" s="54" t="s">
        <v>32</v>
      </c>
      <c r="BA2" s="57"/>
      <c r="BB2" s="40" t="s">
        <v>29</v>
      </c>
      <c r="BC2" s="54" t="s">
        <v>30</v>
      </c>
      <c r="BD2" s="54"/>
      <c r="BE2" s="54" t="s">
        <v>31</v>
      </c>
      <c r="BF2" s="54"/>
      <c r="BG2" s="54" t="s">
        <v>32</v>
      </c>
      <c r="BH2" s="55"/>
      <c r="BI2" s="40" t="s">
        <v>29</v>
      </c>
      <c r="BJ2" s="54" t="s">
        <v>30</v>
      </c>
      <c r="BK2" s="54"/>
      <c r="BL2" s="54" t="s">
        <v>31</v>
      </c>
      <c r="BM2" s="54"/>
      <c r="BN2" s="54" t="s">
        <v>32</v>
      </c>
      <c r="BO2" s="55"/>
      <c r="BP2" s="40" t="s">
        <v>29</v>
      </c>
      <c r="BQ2" s="54" t="s">
        <v>30</v>
      </c>
      <c r="BR2" s="54"/>
      <c r="BS2" s="54" t="s">
        <v>31</v>
      </c>
      <c r="BT2" s="54"/>
      <c r="BU2" s="54" t="s">
        <v>32</v>
      </c>
      <c r="BV2" s="55"/>
    </row>
    <row r="3" spans="1:74" s="3" customFormat="1" ht="33.75" customHeight="1" x14ac:dyDescent="0.25">
      <c r="A3" s="44"/>
      <c r="B3" s="47"/>
      <c r="C3" s="47"/>
      <c r="D3" s="50"/>
      <c r="E3" s="40"/>
      <c r="F3" s="7" t="s">
        <v>33</v>
      </c>
      <c r="G3" s="7" t="s">
        <v>52</v>
      </c>
      <c r="H3" s="7" t="s">
        <v>33</v>
      </c>
      <c r="I3" s="7" t="s">
        <v>52</v>
      </c>
      <c r="J3" s="7" t="s">
        <v>33</v>
      </c>
      <c r="K3" s="7" t="s">
        <v>52</v>
      </c>
      <c r="L3" s="40"/>
      <c r="M3" s="7" t="s">
        <v>33</v>
      </c>
      <c r="N3" s="7" t="s">
        <v>52</v>
      </c>
      <c r="O3" s="7" t="s">
        <v>33</v>
      </c>
      <c r="P3" s="7" t="s">
        <v>52</v>
      </c>
      <c r="Q3" s="7" t="s">
        <v>33</v>
      </c>
      <c r="R3" s="7" t="s">
        <v>52</v>
      </c>
      <c r="S3" s="40"/>
      <c r="T3" s="7" t="s">
        <v>33</v>
      </c>
      <c r="U3" s="7" t="s">
        <v>52</v>
      </c>
      <c r="V3" s="7" t="s">
        <v>33</v>
      </c>
      <c r="W3" s="7" t="s">
        <v>52</v>
      </c>
      <c r="X3" s="7" t="s">
        <v>33</v>
      </c>
      <c r="Y3" s="7" t="s">
        <v>52</v>
      </c>
      <c r="Z3" s="40"/>
      <c r="AA3" s="7" t="s">
        <v>33</v>
      </c>
      <c r="AB3" s="7" t="s">
        <v>52</v>
      </c>
      <c r="AC3" s="7" t="s">
        <v>33</v>
      </c>
      <c r="AD3" s="7" t="s">
        <v>52</v>
      </c>
      <c r="AE3" s="7" t="s">
        <v>33</v>
      </c>
      <c r="AF3" s="7" t="s">
        <v>52</v>
      </c>
      <c r="AG3" s="40"/>
      <c r="AH3" s="7" t="s">
        <v>33</v>
      </c>
      <c r="AI3" s="7" t="s">
        <v>52</v>
      </c>
      <c r="AJ3" s="7" t="s">
        <v>33</v>
      </c>
      <c r="AK3" s="7" t="s">
        <v>52</v>
      </c>
      <c r="AL3" s="7" t="s">
        <v>33</v>
      </c>
      <c r="AM3" s="7" t="s">
        <v>52</v>
      </c>
      <c r="AN3" s="40"/>
      <c r="AO3" s="7" t="s">
        <v>33</v>
      </c>
      <c r="AP3" s="7" t="s">
        <v>52</v>
      </c>
      <c r="AQ3" s="7" t="s">
        <v>33</v>
      </c>
      <c r="AR3" s="7" t="s">
        <v>52</v>
      </c>
      <c r="AS3" s="7" t="s">
        <v>33</v>
      </c>
      <c r="AT3" s="7" t="s">
        <v>52</v>
      </c>
      <c r="AU3" s="40"/>
      <c r="AV3" s="7" t="s">
        <v>33</v>
      </c>
      <c r="AW3" s="7" t="s">
        <v>52</v>
      </c>
      <c r="AX3" s="7" t="s">
        <v>33</v>
      </c>
      <c r="AY3" s="7" t="s">
        <v>52</v>
      </c>
      <c r="AZ3" s="7" t="s">
        <v>33</v>
      </c>
      <c r="BA3" s="7" t="s">
        <v>52</v>
      </c>
      <c r="BB3" s="40"/>
      <c r="BC3" s="7" t="s">
        <v>33</v>
      </c>
      <c r="BD3" s="7" t="s">
        <v>52</v>
      </c>
      <c r="BE3" s="7" t="s">
        <v>33</v>
      </c>
      <c r="BF3" s="7" t="s">
        <v>52</v>
      </c>
      <c r="BG3" s="7" t="s">
        <v>33</v>
      </c>
      <c r="BH3" s="7" t="s">
        <v>52</v>
      </c>
      <c r="BI3" s="40"/>
      <c r="BJ3" s="7" t="s">
        <v>33</v>
      </c>
      <c r="BK3" s="7" t="s">
        <v>52</v>
      </c>
      <c r="BL3" s="7" t="s">
        <v>33</v>
      </c>
      <c r="BM3" s="7" t="s">
        <v>52</v>
      </c>
      <c r="BN3" s="7" t="s">
        <v>33</v>
      </c>
      <c r="BO3" s="7" t="s">
        <v>52</v>
      </c>
      <c r="BP3" s="40"/>
      <c r="BQ3" s="7" t="s">
        <v>33</v>
      </c>
      <c r="BR3" s="7" t="s">
        <v>52</v>
      </c>
      <c r="BS3" s="7" t="s">
        <v>33</v>
      </c>
      <c r="BT3" s="7" t="s">
        <v>52</v>
      </c>
      <c r="BU3" s="7" t="s">
        <v>33</v>
      </c>
      <c r="BV3" s="7" t="s">
        <v>52</v>
      </c>
    </row>
    <row r="4" spans="1:74" x14ac:dyDescent="0.25">
      <c r="A4" s="16" t="s">
        <v>0</v>
      </c>
      <c r="B4" s="4">
        <v>902</v>
      </c>
      <c r="C4" s="6" t="s">
        <v>35</v>
      </c>
      <c r="D4" s="17" t="s">
        <v>25</v>
      </c>
      <c r="E4" s="8">
        <v>3</v>
      </c>
      <c r="F4" s="9">
        <v>0</v>
      </c>
      <c r="G4" s="20">
        <f>F4/E4</f>
        <v>0</v>
      </c>
      <c r="H4" s="9">
        <v>0</v>
      </c>
      <c r="I4" s="20">
        <f>H4/E4</f>
        <v>0</v>
      </c>
      <c r="J4" s="9">
        <v>0</v>
      </c>
      <c r="K4" s="22">
        <f>J4/E4</f>
        <v>0</v>
      </c>
      <c r="L4" s="13">
        <v>9</v>
      </c>
      <c r="M4" s="9">
        <v>0</v>
      </c>
      <c r="N4" s="20">
        <f>M4/L4</f>
        <v>0</v>
      </c>
      <c r="O4" s="9">
        <v>0</v>
      </c>
      <c r="P4" s="20">
        <f>O4/L4</f>
        <v>0</v>
      </c>
      <c r="Q4" s="9">
        <v>0</v>
      </c>
      <c r="R4" s="24">
        <f>Q4/L4</f>
        <v>0</v>
      </c>
      <c r="S4" s="8">
        <v>3</v>
      </c>
      <c r="T4" s="9">
        <v>0</v>
      </c>
      <c r="U4" s="20">
        <f t="shared" ref="U4:U23" si="0">T4/S4</f>
        <v>0</v>
      </c>
      <c r="V4" s="9">
        <v>0</v>
      </c>
      <c r="W4" s="20">
        <f t="shared" ref="W4:W23" si="1">V4/S4</f>
        <v>0</v>
      </c>
      <c r="X4" s="9">
        <v>0</v>
      </c>
      <c r="Y4" s="24">
        <f t="shared" ref="Y4:Y23" si="2">X4/S4</f>
        <v>0</v>
      </c>
      <c r="Z4" s="8">
        <v>19</v>
      </c>
      <c r="AA4" s="9">
        <v>0</v>
      </c>
      <c r="AB4" s="20">
        <f>AA4/Z4</f>
        <v>0</v>
      </c>
      <c r="AC4" s="9">
        <v>0</v>
      </c>
      <c r="AD4" s="20">
        <f>AC4/Z4</f>
        <v>0</v>
      </c>
      <c r="AE4" s="9">
        <v>0</v>
      </c>
      <c r="AF4" s="24">
        <f>AE4/Z4</f>
        <v>0</v>
      </c>
      <c r="AG4" s="8">
        <v>20</v>
      </c>
      <c r="AH4" s="9">
        <v>0</v>
      </c>
      <c r="AI4" s="20">
        <f>AH4/AG4</f>
        <v>0</v>
      </c>
      <c r="AJ4" s="9">
        <v>0</v>
      </c>
      <c r="AK4" s="20">
        <f>AJ4/AG4</f>
        <v>0</v>
      </c>
      <c r="AL4" s="9">
        <v>0</v>
      </c>
      <c r="AM4" s="24">
        <f>AL4/AG4</f>
        <v>0</v>
      </c>
      <c r="AN4" s="8">
        <v>20</v>
      </c>
      <c r="AO4" s="9">
        <v>0</v>
      </c>
      <c r="AP4" s="20">
        <f>AO4/AN4</f>
        <v>0</v>
      </c>
      <c r="AQ4" s="9">
        <v>0</v>
      </c>
      <c r="AR4" s="20">
        <f>AQ4/AN4</f>
        <v>0</v>
      </c>
      <c r="AS4" s="9">
        <v>0</v>
      </c>
      <c r="AT4" s="24">
        <f>AS4/AN4</f>
        <v>0</v>
      </c>
      <c r="AU4" s="8">
        <v>20</v>
      </c>
      <c r="AV4" s="9">
        <v>0</v>
      </c>
      <c r="AW4" s="20">
        <f>AV4/AU4</f>
        <v>0</v>
      </c>
      <c r="AX4" s="9">
        <v>0</v>
      </c>
      <c r="AY4" s="20">
        <f>AX4/AU4</f>
        <v>0</v>
      </c>
      <c r="AZ4" s="9">
        <v>0</v>
      </c>
      <c r="BA4" s="24">
        <f>AZ4/AU4</f>
        <v>0</v>
      </c>
      <c r="BB4" s="8">
        <v>20</v>
      </c>
      <c r="BC4" s="9">
        <v>0</v>
      </c>
      <c r="BD4" s="20">
        <f>BC4/BB4</f>
        <v>0</v>
      </c>
      <c r="BE4" s="9">
        <v>0</v>
      </c>
      <c r="BF4" s="20">
        <f>BE4/BB4</f>
        <v>0</v>
      </c>
      <c r="BG4" s="9">
        <v>0</v>
      </c>
      <c r="BH4" s="22">
        <f>BG4/BB4</f>
        <v>0</v>
      </c>
      <c r="BI4" s="8">
        <v>20</v>
      </c>
      <c r="BJ4" s="9">
        <v>0</v>
      </c>
      <c r="BK4" s="20">
        <f>BJ4/BI4</f>
        <v>0</v>
      </c>
      <c r="BL4" s="9">
        <v>0</v>
      </c>
      <c r="BM4" s="20">
        <f>BL4/BI4</f>
        <v>0</v>
      </c>
      <c r="BN4" s="9">
        <v>0</v>
      </c>
      <c r="BO4" s="22">
        <f>BN4/BI4</f>
        <v>0</v>
      </c>
      <c r="BP4" s="10">
        <v>0</v>
      </c>
      <c r="BQ4" s="26">
        <v>0</v>
      </c>
      <c r="BR4" s="27">
        <v>0</v>
      </c>
      <c r="BS4" s="26">
        <v>0</v>
      </c>
      <c r="BT4" s="27">
        <v>0</v>
      </c>
      <c r="BU4" s="26">
        <v>0</v>
      </c>
      <c r="BV4" s="28">
        <v>0</v>
      </c>
    </row>
    <row r="5" spans="1:74" x14ac:dyDescent="0.25">
      <c r="A5" s="18" t="s">
        <v>20</v>
      </c>
      <c r="B5" s="5" t="s">
        <v>1</v>
      </c>
      <c r="C5" s="6" t="s">
        <v>36</v>
      </c>
      <c r="D5" s="17" t="s">
        <v>26</v>
      </c>
      <c r="E5" s="10">
        <v>1</v>
      </c>
      <c r="F5" s="9">
        <v>0</v>
      </c>
      <c r="G5" s="20">
        <f t="shared" ref="G5:G23" si="3">F5/E5</f>
        <v>0</v>
      </c>
      <c r="H5" s="9">
        <v>0</v>
      </c>
      <c r="I5" s="20">
        <f t="shared" ref="I5:I23" si="4">H5/E5</f>
        <v>0</v>
      </c>
      <c r="J5" s="9">
        <v>0</v>
      </c>
      <c r="K5" s="22">
        <f t="shared" ref="K5:K23" si="5">J5/E5</f>
        <v>0</v>
      </c>
      <c r="L5" s="10">
        <v>2</v>
      </c>
      <c r="M5" s="9">
        <v>0</v>
      </c>
      <c r="N5" s="20">
        <f t="shared" ref="N5:N23" si="6">M5/L5</f>
        <v>0</v>
      </c>
      <c r="O5" s="9">
        <v>0</v>
      </c>
      <c r="P5" s="20">
        <f t="shared" ref="P5:P23" si="7">O5/L5</f>
        <v>0</v>
      </c>
      <c r="Q5" s="9">
        <v>0</v>
      </c>
      <c r="R5" s="24">
        <f t="shared" ref="R5:R23" si="8">Q5/L5</f>
        <v>0</v>
      </c>
      <c r="S5" s="10">
        <v>3</v>
      </c>
      <c r="T5" s="9">
        <v>0</v>
      </c>
      <c r="U5" s="20">
        <f t="shared" si="0"/>
        <v>0</v>
      </c>
      <c r="V5" s="9">
        <v>0</v>
      </c>
      <c r="W5" s="20">
        <f t="shared" si="1"/>
        <v>0</v>
      </c>
      <c r="X5" s="9">
        <v>0</v>
      </c>
      <c r="Y5" s="24">
        <f t="shared" si="2"/>
        <v>0</v>
      </c>
      <c r="Z5" s="10">
        <v>12</v>
      </c>
      <c r="AA5" s="9">
        <v>0</v>
      </c>
      <c r="AB5" s="20">
        <f t="shared" ref="AB5:AB23" si="9">AA5/Z5</f>
        <v>0</v>
      </c>
      <c r="AC5" s="9">
        <v>0</v>
      </c>
      <c r="AD5" s="20">
        <f t="shared" ref="AD5:AD23" si="10">AC5/Z5</f>
        <v>0</v>
      </c>
      <c r="AE5" s="9">
        <v>0</v>
      </c>
      <c r="AF5" s="24">
        <f t="shared" ref="AF5:AF23" si="11">AE5/Z5</f>
        <v>0</v>
      </c>
      <c r="AG5" s="10">
        <v>20</v>
      </c>
      <c r="AH5" s="9">
        <v>0</v>
      </c>
      <c r="AI5" s="20">
        <f t="shared" ref="AI5:AI23" si="12">AH5/AG5</f>
        <v>0</v>
      </c>
      <c r="AJ5" s="9">
        <v>0</v>
      </c>
      <c r="AK5" s="20">
        <f t="shared" ref="AK5:AK23" si="13">AJ5/AG5</f>
        <v>0</v>
      </c>
      <c r="AL5" s="9">
        <v>0</v>
      </c>
      <c r="AM5" s="24">
        <f t="shared" ref="AM5:AM23" si="14">AL5/AG5</f>
        <v>0</v>
      </c>
      <c r="AN5" s="10">
        <v>20</v>
      </c>
      <c r="AO5" s="9">
        <v>0</v>
      </c>
      <c r="AP5" s="20">
        <f t="shared" ref="AP5:AP23" si="15">AO5/AN5</f>
        <v>0</v>
      </c>
      <c r="AQ5" s="9">
        <v>0</v>
      </c>
      <c r="AR5" s="20">
        <f t="shared" ref="AR5:AR23" si="16">AQ5/AN5</f>
        <v>0</v>
      </c>
      <c r="AS5" s="9">
        <v>0</v>
      </c>
      <c r="AT5" s="24">
        <f t="shared" ref="AT5:AT23" si="17">AS5/AN5</f>
        <v>0</v>
      </c>
      <c r="AU5" s="10">
        <v>20</v>
      </c>
      <c r="AV5" s="9">
        <v>0</v>
      </c>
      <c r="AW5" s="20">
        <f t="shared" ref="AW5:AW23" si="18">AV5/AU5</f>
        <v>0</v>
      </c>
      <c r="AX5" s="9">
        <v>0</v>
      </c>
      <c r="AY5" s="20">
        <f t="shared" ref="AY5:AY23" si="19">AX5/AU5</f>
        <v>0</v>
      </c>
      <c r="AZ5" s="9">
        <v>0</v>
      </c>
      <c r="BA5" s="24">
        <f t="shared" ref="BA5:BA23" si="20">AZ5/AU5</f>
        <v>0</v>
      </c>
      <c r="BB5" s="10">
        <v>20</v>
      </c>
      <c r="BC5" s="9">
        <v>0</v>
      </c>
      <c r="BD5" s="20">
        <f t="shared" ref="BD5:BD23" si="21">BC5/BB5</f>
        <v>0</v>
      </c>
      <c r="BE5" s="9">
        <v>0</v>
      </c>
      <c r="BF5" s="20">
        <f t="shared" ref="BF5:BF23" si="22">BE5/BB5</f>
        <v>0</v>
      </c>
      <c r="BG5" s="9">
        <v>0</v>
      </c>
      <c r="BH5" s="22">
        <f t="shared" ref="BH5:BH23" si="23">BG5/BB5</f>
        <v>0</v>
      </c>
      <c r="BI5" s="10">
        <v>17</v>
      </c>
      <c r="BJ5" s="9">
        <v>0</v>
      </c>
      <c r="BK5" s="20">
        <f t="shared" ref="BK5:BK23" si="24">BJ5/BI5</f>
        <v>0</v>
      </c>
      <c r="BL5" s="9">
        <v>0</v>
      </c>
      <c r="BM5" s="20">
        <f t="shared" ref="BM5:BM23" si="25">BL5/BI5</f>
        <v>0</v>
      </c>
      <c r="BN5" s="9">
        <v>0</v>
      </c>
      <c r="BO5" s="22">
        <f t="shared" ref="BO5:BO23" si="26">BN5/BI5</f>
        <v>0</v>
      </c>
      <c r="BP5" s="10">
        <v>20</v>
      </c>
      <c r="BQ5" s="26">
        <v>0</v>
      </c>
      <c r="BR5" s="27">
        <f>BQ5/BP5</f>
        <v>0</v>
      </c>
      <c r="BS5" s="26">
        <v>0</v>
      </c>
      <c r="BT5" s="27">
        <f>BS5/BP5</f>
        <v>0</v>
      </c>
      <c r="BU5" s="26">
        <v>0</v>
      </c>
      <c r="BV5" s="28">
        <f>BU5/BP5</f>
        <v>0</v>
      </c>
    </row>
    <row r="6" spans="1:74" x14ac:dyDescent="0.25">
      <c r="A6" s="41" t="s">
        <v>19</v>
      </c>
      <c r="B6" s="33" t="s">
        <v>2</v>
      </c>
      <c r="C6" s="51" t="s">
        <v>37</v>
      </c>
      <c r="D6" s="17" t="s">
        <v>27</v>
      </c>
      <c r="E6" s="10">
        <v>1</v>
      </c>
      <c r="F6" s="9">
        <v>0</v>
      </c>
      <c r="G6" s="20">
        <f t="shared" si="3"/>
        <v>0</v>
      </c>
      <c r="H6" s="9">
        <v>0</v>
      </c>
      <c r="I6" s="20">
        <f t="shared" si="4"/>
        <v>0</v>
      </c>
      <c r="J6" s="9">
        <v>0</v>
      </c>
      <c r="K6" s="22">
        <f t="shared" si="5"/>
        <v>0</v>
      </c>
      <c r="L6" s="10">
        <v>1</v>
      </c>
      <c r="M6" s="9">
        <v>0</v>
      </c>
      <c r="N6" s="20">
        <f t="shared" si="6"/>
        <v>0</v>
      </c>
      <c r="O6" s="9">
        <v>0</v>
      </c>
      <c r="P6" s="20">
        <f t="shared" si="7"/>
        <v>0</v>
      </c>
      <c r="Q6" s="9">
        <v>0</v>
      </c>
      <c r="R6" s="24">
        <f t="shared" si="8"/>
        <v>0</v>
      </c>
      <c r="S6" s="10">
        <v>2</v>
      </c>
      <c r="T6" s="9">
        <v>0</v>
      </c>
      <c r="U6" s="20">
        <f t="shared" si="0"/>
        <v>0</v>
      </c>
      <c r="V6" s="9">
        <v>0</v>
      </c>
      <c r="W6" s="20">
        <f t="shared" si="1"/>
        <v>0</v>
      </c>
      <c r="X6" s="9">
        <v>0</v>
      </c>
      <c r="Y6" s="24">
        <f t="shared" si="2"/>
        <v>0</v>
      </c>
      <c r="Z6" s="10">
        <v>7</v>
      </c>
      <c r="AA6" s="9">
        <v>0</v>
      </c>
      <c r="AB6" s="20">
        <f t="shared" si="9"/>
        <v>0</v>
      </c>
      <c r="AC6" s="9">
        <v>0</v>
      </c>
      <c r="AD6" s="20">
        <f t="shared" si="10"/>
        <v>0</v>
      </c>
      <c r="AE6" s="9">
        <v>0</v>
      </c>
      <c r="AF6" s="24">
        <f t="shared" si="11"/>
        <v>0</v>
      </c>
      <c r="AG6" s="10">
        <v>17</v>
      </c>
      <c r="AH6" s="9">
        <v>0</v>
      </c>
      <c r="AI6" s="20">
        <f t="shared" si="12"/>
        <v>0</v>
      </c>
      <c r="AJ6" s="9">
        <v>0</v>
      </c>
      <c r="AK6" s="20">
        <f t="shared" si="13"/>
        <v>0</v>
      </c>
      <c r="AL6" s="9">
        <v>0</v>
      </c>
      <c r="AM6" s="24">
        <f t="shared" si="14"/>
        <v>0</v>
      </c>
      <c r="AN6" s="10">
        <v>20</v>
      </c>
      <c r="AO6" s="9">
        <v>0</v>
      </c>
      <c r="AP6" s="20">
        <f t="shared" si="15"/>
        <v>0</v>
      </c>
      <c r="AQ6" s="9">
        <v>0</v>
      </c>
      <c r="AR6" s="20">
        <f t="shared" si="16"/>
        <v>0</v>
      </c>
      <c r="AS6" s="9">
        <v>0</v>
      </c>
      <c r="AT6" s="24">
        <f t="shared" si="17"/>
        <v>0</v>
      </c>
      <c r="AU6" s="10">
        <v>20</v>
      </c>
      <c r="AV6" s="9">
        <v>0</v>
      </c>
      <c r="AW6" s="20">
        <f t="shared" si="18"/>
        <v>0</v>
      </c>
      <c r="AX6" s="9">
        <v>0</v>
      </c>
      <c r="AY6" s="20">
        <f t="shared" si="19"/>
        <v>0</v>
      </c>
      <c r="AZ6" s="9">
        <v>0</v>
      </c>
      <c r="BA6" s="24">
        <f t="shared" si="20"/>
        <v>0</v>
      </c>
      <c r="BB6" s="10">
        <v>20</v>
      </c>
      <c r="BC6" s="9">
        <v>0</v>
      </c>
      <c r="BD6" s="20">
        <f t="shared" si="21"/>
        <v>0</v>
      </c>
      <c r="BE6" s="9">
        <v>0</v>
      </c>
      <c r="BF6" s="20">
        <f t="shared" si="22"/>
        <v>0</v>
      </c>
      <c r="BG6" s="9">
        <v>0</v>
      </c>
      <c r="BH6" s="22">
        <f t="shared" si="23"/>
        <v>0</v>
      </c>
      <c r="BI6" s="10">
        <v>17</v>
      </c>
      <c r="BJ6" s="9">
        <v>0</v>
      </c>
      <c r="BK6" s="20">
        <f t="shared" si="24"/>
        <v>0</v>
      </c>
      <c r="BL6" s="9">
        <v>0</v>
      </c>
      <c r="BM6" s="20">
        <f t="shared" si="25"/>
        <v>0</v>
      </c>
      <c r="BN6" s="9">
        <v>0</v>
      </c>
      <c r="BO6" s="22">
        <f t="shared" si="26"/>
        <v>0</v>
      </c>
      <c r="BP6" s="10">
        <v>19</v>
      </c>
      <c r="BQ6" s="26">
        <v>0</v>
      </c>
      <c r="BR6" s="27">
        <f t="shared" ref="BR6:BR23" si="27">BQ6/BP6</f>
        <v>0</v>
      </c>
      <c r="BS6" s="26">
        <v>0</v>
      </c>
      <c r="BT6" s="27">
        <f t="shared" ref="BT6:BT9" si="28">BS6/BP6</f>
        <v>0</v>
      </c>
      <c r="BU6" s="26">
        <v>0</v>
      </c>
      <c r="BV6" s="28">
        <f t="shared" ref="BV6:BV9" si="29">BU6/BP6</f>
        <v>0</v>
      </c>
    </row>
    <row r="7" spans="1:74" x14ac:dyDescent="0.25">
      <c r="A7" s="36"/>
      <c r="B7" s="37"/>
      <c r="C7" s="51"/>
      <c r="D7" s="17" t="s">
        <v>28</v>
      </c>
      <c r="E7" s="8">
        <v>2</v>
      </c>
      <c r="F7" s="9">
        <v>0</v>
      </c>
      <c r="G7" s="20">
        <f t="shared" si="3"/>
        <v>0</v>
      </c>
      <c r="H7" s="9">
        <v>0</v>
      </c>
      <c r="I7" s="20">
        <f t="shared" si="4"/>
        <v>0</v>
      </c>
      <c r="J7" s="9">
        <v>0</v>
      </c>
      <c r="K7" s="22">
        <f t="shared" si="5"/>
        <v>0</v>
      </c>
      <c r="L7" s="8">
        <v>4</v>
      </c>
      <c r="M7" s="9">
        <v>0</v>
      </c>
      <c r="N7" s="20">
        <f t="shared" si="6"/>
        <v>0</v>
      </c>
      <c r="O7" s="9">
        <v>0</v>
      </c>
      <c r="P7" s="20">
        <f t="shared" si="7"/>
        <v>0</v>
      </c>
      <c r="Q7" s="9">
        <v>0</v>
      </c>
      <c r="R7" s="24">
        <f t="shared" si="8"/>
        <v>0</v>
      </c>
      <c r="S7" s="8">
        <v>6</v>
      </c>
      <c r="T7" s="9">
        <v>0</v>
      </c>
      <c r="U7" s="20">
        <f t="shared" si="0"/>
        <v>0</v>
      </c>
      <c r="V7" s="9">
        <v>0</v>
      </c>
      <c r="W7" s="20">
        <f t="shared" si="1"/>
        <v>0</v>
      </c>
      <c r="X7" s="9">
        <v>0</v>
      </c>
      <c r="Y7" s="24">
        <f t="shared" si="2"/>
        <v>0</v>
      </c>
      <c r="Z7" s="8">
        <v>19</v>
      </c>
      <c r="AA7" s="9">
        <v>0</v>
      </c>
      <c r="AB7" s="20">
        <f t="shared" si="9"/>
        <v>0</v>
      </c>
      <c r="AC7" s="9">
        <v>0</v>
      </c>
      <c r="AD7" s="20">
        <f t="shared" si="10"/>
        <v>0</v>
      </c>
      <c r="AE7" s="9">
        <v>0</v>
      </c>
      <c r="AF7" s="24">
        <f t="shared" si="11"/>
        <v>0</v>
      </c>
      <c r="AG7" s="8">
        <v>20</v>
      </c>
      <c r="AH7" s="9">
        <v>0</v>
      </c>
      <c r="AI7" s="20">
        <f t="shared" si="12"/>
        <v>0</v>
      </c>
      <c r="AJ7" s="9">
        <v>0</v>
      </c>
      <c r="AK7" s="20">
        <f t="shared" si="13"/>
        <v>0</v>
      </c>
      <c r="AL7" s="9">
        <v>0</v>
      </c>
      <c r="AM7" s="24">
        <f t="shared" si="14"/>
        <v>0</v>
      </c>
      <c r="AN7" s="8">
        <v>20</v>
      </c>
      <c r="AO7" s="9">
        <v>0</v>
      </c>
      <c r="AP7" s="20">
        <f t="shared" si="15"/>
        <v>0</v>
      </c>
      <c r="AQ7" s="9">
        <v>0</v>
      </c>
      <c r="AR7" s="20">
        <f t="shared" si="16"/>
        <v>0</v>
      </c>
      <c r="AS7" s="9">
        <v>0</v>
      </c>
      <c r="AT7" s="24">
        <f t="shared" si="17"/>
        <v>0</v>
      </c>
      <c r="AU7" s="8">
        <v>20</v>
      </c>
      <c r="AV7" s="9">
        <v>0</v>
      </c>
      <c r="AW7" s="20">
        <f t="shared" si="18"/>
        <v>0</v>
      </c>
      <c r="AX7" s="9">
        <v>0</v>
      </c>
      <c r="AY7" s="20">
        <f t="shared" si="19"/>
        <v>0</v>
      </c>
      <c r="AZ7" s="9">
        <v>0</v>
      </c>
      <c r="BA7" s="24">
        <f t="shared" si="20"/>
        <v>0</v>
      </c>
      <c r="BB7" s="8">
        <v>20</v>
      </c>
      <c r="BC7" s="9">
        <v>0</v>
      </c>
      <c r="BD7" s="20">
        <f t="shared" si="21"/>
        <v>0</v>
      </c>
      <c r="BE7" s="9">
        <v>0</v>
      </c>
      <c r="BF7" s="20">
        <f t="shared" si="22"/>
        <v>0</v>
      </c>
      <c r="BG7" s="9">
        <v>0</v>
      </c>
      <c r="BH7" s="22">
        <f t="shared" si="23"/>
        <v>0</v>
      </c>
      <c r="BI7" s="8">
        <v>20</v>
      </c>
      <c r="BJ7" s="9">
        <v>0</v>
      </c>
      <c r="BK7" s="20">
        <f t="shared" si="24"/>
        <v>0</v>
      </c>
      <c r="BL7" s="9">
        <v>0</v>
      </c>
      <c r="BM7" s="20">
        <f t="shared" si="25"/>
        <v>0</v>
      </c>
      <c r="BN7" s="9">
        <v>0</v>
      </c>
      <c r="BO7" s="22">
        <f t="shared" si="26"/>
        <v>0</v>
      </c>
      <c r="BP7" s="10">
        <v>20</v>
      </c>
      <c r="BQ7" s="26">
        <v>0</v>
      </c>
      <c r="BR7" s="27">
        <f t="shared" si="27"/>
        <v>0</v>
      </c>
      <c r="BS7" s="26">
        <v>0</v>
      </c>
      <c r="BT7" s="27">
        <f t="shared" si="28"/>
        <v>0</v>
      </c>
      <c r="BU7" s="26">
        <v>0</v>
      </c>
      <c r="BV7" s="28">
        <f t="shared" si="29"/>
        <v>0</v>
      </c>
    </row>
    <row r="8" spans="1:74" x14ac:dyDescent="0.25">
      <c r="A8" s="35" t="s">
        <v>21</v>
      </c>
      <c r="B8" s="32" t="s">
        <v>3</v>
      </c>
      <c r="C8" s="51" t="s">
        <v>38</v>
      </c>
      <c r="D8" s="17" t="s">
        <v>25</v>
      </c>
      <c r="E8" s="10">
        <v>0</v>
      </c>
      <c r="F8" s="26">
        <v>0</v>
      </c>
      <c r="G8" s="27">
        <v>0</v>
      </c>
      <c r="H8" s="26">
        <v>0</v>
      </c>
      <c r="I8" s="27">
        <v>0</v>
      </c>
      <c r="J8" s="26">
        <v>0</v>
      </c>
      <c r="K8" s="28">
        <v>0</v>
      </c>
      <c r="L8" s="10">
        <v>4</v>
      </c>
      <c r="M8" s="9">
        <v>0</v>
      </c>
      <c r="N8" s="20">
        <f t="shared" si="6"/>
        <v>0</v>
      </c>
      <c r="O8" s="9">
        <v>0</v>
      </c>
      <c r="P8" s="20">
        <f t="shared" si="7"/>
        <v>0</v>
      </c>
      <c r="Q8" s="9">
        <v>0</v>
      </c>
      <c r="R8" s="24">
        <f t="shared" si="8"/>
        <v>0</v>
      </c>
      <c r="S8" s="10">
        <v>15</v>
      </c>
      <c r="T8" s="9">
        <v>0</v>
      </c>
      <c r="U8" s="20">
        <f t="shared" si="0"/>
        <v>0</v>
      </c>
      <c r="V8" s="9">
        <v>0</v>
      </c>
      <c r="W8" s="20">
        <f t="shared" si="1"/>
        <v>0</v>
      </c>
      <c r="X8" s="9">
        <v>0</v>
      </c>
      <c r="Y8" s="24">
        <f t="shared" si="2"/>
        <v>0</v>
      </c>
      <c r="Z8" s="10">
        <v>21</v>
      </c>
      <c r="AA8" s="9">
        <v>0</v>
      </c>
      <c r="AB8" s="20">
        <f t="shared" si="9"/>
        <v>0</v>
      </c>
      <c r="AC8" s="9">
        <v>0</v>
      </c>
      <c r="AD8" s="20">
        <f t="shared" si="10"/>
        <v>0</v>
      </c>
      <c r="AE8" s="9">
        <v>0</v>
      </c>
      <c r="AF8" s="24">
        <f t="shared" si="11"/>
        <v>0</v>
      </c>
      <c r="AG8" s="10">
        <v>20</v>
      </c>
      <c r="AH8" s="9">
        <v>0</v>
      </c>
      <c r="AI8" s="20">
        <f t="shared" si="12"/>
        <v>0</v>
      </c>
      <c r="AJ8" s="9">
        <v>0</v>
      </c>
      <c r="AK8" s="20">
        <f t="shared" si="13"/>
        <v>0</v>
      </c>
      <c r="AL8" s="9">
        <v>0</v>
      </c>
      <c r="AM8" s="24">
        <f t="shared" si="14"/>
        <v>0</v>
      </c>
      <c r="AN8" s="10">
        <v>20</v>
      </c>
      <c r="AO8" s="9">
        <v>0</v>
      </c>
      <c r="AP8" s="20">
        <f t="shared" si="15"/>
        <v>0</v>
      </c>
      <c r="AQ8" s="9">
        <v>0</v>
      </c>
      <c r="AR8" s="20">
        <f t="shared" si="16"/>
        <v>0</v>
      </c>
      <c r="AS8" s="9">
        <v>0</v>
      </c>
      <c r="AT8" s="24">
        <f t="shared" si="17"/>
        <v>0</v>
      </c>
      <c r="AU8" s="10">
        <v>20</v>
      </c>
      <c r="AV8" s="9">
        <v>0</v>
      </c>
      <c r="AW8" s="20">
        <f t="shared" si="18"/>
        <v>0</v>
      </c>
      <c r="AX8" s="9">
        <v>0</v>
      </c>
      <c r="AY8" s="20">
        <f t="shared" si="19"/>
        <v>0</v>
      </c>
      <c r="AZ8" s="9">
        <v>0</v>
      </c>
      <c r="BA8" s="24">
        <f t="shared" si="20"/>
        <v>0</v>
      </c>
      <c r="BB8" s="10">
        <v>20</v>
      </c>
      <c r="BC8" s="9">
        <v>0</v>
      </c>
      <c r="BD8" s="20">
        <f t="shared" si="21"/>
        <v>0</v>
      </c>
      <c r="BE8" s="9">
        <v>0</v>
      </c>
      <c r="BF8" s="20">
        <f t="shared" si="22"/>
        <v>0</v>
      </c>
      <c r="BG8" s="9">
        <v>0</v>
      </c>
      <c r="BH8" s="22">
        <f t="shared" si="23"/>
        <v>0</v>
      </c>
      <c r="BI8" s="10">
        <v>20</v>
      </c>
      <c r="BJ8" s="9">
        <v>0</v>
      </c>
      <c r="BK8" s="20">
        <f t="shared" si="24"/>
        <v>0</v>
      </c>
      <c r="BL8" s="9">
        <v>0</v>
      </c>
      <c r="BM8" s="20">
        <f t="shared" si="25"/>
        <v>0</v>
      </c>
      <c r="BN8" s="9">
        <v>0</v>
      </c>
      <c r="BO8" s="22">
        <f t="shared" si="26"/>
        <v>0</v>
      </c>
      <c r="BP8" s="10">
        <v>20</v>
      </c>
      <c r="BQ8" s="26">
        <v>0</v>
      </c>
      <c r="BR8" s="27">
        <f t="shared" si="27"/>
        <v>0</v>
      </c>
      <c r="BS8" s="26">
        <v>0</v>
      </c>
      <c r="BT8" s="27">
        <f t="shared" si="28"/>
        <v>0</v>
      </c>
      <c r="BU8" s="26">
        <v>0</v>
      </c>
      <c r="BV8" s="28">
        <f t="shared" si="29"/>
        <v>0</v>
      </c>
    </row>
    <row r="9" spans="1:74" x14ac:dyDescent="0.25">
      <c r="A9" s="36"/>
      <c r="B9" s="37"/>
      <c r="C9" s="51"/>
      <c r="D9" s="17" t="s">
        <v>25</v>
      </c>
      <c r="E9" s="11">
        <v>3</v>
      </c>
      <c r="F9" s="9">
        <v>0</v>
      </c>
      <c r="G9" s="20">
        <f t="shared" si="3"/>
        <v>0</v>
      </c>
      <c r="H9" s="9">
        <v>0</v>
      </c>
      <c r="I9" s="20">
        <f t="shared" si="4"/>
        <v>0</v>
      </c>
      <c r="J9" s="9">
        <v>0</v>
      </c>
      <c r="K9" s="22">
        <f t="shared" si="5"/>
        <v>0</v>
      </c>
      <c r="L9" s="11">
        <v>6</v>
      </c>
      <c r="M9" s="9">
        <v>0</v>
      </c>
      <c r="N9" s="20">
        <f t="shared" si="6"/>
        <v>0</v>
      </c>
      <c r="O9" s="9">
        <v>0</v>
      </c>
      <c r="P9" s="20">
        <f t="shared" si="7"/>
        <v>0</v>
      </c>
      <c r="Q9" s="9">
        <v>0</v>
      </c>
      <c r="R9" s="24">
        <f t="shared" si="8"/>
        <v>0</v>
      </c>
      <c r="S9" s="11">
        <v>10</v>
      </c>
      <c r="T9" s="9">
        <v>0</v>
      </c>
      <c r="U9" s="20">
        <f t="shared" si="0"/>
        <v>0</v>
      </c>
      <c r="V9" s="9">
        <v>0</v>
      </c>
      <c r="W9" s="20">
        <f t="shared" si="1"/>
        <v>0</v>
      </c>
      <c r="X9" s="9">
        <v>0</v>
      </c>
      <c r="Y9" s="24">
        <f t="shared" si="2"/>
        <v>0</v>
      </c>
      <c r="Z9" s="11">
        <v>19</v>
      </c>
      <c r="AA9" s="9">
        <v>0</v>
      </c>
      <c r="AB9" s="20">
        <f t="shared" si="9"/>
        <v>0</v>
      </c>
      <c r="AC9" s="9">
        <v>0</v>
      </c>
      <c r="AD9" s="20">
        <f t="shared" si="10"/>
        <v>0</v>
      </c>
      <c r="AE9" s="9">
        <v>0</v>
      </c>
      <c r="AF9" s="24">
        <f t="shared" si="11"/>
        <v>0</v>
      </c>
      <c r="AG9" s="11">
        <v>20</v>
      </c>
      <c r="AH9" s="9">
        <v>0</v>
      </c>
      <c r="AI9" s="20">
        <f t="shared" si="12"/>
        <v>0</v>
      </c>
      <c r="AJ9" s="9">
        <v>0</v>
      </c>
      <c r="AK9" s="20">
        <f t="shared" si="13"/>
        <v>0</v>
      </c>
      <c r="AL9" s="9">
        <v>0</v>
      </c>
      <c r="AM9" s="24">
        <f t="shared" si="14"/>
        <v>0</v>
      </c>
      <c r="AN9" s="11">
        <v>20</v>
      </c>
      <c r="AO9" s="9">
        <v>0</v>
      </c>
      <c r="AP9" s="20">
        <f t="shared" si="15"/>
        <v>0</v>
      </c>
      <c r="AQ9" s="9">
        <v>0</v>
      </c>
      <c r="AR9" s="20">
        <f t="shared" si="16"/>
        <v>0</v>
      </c>
      <c r="AS9" s="9">
        <v>0</v>
      </c>
      <c r="AT9" s="24">
        <f t="shared" si="17"/>
        <v>0</v>
      </c>
      <c r="AU9" s="11">
        <v>20</v>
      </c>
      <c r="AV9" s="9">
        <v>0</v>
      </c>
      <c r="AW9" s="20">
        <f t="shared" si="18"/>
        <v>0</v>
      </c>
      <c r="AX9" s="9">
        <v>0</v>
      </c>
      <c r="AY9" s="20">
        <f t="shared" si="19"/>
        <v>0</v>
      </c>
      <c r="AZ9" s="9">
        <v>0</v>
      </c>
      <c r="BA9" s="24">
        <f t="shared" si="20"/>
        <v>0</v>
      </c>
      <c r="BB9" s="11">
        <v>20</v>
      </c>
      <c r="BC9" s="9">
        <v>0</v>
      </c>
      <c r="BD9" s="20">
        <f t="shared" si="21"/>
        <v>0</v>
      </c>
      <c r="BE9" s="9">
        <v>0</v>
      </c>
      <c r="BF9" s="20">
        <f t="shared" si="22"/>
        <v>0</v>
      </c>
      <c r="BG9" s="9">
        <v>0</v>
      </c>
      <c r="BH9" s="22">
        <f t="shared" si="23"/>
        <v>0</v>
      </c>
      <c r="BI9" s="11">
        <v>20</v>
      </c>
      <c r="BJ9" s="9">
        <v>1</v>
      </c>
      <c r="BK9" s="20">
        <f t="shared" si="24"/>
        <v>0.05</v>
      </c>
      <c r="BL9" s="9">
        <v>0</v>
      </c>
      <c r="BM9" s="20">
        <f t="shared" si="25"/>
        <v>0</v>
      </c>
      <c r="BN9" s="9">
        <v>0</v>
      </c>
      <c r="BO9" s="22">
        <f t="shared" si="26"/>
        <v>0</v>
      </c>
      <c r="BP9" s="11">
        <v>20</v>
      </c>
      <c r="BQ9" s="26">
        <v>0</v>
      </c>
      <c r="BR9" s="27">
        <f t="shared" si="27"/>
        <v>0</v>
      </c>
      <c r="BS9" s="26">
        <v>0</v>
      </c>
      <c r="BT9" s="27">
        <f t="shared" si="28"/>
        <v>0</v>
      </c>
      <c r="BU9" s="26">
        <v>0</v>
      </c>
      <c r="BV9" s="28">
        <f t="shared" si="29"/>
        <v>0</v>
      </c>
    </row>
    <row r="10" spans="1:74" x14ac:dyDescent="0.25">
      <c r="A10" s="35" t="s">
        <v>4</v>
      </c>
      <c r="B10" s="32" t="s">
        <v>5</v>
      </c>
      <c r="C10" s="51" t="s">
        <v>39</v>
      </c>
      <c r="D10" s="17" t="s">
        <v>26</v>
      </c>
      <c r="E10" s="11">
        <v>4</v>
      </c>
      <c r="F10" s="9">
        <v>0</v>
      </c>
      <c r="G10" s="20">
        <f t="shared" si="3"/>
        <v>0</v>
      </c>
      <c r="H10" s="9">
        <v>0</v>
      </c>
      <c r="I10" s="20">
        <f t="shared" si="4"/>
        <v>0</v>
      </c>
      <c r="J10" s="9">
        <v>0</v>
      </c>
      <c r="K10" s="22">
        <f t="shared" si="5"/>
        <v>0</v>
      </c>
      <c r="L10" s="11">
        <v>4</v>
      </c>
      <c r="M10" s="9">
        <v>0</v>
      </c>
      <c r="N10" s="20">
        <f t="shared" si="6"/>
        <v>0</v>
      </c>
      <c r="O10" s="9">
        <v>0</v>
      </c>
      <c r="P10" s="20">
        <f t="shared" si="7"/>
        <v>0</v>
      </c>
      <c r="Q10" s="9">
        <v>0</v>
      </c>
      <c r="R10" s="24">
        <f t="shared" si="8"/>
        <v>0</v>
      </c>
      <c r="S10" s="11">
        <v>11</v>
      </c>
      <c r="T10" s="9">
        <v>0</v>
      </c>
      <c r="U10" s="20">
        <f t="shared" si="0"/>
        <v>0</v>
      </c>
      <c r="V10" s="9">
        <v>0</v>
      </c>
      <c r="W10" s="20">
        <f t="shared" si="1"/>
        <v>0</v>
      </c>
      <c r="X10" s="9">
        <v>0</v>
      </c>
      <c r="Y10" s="24">
        <f t="shared" si="2"/>
        <v>0</v>
      </c>
      <c r="Z10" s="11">
        <v>18</v>
      </c>
      <c r="AA10" s="9">
        <v>0</v>
      </c>
      <c r="AB10" s="20">
        <f t="shared" si="9"/>
        <v>0</v>
      </c>
      <c r="AC10" s="9">
        <v>0</v>
      </c>
      <c r="AD10" s="20">
        <f t="shared" si="10"/>
        <v>0</v>
      </c>
      <c r="AE10" s="9">
        <v>0</v>
      </c>
      <c r="AF10" s="24">
        <f t="shared" si="11"/>
        <v>0</v>
      </c>
      <c r="AG10" s="11">
        <v>20</v>
      </c>
      <c r="AH10" s="9">
        <v>0</v>
      </c>
      <c r="AI10" s="20">
        <f t="shared" si="12"/>
        <v>0</v>
      </c>
      <c r="AJ10" s="9">
        <v>0</v>
      </c>
      <c r="AK10" s="20">
        <f t="shared" si="13"/>
        <v>0</v>
      </c>
      <c r="AL10" s="9">
        <v>0</v>
      </c>
      <c r="AM10" s="24">
        <f t="shared" si="14"/>
        <v>0</v>
      </c>
      <c r="AN10" s="11">
        <v>20</v>
      </c>
      <c r="AO10" s="9">
        <v>0</v>
      </c>
      <c r="AP10" s="20">
        <f t="shared" si="15"/>
        <v>0</v>
      </c>
      <c r="AQ10" s="9">
        <v>0</v>
      </c>
      <c r="AR10" s="20">
        <f t="shared" si="16"/>
        <v>0</v>
      </c>
      <c r="AS10" s="9">
        <v>0</v>
      </c>
      <c r="AT10" s="24">
        <f t="shared" si="17"/>
        <v>0</v>
      </c>
      <c r="AU10" s="11">
        <v>20</v>
      </c>
      <c r="AV10" s="9">
        <v>0</v>
      </c>
      <c r="AW10" s="20">
        <f t="shared" si="18"/>
        <v>0</v>
      </c>
      <c r="AX10" s="9">
        <v>0</v>
      </c>
      <c r="AY10" s="20">
        <f t="shared" si="19"/>
        <v>0</v>
      </c>
      <c r="AZ10" s="9">
        <v>0</v>
      </c>
      <c r="BA10" s="24">
        <f t="shared" si="20"/>
        <v>0</v>
      </c>
      <c r="BB10" s="11">
        <v>18</v>
      </c>
      <c r="BC10" s="9">
        <v>0</v>
      </c>
      <c r="BD10" s="20">
        <f t="shared" si="21"/>
        <v>0</v>
      </c>
      <c r="BE10" s="9">
        <v>0</v>
      </c>
      <c r="BF10" s="20">
        <f t="shared" si="22"/>
        <v>0</v>
      </c>
      <c r="BG10" s="9">
        <v>0</v>
      </c>
      <c r="BH10" s="22">
        <f t="shared" si="23"/>
        <v>0</v>
      </c>
      <c r="BI10" s="11">
        <v>20</v>
      </c>
      <c r="BJ10" s="9">
        <v>0</v>
      </c>
      <c r="BK10" s="20">
        <f t="shared" si="24"/>
        <v>0</v>
      </c>
      <c r="BL10" s="9">
        <v>0</v>
      </c>
      <c r="BM10" s="20">
        <f t="shared" si="25"/>
        <v>0</v>
      </c>
      <c r="BN10" s="9">
        <v>0</v>
      </c>
      <c r="BO10" s="22">
        <f t="shared" si="26"/>
        <v>0</v>
      </c>
      <c r="BP10" s="10">
        <v>0</v>
      </c>
      <c r="BQ10" s="26">
        <v>0</v>
      </c>
      <c r="BR10" s="27">
        <v>0</v>
      </c>
      <c r="BS10" s="26">
        <v>0</v>
      </c>
      <c r="BT10" s="27">
        <v>0</v>
      </c>
      <c r="BU10" s="26">
        <v>0</v>
      </c>
      <c r="BV10" s="28">
        <v>0</v>
      </c>
    </row>
    <row r="11" spans="1:74" x14ac:dyDescent="0.25">
      <c r="A11" s="36"/>
      <c r="B11" s="37"/>
      <c r="C11" s="51"/>
      <c r="D11" s="17" t="s">
        <v>27</v>
      </c>
      <c r="E11" s="11">
        <v>3</v>
      </c>
      <c r="F11" s="9">
        <v>0</v>
      </c>
      <c r="G11" s="20">
        <f t="shared" si="3"/>
        <v>0</v>
      </c>
      <c r="H11" s="9">
        <v>0</v>
      </c>
      <c r="I11" s="20">
        <f t="shared" si="4"/>
        <v>0</v>
      </c>
      <c r="J11" s="9">
        <v>0</v>
      </c>
      <c r="K11" s="22">
        <f t="shared" si="5"/>
        <v>0</v>
      </c>
      <c r="L11" s="11">
        <v>3</v>
      </c>
      <c r="M11" s="9">
        <v>0</v>
      </c>
      <c r="N11" s="20">
        <f t="shared" si="6"/>
        <v>0</v>
      </c>
      <c r="O11" s="9">
        <v>0</v>
      </c>
      <c r="P11" s="20">
        <f t="shared" si="7"/>
        <v>0</v>
      </c>
      <c r="Q11" s="9">
        <v>0</v>
      </c>
      <c r="R11" s="24">
        <f t="shared" si="8"/>
        <v>0</v>
      </c>
      <c r="S11" s="11">
        <v>11</v>
      </c>
      <c r="T11" s="9">
        <v>0</v>
      </c>
      <c r="U11" s="20">
        <f t="shared" si="0"/>
        <v>0</v>
      </c>
      <c r="V11" s="9">
        <v>0</v>
      </c>
      <c r="W11" s="20">
        <f t="shared" si="1"/>
        <v>0</v>
      </c>
      <c r="X11" s="9">
        <v>0</v>
      </c>
      <c r="Y11" s="24">
        <f t="shared" si="2"/>
        <v>0</v>
      </c>
      <c r="Z11" s="11">
        <v>20</v>
      </c>
      <c r="AA11" s="9">
        <v>0</v>
      </c>
      <c r="AB11" s="20">
        <f t="shared" si="9"/>
        <v>0</v>
      </c>
      <c r="AC11" s="9">
        <v>0</v>
      </c>
      <c r="AD11" s="20">
        <f t="shared" si="10"/>
        <v>0</v>
      </c>
      <c r="AE11" s="9">
        <v>0</v>
      </c>
      <c r="AF11" s="24">
        <f t="shared" si="11"/>
        <v>0</v>
      </c>
      <c r="AG11" s="11">
        <v>20</v>
      </c>
      <c r="AH11" s="9">
        <v>0</v>
      </c>
      <c r="AI11" s="20">
        <f t="shared" si="12"/>
        <v>0</v>
      </c>
      <c r="AJ11" s="9">
        <v>0</v>
      </c>
      <c r="AK11" s="20">
        <f t="shared" si="13"/>
        <v>0</v>
      </c>
      <c r="AL11" s="9">
        <v>0</v>
      </c>
      <c r="AM11" s="24">
        <f t="shared" si="14"/>
        <v>0</v>
      </c>
      <c r="AN11" s="11">
        <v>20</v>
      </c>
      <c r="AO11" s="9">
        <v>0</v>
      </c>
      <c r="AP11" s="20">
        <f t="shared" si="15"/>
        <v>0</v>
      </c>
      <c r="AQ11" s="9">
        <v>0</v>
      </c>
      <c r="AR11" s="20">
        <f t="shared" si="16"/>
        <v>0</v>
      </c>
      <c r="AS11" s="9">
        <v>0</v>
      </c>
      <c r="AT11" s="24">
        <f t="shared" si="17"/>
        <v>0</v>
      </c>
      <c r="AU11" s="11">
        <v>20</v>
      </c>
      <c r="AV11" s="9">
        <v>0</v>
      </c>
      <c r="AW11" s="20">
        <f t="shared" si="18"/>
        <v>0</v>
      </c>
      <c r="AX11" s="9">
        <v>0</v>
      </c>
      <c r="AY11" s="20">
        <f t="shared" si="19"/>
        <v>0</v>
      </c>
      <c r="AZ11" s="9">
        <v>0</v>
      </c>
      <c r="BA11" s="24">
        <f t="shared" si="20"/>
        <v>0</v>
      </c>
      <c r="BB11" s="11">
        <v>20</v>
      </c>
      <c r="BC11" s="9">
        <v>0</v>
      </c>
      <c r="BD11" s="20">
        <f t="shared" si="21"/>
        <v>0</v>
      </c>
      <c r="BE11" s="9">
        <v>0</v>
      </c>
      <c r="BF11" s="20">
        <f t="shared" si="22"/>
        <v>0</v>
      </c>
      <c r="BG11" s="9">
        <v>0</v>
      </c>
      <c r="BH11" s="22">
        <f t="shared" si="23"/>
        <v>0</v>
      </c>
      <c r="BI11" s="11">
        <v>20</v>
      </c>
      <c r="BJ11" s="9">
        <v>0</v>
      </c>
      <c r="BK11" s="20">
        <f t="shared" si="24"/>
        <v>0</v>
      </c>
      <c r="BL11" s="9">
        <v>0</v>
      </c>
      <c r="BM11" s="20">
        <f t="shared" si="25"/>
        <v>0</v>
      </c>
      <c r="BN11" s="9">
        <v>0</v>
      </c>
      <c r="BO11" s="22">
        <f t="shared" si="26"/>
        <v>0</v>
      </c>
      <c r="BP11" s="10">
        <v>0</v>
      </c>
      <c r="BQ11" s="26">
        <v>0</v>
      </c>
      <c r="BR11" s="27">
        <v>0</v>
      </c>
      <c r="BS11" s="26">
        <v>0</v>
      </c>
      <c r="BT11" s="27">
        <v>0</v>
      </c>
      <c r="BU11" s="26">
        <v>0</v>
      </c>
      <c r="BV11" s="28">
        <v>0</v>
      </c>
    </row>
    <row r="12" spans="1:74" x14ac:dyDescent="0.25">
      <c r="A12" s="18" t="s">
        <v>6</v>
      </c>
      <c r="B12" s="5">
        <v>914</v>
      </c>
      <c r="C12" s="6" t="s">
        <v>40</v>
      </c>
      <c r="D12" s="17" t="s">
        <v>27</v>
      </c>
      <c r="E12" s="11">
        <v>1</v>
      </c>
      <c r="F12" s="9">
        <v>0</v>
      </c>
      <c r="G12" s="20">
        <f t="shared" si="3"/>
        <v>0</v>
      </c>
      <c r="H12" s="9">
        <v>0</v>
      </c>
      <c r="I12" s="20">
        <f t="shared" si="4"/>
        <v>0</v>
      </c>
      <c r="J12" s="9">
        <v>0</v>
      </c>
      <c r="K12" s="22">
        <f t="shared" si="5"/>
        <v>0</v>
      </c>
      <c r="L12" s="11">
        <v>1</v>
      </c>
      <c r="M12" s="9">
        <v>0</v>
      </c>
      <c r="N12" s="20">
        <f t="shared" si="6"/>
        <v>0</v>
      </c>
      <c r="O12" s="9">
        <v>0</v>
      </c>
      <c r="P12" s="20">
        <f t="shared" si="7"/>
        <v>0</v>
      </c>
      <c r="Q12" s="9">
        <v>0</v>
      </c>
      <c r="R12" s="24">
        <f t="shared" si="8"/>
        <v>0</v>
      </c>
      <c r="S12" s="11">
        <v>2</v>
      </c>
      <c r="T12" s="9">
        <v>0</v>
      </c>
      <c r="U12" s="20">
        <f t="shared" si="0"/>
        <v>0</v>
      </c>
      <c r="V12" s="9">
        <v>0</v>
      </c>
      <c r="W12" s="20">
        <f t="shared" si="1"/>
        <v>0</v>
      </c>
      <c r="X12" s="9">
        <v>0</v>
      </c>
      <c r="Y12" s="24">
        <f t="shared" si="2"/>
        <v>0</v>
      </c>
      <c r="Z12" s="11">
        <v>13</v>
      </c>
      <c r="AA12" s="9">
        <v>0</v>
      </c>
      <c r="AB12" s="20">
        <f t="shared" si="9"/>
        <v>0</v>
      </c>
      <c r="AC12" s="9">
        <v>0</v>
      </c>
      <c r="AD12" s="20">
        <f t="shared" si="10"/>
        <v>0</v>
      </c>
      <c r="AE12" s="9">
        <v>0</v>
      </c>
      <c r="AF12" s="24">
        <f t="shared" si="11"/>
        <v>0</v>
      </c>
      <c r="AG12" s="11">
        <v>20</v>
      </c>
      <c r="AH12" s="9">
        <v>0</v>
      </c>
      <c r="AI12" s="20">
        <f t="shared" si="12"/>
        <v>0</v>
      </c>
      <c r="AJ12" s="9">
        <v>0</v>
      </c>
      <c r="AK12" s="20">
        <f t="shared" si="13"/>
        <v>0</v>
      </c>
      <c r="AL12" s="9">
        <v>0</v>
      </c>
      <c r="AM12" s="24">
        <f t="shared" si="14"/>
        <v>0</v>
      </c>
      <c r="AN12" s="11">
        <v>20</v>
      </c>
      <c r="AO12" s="9">
        <v>0</v>
      </c>
      <c r="AP12" s="20">
        <f t="shared" si="15"/>
        <v>0</v>
      </c>
      <c r="AQ12" s="9">
        <v>0</v>
      </c>
      <c r="AR12" s="20">
        <f t="shared" si="16"/>
        <v>0</v>
      </c>
      <c r="AS12" s="9">
        <v>0</v>
      </c>
      <c r="AT12" s="24">
        <f t="shared" si="17"/>
        <v>0</v>
      </c>
      <c r="AU12" s="11">
        <v>20</v>
      </c>
      <c r="AV12" s="9">
        <v>0</v>
      </c>
      <c r="AW12" s="20">
        <f t="shared" si="18"/>
        <v>0</v>
      </c>
      <c r="AX12" s="9">
        <v>0</v>
      </c>
      <c r="AY12" s="20">
        <f t="shared" si="19"/>
        <v>0</v>
      </c>
      <c r="AZ12" s="9">
        <v>0</v>
      </c>
      <c r="BA12" s="24">
        <f t="shared" si="20"/>
        <v>0</v>
      </c>
      <c r="BB12" s="11">
        <v>20</v>
      </c>
      <c r="BC12" s="9">
        <v>0</v>
      </c>
      <c r="BD12" s="20">
        <f t="shared" si="21"/>
        <v>0</v>
      </c>
      <c r="BE12" s="9">
        <v>0</v>
      </c>
      <c r="BF12" s="20">
        <f t="shared" si="22"/>
        <v>0</v>
      </c>
      <c r="BG12" s="9">
        <v>0</v>
      </c>
      <c r="BH12" s="22">
        <f t="shared" si="23"/>
        <v>0</v>
      </c>
      <c r="BI12" s="11">
        <v>20</v>
      </c>
      <c r="BJ12" s="9">
        <v>0</v>
      </c>
      <c r="BK12" s="20">
        <f t="shared" si="24"/>
        <v>0</v>
      </c>
      <c r="BL12" s="9">
        <v>0</v>
      </c>
      <c r="BM12" s="20">
        <f t="shared" si="25"/>
        <v>0</v>
      </c>
      <c r="BN12" s="9">
        <v>0</v>
      </c>
      <c r="BO12" s="22">
        <f t="shared" si="26"/>
        <v>0</v>
      </c>
      <c r="BP12" s="11">
        <v>20</v>
      </c>
      <c r="BQ12" s="26">
        <v>0</v>
      </c>
      <c r="BR12" s="27">
        <f t="shared" si="27"/>
        <v>0</v>
      </c>
      <c r="BS12" s="26">
        <v>0</v>
      </c>
      <c r="BT12" s="27">
        <f t="shared" ref="BT12:BT16" si="30">BS12/BP12</f>
        <v>0</v>
      </c>
      <c r="BU12" s="26">
        <v>0</v>
      </c>
      <c r="BV12" s="28">
        <f t="shared" ref="BV12:BV16" si="31">BU12/BP12</f>
        <v>0</v>
      </c>
    </row>
    <row r="13" spans="1:74" ht="15.6" customHeight="1" x14ac:dyDescent="0.25">
      <c r="A13" s="41" t="s">
        <v>7</v>
      </c>
      <c r="B13" s="33" t="s">
        <v>8</v>
      </c>
      <c r="C13" s="52" t="s">
        <v>41</v>
      </c>
      <c r="D13" s="17" t="s">
        <v>28</v>
      </c>
      <c r="E13" s="11">
        <v>2</v>
      </c>
      <c r="F13" s="9">
        <v>0</v>
      </c>
      <c r="G13" s="20">
        <f t="shared" si="3"/>
        <v>0</v>
      </c>
      <c r="H13" s="9">
        <v>0</v>
      </c>
      <c r="I13" s="20">
        <f t="shared" si="4"/>
        <v>0</v>
      </c>
      <c r="J13" s="9">
        <v>0</v>
      </c>
      <c r="K13" s="22">
        <f t="shared" si="5"/>
        <v>0</v>
      </c>
      <c r="L13" s="11">
        <v>4</v>
      </c>
      <c r="M13" s="9">
        <v>0</v>
      </c>
      <c r="N13" s="20">
        <f t="shared" si="6"/>
        <v>0</v>
      </c>
      <c r="O13" s="9">
        <v>0</v>
      </c>
      <c r="P13" s="20">
        <f t="shared" si="7"/>
        <v>0</v>
      </c>
      <c r="Q13" s="9">
        <v>0</v>
      </c>
      <c r="R13" s="24">
        <f t="shared" si="8"/>
        <v>0</v>
      </c>
      <c r="S13" s="11">
        <v>9</v>
      </c>
      <c r="T13" s="9">
        <v>0</v>
      </c>
      <c r="U13" s="20">
        <f t="shared" si="0"/>
        <v>0</v>
      </c>
      <c r="V13" s="9">
        <v>0</v>
      </c>
      <c r="W13" s="20">
        <f t="shared" si="1"/>
        <v>0</v>
      </c>
      <c r="X13" s="9">
        <v>0</v>
      </c>
      <c r="Y13" s="24">
        <f t="shared" si="2"/>
        <v>0</v>
      </c>
      <c r="Z13" s="11">
        <v>14</v>
      </c>
      <c r="AA13" s="9">
        <v>0</v>
      </c>
      <c r="AB13" s="20">
        <f t="shared" si="9"/>
        <v>0</v>
      </c>
      <c r="AC13" s="9">
        <v>0</v>
      </c>
      <c r="AD13" s="20">
        <f t="shared" si="10"/>
        <v>0</v>
      </c>
      <c r="AE13" s="9">
        <v>0</v>
      </c>
      <c r="AF13" s="24">
        <f t="shared" si="11"/>
        <v>0</v>
      </c>
      <c r="AG13" s="11">
        <v>20</v>
      </c>
      <c r="AH13" s="9">
        <v>0</v>
      </c>
      <c r="AI13" s="20">
        <f t="shared" si="12"/>
        <v>0</v>
      </c>
      <c r="AJ13" s="9">
        <v>0</v>
      </c>
      <c r="AK13" s="20">
        <f t="shared" si="13"/>
        <v>0</v>
      </c>
      <c r="AL13" s="9">
        <v>0</v>
      </c>
      <c r="AM13" s="24">
        <f t="shared" si="14"/>
        <v>0</v>
      </c>
      <c r="AN13" s="11">
        <v>19</v>
      </c>
      <c r="AO13" s="9">
        <v>0</v>
      </c>
      <c r="AP13" s="20">
        <f t="shared" si="15"/>
        <v>0</v>
      </c>
      <c r="AQ13" s="9">
        <v>0</v>
      </c>
      <c r="AR13" s="20">
        <f t="shared" si="16"/>
        <v>0</v>
      </c>
      <c r="AS13" s="9">
        <v>0</v>
      </c>
      <c r="AT13" s="24">
        <f t="shared" si="17"/>
        <v>0</v>
      </c>
      <c r="AU13" s="11">
        <v>19</v>
      </c>
      <c r="AV13" s="9">
        <v>0</v>
      </c>
      <c r="AW13" s="20">
        <f t="shared" si="18"/>
        <v>0</v>
      </c>
      <c r="AX13" s="9">
        <v>0</v>
      </c>
      <c r="AY13" s="20">
        <f t="shared" si="19"/>
        <v>0</v>
      </c>
      <c r="AZ13" s="9">
        <v>0</v>
      </c>
      <c r="BA13" s="24">
        <f t="shared" si="20"/>
        <v>0</v>
      </c>
      <c r="BB13" s="11">
        <v>20</v>
      </c>
      <c r="BC13" s="9">
        <v>0</v>
      </c>
      <c r="BD13" s="20">
        <f t="shared" si="21"/>
        <v>0</v>
      </c>
      <c r="BE13" s="9">
        <v>0</v>
      </c>
      <c r="BF13" s="20">
        <f t="shared" si="22"/>
        <v>0</v>
      </c>
      <c r="BG13" s="9">
        <v>0</v>
      </c>
      <c r="BH13" s="22">
        <f t="shared" si="23"/>
        <v>0</v>
      </c>
      <c r="BI13" s="11">
        <v>20</v>
      </c>
      <c r="BJ13" s="9">
        <v>0</v>
      </c>
      <c r="BK13" s="20">
        <f t="shared" si="24"/>
        <v>0</v>
      </c>
      <c r="BL13" s="9">
        <v>0</v>
      </c>
      <c r="BM13" s="20">
        <f t="shared" si="25"/>
        <v>0</v>
      </c>
      <c r="BN13" s="9">
        <v>0</v>
      </c>
      <c r="BO13" s="22">
        <f t="shared" si="26"/>
        <v>0</v>
      </c>
      <c r="BP13" s="11">
        <v>12</v>
      </c>
      <c r="BQ13" s="26">
        <v>0</v>
      </c>
      <c r="BR13" s="27">
        <f t="shared" si="27"/>
        <v>0</v>
      </c>
      <c r="BS13" s="26">
        <v>0</v>
      </c>
      <c r="BT13" s="27">
        <f t="shared" si="30"/>
        <v>0</v>
      </c>
      <c r="BU13" s="26">
        <v>0</v>
      </c>
      <c r="BV13" s="28">
        <f t="shared" si="31"/>
        <v>0</v>
      </c>
    </row>
    <row r="14" spans="1:74" x14ac:dyDescent="0.25">
      <c r="A14" s="36"/>
      <c r="B14" s="37"/>
      <c r="C14" s="53"/>
      <c r="D14" s="17" t="s">
        <v>25</v>
      </c>
      <c r="E14" s="12">
        <v>2</v>
      </c>
      <c r="F14" s="9">
        <v>0</v>
      </c>
      <c r="G14" s="20">
        <f t="shared" si="3"/>
        <v>0</v>
      </c>
      <c r="H14" s="9">
        <v>0</v>
      </c>
      <c r="I14" s="20">
        <f t="shared" si="4"/>
        <v>0</v>
      </c>
      <c r="J14" s="9">
        <v>0</v>
      </c>
      <c r="K14" s="22">
        <f t="shared" si="5"/>
        <v>0</v>
      </c>
      <c r="L14" s="12">
        <v>2</v>
      </c>
      <c r="M14" s="9">
        <v>0</v>
      </c>
      <c r="N14" s="20">
        <f t="shared" si="6"/>
        <v>0</v>
      </c>
      <c r="O14" s="9">
        <v>0</v>
      </c>
      <c r="P14" s="20">
        <f t="shared" si="7"/>
        <v>0</v>
      </c>
      <c r="Q14" s="9">
        <v>0</v>
      </c>
      <c r="R14" s="24">
        <f t="shared" si="8"/>
        <v>0</v>
      </c>
      <c r="S14" s="12">
        <v>2</v>
      </c>
      <c r="T14" s="9">
        <v>0</v>
      </c>
      <c r="U14" s="20">
        <f t="shared" si="0"/>
        <v>0</v>
      </c>
      <c r="V14" s="9">
        <v>0</v>
      </c>
      <c r="W14" s="20">
        <f t="shared" si="1"/>
        <v>0</v>
      </c>
      <c r="X14" s="9">
        <v>0</v>
      </c>
      <c r="Y14" s="24">
        <f t="shared" si="2"/>
        <v>0</v>
      </c>
      <c r="Z14" s="12">
        <v>3</v>
      </c>
      <c r="AA14" s="9">
        <v>0</v>
      </c>
      <c r="AB14" s="20">
        <f t="shared" si="9"/>
        <v>0</v>
      </c>
      <c r="AC14" s="9">
        <v>0</v>
      </c>
      <c r="AD14" s="20">
        <f t="shared" si="10"/>
        <v>0</v>
      </c>
      <c r="AE14" s="9">
        <v>0</v>
      </c>
      <c r="AF14" s="24">
        <f t="shared" si="11"/>
        <v>0</v>
      </c>
      <c r="AG14" s="12">
        <v>6</v>
      </c>
      <c r="AH14" s="9">
        <v>0</v>
      </c>
      <c r="AI14" s="20">
        <f t="shared" si="12"/>
        <v>0</v>
      </c>
      <c r="AJ14" s="9">
        <v>0</v>
      </c>
      <c r="AK14" s="20">
        <f t="shared" si="13"/>
        <v>0</v>
      </c>
      <c r="AL14" s="9">
        <v>0</v>
      </c>
      <c r="AM14" s="24">
        <f t="shared" si="14"/>
        <v>0</v>
      </c>
      <c r="AN14" s="12">
        <v>19</v>
      </c>
      <c r="AO14" s="9">
        <v>0</v>
      </c>
      <c r="AP14" s="20">
        <f t="shared" si="15"/>
        <v>0</v>
      </c>
      <c r="AQ14" s="9">
        <v>0</v>
      </c>
      <c r="AR14" s="20">
        <f t="shared" si="16"/>
        <v>0</v>
      </c>
      <c r="AS14" s="9">
        <v>0</v>
      </c>
      <c r="AT14" s="24">
        <f t="shared" si="17"/>
        <v>0</v>
      </c>
      <c r="AU14" s="12">
        <v>19</v>
      </c>
      <c r="AV14" s="9">
        <v>0</v>
      </c>
      <c r="AW14" s="20">
        <f t="shared" si="18"/>
        <v>0</v>
      </c>
      <c r="AX14" s="9">
        <v>0</v>
      </c>
      <c r="AY14" s="20">
        <f t="shared" si="19"/>
        <v>0</v>
      </c>
      <c r="AZ14" s="9">
        <v>0</v>
      </c>
      <c r="BA14" s="24">
        <f t="shared" si="20"/>
        <v>0</v>
      </c>
      <c r="BB14" s="12">
        <v>20</v>
      </c>
      <c r="BC14" s="9">
        <v>0</v>
      </c>
      <c r="BD14" s="20">
        <f t="shared" si="21"/>
        <v>0</v>
      </c>
      <c r="BE14" s="9">
        <v>0</v>
      </c>
      <c r="BF14" s="20">
        <f t="shared" si="22"/>
        <v>0</v>
      </c>
      <c r="BG14" s="9">
        <v>0</v>
      </c>
      <c r="BH14" s="22">
        <f t="shared" si="23"/>
        <v>0</v>
      </c>
      <c r="BI14" s="12">
        <v>16</v>
      </c>
      <c r="BJ14" s="9">
        <v>0</v>
      </c>
      <c r="BK14" s="20">
        <f t="shared" si="24"/>
        <v>0</v>
      </c>
      <c r="BL14" s="9">
        <v>0</v>
      </c>
      <c r="BM14" s="20">
        <f t="shared" si="25"/>
        <v>0</v>
      </c>
      <c r="BN14" s="9">
        <v>0</v>
      </c>
      <c r="BO14" s="22">
        <f t="shared" si="26"/>
        <v>0</v>
      </c>
      <c r="BP14" s="11">
        <v>17</v>
      </c>
      <c r="BQ14" s="26">
        <v>0</v>
      </c>
      <c r="BR14" s="27">
        <f t="shared" si="27"/>
        <v>0</v>
      </c>
      <c r="BS14" s="26">
        <v>0</v>
      </c>
      <c r="BT14" s="27">
        <f t="shared" si="30"/>
        <v>0</v>
      </c>
      <c r="BU14" s="26">
        <v>0</v>
      </c>
      <c r="BV14" s="28">
        <f t="shared" si="31"/>
        <v>0</v>
      </c>
    </row>
    <row r="15" spans="1:74" x14ac:dyDescent="0.25">
      <c r="A15" s="35" t="s">
        <v>9</v>
      </c>
      <c r="B15" s="32" t="s">
        <v>10</v>
      </c>
      <c r="C15" s="51" t="s">
        <v>39</v>
      </c>
      <c r="D15" s="17" t="s">
        <v>26</v>
      </c>
      <c r="E15" s="12">
        <v>1</v>
      </c>
      <c r="F15" s="9">
        <v>0</v>
      </c>
      <c r="G15" s="20">
        <f t="shared" si="3"/>
        <v>0</v>
      </c>
      <c r="H15" s="9">
        <v>0</v>
      </c>
      <c r="I15" s="20">
        <f t="shared" si="4"/>
        <v>0</v>
      </c>
      <c r="J15" s="9">
        <v>0</v>
      </c>
      <c r="K15" s="22">
        <f t="shared" si="5"/>
        <v>0</v>
      </c>
      <c r="L15" s="12">
        <v>1</v>
      </c>
      <c r="M15" s="9">
        <v>0</v>
      </c>
      <c r="N15" s="20">
        <f t="shared" si="6"/>
        <v>0</v>
      </c>
      <c r="O15" s="9">
        <v>0</v>
      </c>
      <c r="P15" s="20">
        <f t="shared" si="7"/>
        <v>0</v>
      </c>
      <c r="Q15" s="9">
        <v>0</v>
      </c>
      <c r="R15" s="24">
        <f t="shared" si="8"/>
        <v>0</v>
      </c>
      <c r="S15" s="12">
        <v>1</v>
      </c>
      <c r="T15" s="9">
        <v>0</v>
      </c>
      <c r="U15" s="20">
        <f t="shared" si="0"/>
        <v>0</v>
      </c>
      <c r="V15" s="9">
        <v>0</v>
      </c>
      <c r="W15" s="20">
        <f t="shared" si="1"/>
        <v>0</v>
      </c>
      <c r="X15" s="9">
        <v>0</v>
      </c>
      <c r="Y15" s="24">
        <f t="shared" si="2"/>
        <v>0</v>
      </c>
      <c r="Z15" s="12">
        <v>1</v>
      </c>
      <c r="AA15" s="9">
        <v>0</v>
      </c>
      <c r="AB15" s="20">
        <f t="shared" si="9"/>
        <v>0</v>
      </c>
      <c r="AC15" s="9">
        <v>0</v>
      </c>
      <c r="AD15" s="20">
        <f t="shared" si="10"/>
        <v>0</v>
      </c>
      <c r="AE15" s="9">
        <v>0</v>
      </c>
      <c r="AF15" s="24">
        <f t="shared" si="11"/>
        <v>0</v>
      </c>
      <c r="AG15" s="12">
        <v>1</v>
      </c>
      <c r="AH15" s="9">
        <v>0</v>
      </c>
      <c r="AI15" s="20">
        <f t="shared" si="12"/>
        <v>0</v>
      </c>
      <c r="AJ15" s="9">
        <v>0</v>
      </c>
      <c r="AK15" s="20">
        <f t="shared" si="13"/>
        <v>0</v>
      </c>
      <c r="AL15" s="9">
        <v>0</v>
      </c>
      <c r="AM15" s="24">
        <f t="shared" si="14"/>
        <v>0</v>
      </c>
      <c r="AN15" s="12">
        <v>8</v>
      </c>
      <c r="AO15" s="9">
        <v>0</v>
      </c>
      <c r="AP15" s="20">
        <f t="shared" si="15"/>
        <v>0</v>
      </c>
      <c r="AQ15" s="9">
        <v>0</v>
      </c>
      <c r="AR15" s="20">
        <f t="shared" si="16"/>
        <v>0</v>
      </c>
      <c r="AS15" s="9">
        <v>0</v>
      </c>
      <c r="AT15" s="24">
        <f t="shared" si="17"/>
        <v>0</v>
      </c>
      <c r="AU15" s="12">
        <v>20</v>
      </c>
      <c r="AV15" s="9">
        <v>0</v>
      </c>
      <c r="AW15" s="20">
        <f t="shared" si="18"/>
        <v>0</v>
      </c>
      <c r="AX15" s="9">
        <v>0</v>
      </c>
      <c r="AY15" s="20">
        <f t="shared" si="19"/>
        <v>0</v>
      </c>
      <c r="AZ15" s="9">
        <v>0</v>
      </c>
      <c r="BA15" s="24">
        <f t="shared" si="20"/>
        <v>0</v>
      </c>
      <c r="BB15" s="12">
        <v>20</v>
      </c>
      <c r="BC15" s="9">
        <v>0</v>
      </c>
      <c r="BD15" s="20">
        <f t="shared" si="21"/>
        <v>0</v>
      </c>
      <c r="BE15" s="9">
        <v>0</v>
      </c>
      <c r="BF15" s="20">
        <f t="shared" si="22"/>
        <v>0</v>
      </c>
      <c r="BG15" s="9">
        <v>0</v>
      </c>
      <c r="BH15" s="22">
        <f t="shared" si="23"/>
        <v>0</v>
      </c>
      <c r="BI15" s="12">
        <v>20</v>
      </c>
      <c r="BJ15" s="9">
        <v>0</v>
      </c>
      <c r="BK15" s="20">
        <f t="shared" si="24"/>
        <v>0</v>
      </c>
      <c r="BL15" s="9">
        <v>0</v>
      </c>
      <c r="BM15" s="20">
        <f t="shared" si="25"/>
        <v>0</v>
      </c>
      <c r="BN15" s="9">
        <v>0</v>
      </c>
      <c r="BO15" s="22">
        <f t="shared" si="26"/>
        <v>0</v>
      </c>
      <c r="BP15" s="11">
        <v>20</v>
      </c>
      <c r="BQ15" s="26">
        <v>0</v>
      </c>
      <c r="BR15" s="27">
        <f t="shared" si="27"/>
        <v>0</v>
      </c>
      <c r="BS15" s="26">
        <v>0</v>
      </c>
      <c r="BT15" s="27">
        <f t="shared" si="30"/>
        <v>0</v>
      </c>
      <c r="BU15" s="26">
        <v>0</v>
      </c>
      <c r="BV15" s="28">
        <f t="shared" si="31"/>
        <v>0</v>
      </c>
    </row>
    <row r="16" spans="1:74" x14ac:dyDescent="0.25">
      <c r="A16" s="36"/>
      <c r="B16" s="37"/>
      <c r="C16" s="51"/>
      <c r="D16" s="17" t="s">
        <v>27</v>
      </c>
      <c r="E16" s="10">
        <v>2</v>
      </c>
      <c r="F16" s="9">
        <v>0</v>
      </c>
      <c r="G16" s="20">
        <f t="shared" si="3"/>
        <v>0</v>
      </c>
      <c r="H16" s="9">
        <v>0</v>
      </c>
      <c r="I16" s="20">
        <f t="shared" si="4"/>
        <v>0</v>
      </c>
      <c r="J16" s="9">
        <v>0</v>
      </c>
      <c r="K16" s="22">
        <f t="shared" si="5"/>
        <v>0</v>
      </c>
      <c r="L16" s="10">
        <v>8</v>
      </c>
      <c r="M16" s="9">
        <v>0</v>
      </c>
      <c r="N16" s="20">
        <f t="shared" si="6"/>
        <v>0</v>
      </c>
      <c r="O16" s="9">
        <v>0</v>
      </c>
      <c r="P16" s="20">
        <f t="shared" si="7"/>
        <v>0</v>
      </c>
      <c r="Q16" s="9">
        <v>0</v>
      </c>
      <c r="R16" s="24">
        <f t="shared" si="8"/>
        <v>0</v>
      </c>
      <c r="S16" s="10">
        <v>16</v>
      </c>
      <c r="T16" s="9">
        <v>0</v>
      </c>
      <c r="U16" s="20">
        <f t="shared" si="0"/>
        <v>0</v>
      </c>
      <c r="V16" s="9">
        <v>0</v>
      </c>
      <c r="W16" s="20">
        <f t="shared" si="1"/>
        <v>0</v>
      </c>
      <c r="X16" s="9">
        <v>0</v>
      </c>
      <c r="Y16" s="24">
        <f t="shared" si="2"/>
        <v>0</v>
      </c>
      <c r="Z16" s="10">
        <v>13</v>
      </c>
      <c r="AA16" s="9">
        <v>0</v>
      </c>
      <c r="AB16" s="20">
        <f t="shared" si="9"/>
        <v>0</v>
      </c>
      <c r="AC16" s="9">
        <v>0</v>
      </c>
      <c r="AD16" s="20">
        <f t="shared" si="10"/>
        <v>0</v>
      </c>
      <c r="AE16" s="9">
        <v>0</v>
      </c>
      <c r="AF16" s="24">
        <f t="shared" si="11"/>
        <v>0</v>
      </c>
      <c r="AG16" s="10">
        <v>20</v>
      </c>
      <c r="AH16" s="9">
        <v>0</v>
      </c>
      <c r="AI16" s="20">
        <f t="shared" si="12"/>
        <v>0</v>
      </c>
      <c r="AJ16" s="9">
        <v>0</v>
      </c>
      <c r="AK16" s="20">
        <f t="shared" si="13"/>
        <v>0</v>
      </c>
      <c r="AL16" s="9">
        <v>0</v>
      </c>
      <c r="AM16" s="24">
        <f t="shared" si="14"/>
        <v>0</v>
      </c>
      <c r="AN16" s="10">
        <v>20</v>
      </c>
      <c r="AO16" s="9">
        <v>0</v>
      </c>
      <c r="AP16" s="20">
        <f t="shared" si="15"/>
        <v>0</v>
      </c>
      <c r="AQ16" s="9">
        <v>0</v>
      </c>
      <c r="AR16" s="20">
        <f t="shared" si="16"/>
        <v>0</v>
      </c>
      <c r="AS16" s="9">
        <v>0</v>
      </c>
      <c r="AT16" s="24">
        <f t="shared" si="17"/>
        <v>0</v>
      </c>
      <c r="AU16" s="10">
        <v>20</v>
      </c>
      <c r="AV16" s="9">
        <v>0</v>
      </c>
      <c r="AW16" s="20">
        <f t="shared" si="18"/>
        <v>0</v>
      </c>
      <c r="AX16" s="9">
        <v>0</v>
      </c>
      <c r="AY16" s="20">
        <f t="shared" si="19"/>
        <v>0</v>
      </c>
      <c r="AZ16" s="9">
        <v>0</v>
      </c>
      <c r="BA16" s="24">
        <f t="shared" si="20"/>
        <v>0</v>
      </c>
      <c r="BB16" s="10">
        <v>20</v>
      </c>
      <c r="BC16" s="9">
        <v>0</v>
      </c>
      <c r="BD16" s="20">
        <f t="shared" si="21"/>
        <v>0</v>
      </c>
      <c r="BE16" s="9">
        <v>0</v>
      </c>
      <c r="BF16" s="20">
        <f t="shared" si="22"/>
        <v>0</v>
      </c>
      <c r="BG16" s="9">
        <v>0</v>
      </c>
      <c r="BH16" s="22">
        <f t="shared" si="23"/>
        <v>0</v>
      </c>
      <c r="BI16" s="10">
        <v>20</v>
      </c>
      <c r="BJ16" s="9">
        <v>0</v>
      </c>
      <c r="BK16" s="20">
        <f t="shared" si="24"/>
        <v>0</v>
      </c>
      <c r="BL16" s="9">
        <v>0</v>
      </c>
      <c r="BM16" s="20">
        <f t="shared" si="25"/>
        <v>0</v>
      </c>
      <c r="BN16" s="9">
        <v>0</v>
      </c>
      <c r="BO16" s="22">
        <f t="shared" si="26"/>
        <v>0</v>
      </c>
      <c r="BP16" s="10">
        <v>20</v>
      </c>
      <c r="BQ16" s="26">
        <v>0</v>
      </c>
      <c r="BR16" s="27">
        <f t="shared" si="27"/>
        <v>0</v>
      </c>
      <c r="BS16" s="26">
        <v>0</v>
      </c>
      <c r="BT16" s="27">
        <f t="shared" si="30"/>
        <v>0</v>
      </c>
      <c r="BU16" s="26">
        <v>0</v>
      </c>
      <c r="BV16" s="28">
        <f t="shared" si="31"/>
        <v>0</v>
      </c>
    </row>
    <row r="17" spans="1:74" x14ac:dyDescent="0.25">
      <c r="A17" s="18" t="s">
        <v>11</v>
      </c>
      <c r="B17" s="5" t="s">
        <v>12</v>
      </c>
      <c r="C17" s="6" t="s">
        <v>41</v>
      </c>
      <c r="D17" s="17" t="s">
        <v>26</v>
      </c>
      <c r="E17" s="8">
        <v>3</v>
      </c>
      <c r="F17" s="9">
        <v>0</v>
      </c>
      <c r="G17" s="20">
        <f t="shared" si="3"/>
        <v>0</v>
      </c>
      <c r="H17" s="9">
        <v>0</v>
      </c>
      <c r="I17" s="20">
        <f t="shared" si="4"/>
        <v>0</v>
      </c>
      <c r="J17" s="9">
        <v>0</v>
      </c>
      <c r="K17" s="22">
        <f t="shared" si="5"/>
        <v>0</v>
      </c>
      <c r="L17" s="8">
        <v>3</v>
      </c>
      <c r="M17" s="9">
        <v>0</v>
      </c>
      <c r="N17" s="20">
        <f t="shared" si="6"/>
        <v>0</v>
      </c>
      <c r="O17" s="9">
        <v>0</v>
      </c>
      <c r="P17" s="20">
        <f t="shared" si="7"/>
        <v>0</v>
      </c>
      <c r="Q17" s="9">
        <v>0</v>
      </c>
      <c r="R17" s="24">
        <f t="shared" si="8"/>
        <v>0</v>
      </c>
      <c r="S17" s="8">
        <v>4</v>
      </c>
      <c r="T17" s="9">
        <v>0</v>
      </c>
      <c r="U17" s="20">
        <f t="shared" si="0"/>
        <v>0</v>
      </c>
      <c r="V17" s="9">
        <v>0</v>
      </c>
      <c r="W17" s="20">
        <f t="shared" si="1"/>
        <v>0</v>
      </c>
      <c r="X17" s="9">
        <v>0</v>
      </c>
      <c r="Y17" s="24">
        <f t="shared" si="2"/>
        <v>0</v>
      </c>
      <c r="Z17" s="8">
        <v>7</v>
      </c>
      <c r="AA17" s="9">
        <v>0</v>
      </c>
      <c r="AB17" s="20">
        <f t="shared" si="9"/>
        <v>0</v>
      </c>
      <c r="AC17" s="9">
        <v>0</v>
      </c>
      <c r="AD17" s="20">
        <f t="shared" si="10"/>
        <v>0</v>
      </c>
      <c r="AE17" s="9">
        <v>0</v>
      </c>
      <c r="AF17" s="24">
        <f t="shared" si="11"/>
        <v>0</v>
      </c>
      <c r="AG17" s="8">
        <v>11</v>
      </c>
      <c r="AH17" s="9">
        <v>0</v>
      </c>
      <c r="AI17" s="20">
        <f t="shared" si="12"/>
        <v>0</v>
      </c>
      <c r="AJ17" s="9">
        <v>0</v>
      </c>
      <c r="AK17" s="20">
        <f t="shared" si="13"/>
        <v>0</v>
      </c>
      <c r="AL17" s="9">
        <v>0</v>
      </c>
      <c r="AM17" s="24">
        <f t="shared" si="14"/>
        <v>0</v>
      </c>
      <c r="AN17" s="8">
        <v>20</v>
      </c>
      <c r="AO17" s="9">
        <v>0</v>
      </c>
      <c r="AP17" s="20">
        <f t="shared" si="15"/>
        <v>0</v>
      </c>
      <c r="AQ17" s="9">
        <v>0</v>
      </c>
      <c r="AR17" s="20">
        <f t="shared" si="16"/>
        <v>0</v>
      </c>
      <c r="AS17" s="9">
        <v>0</v>
      </c>
      <c r="AT17" s="24">
        <f t="shared" si="17"/>
        <v>0</v>
      </c>
      <c r="AU17" s="8">
        <v>20</v>
      </c>
      <c r="AV17" s="9">
        <v>0</v>
      </c>
      <c r="AW17" s="20">
        <f t="shared" si="18"/>
        <v>0</v>
      </c>
      <c r="AX17" s="9">
        <v>0</v>
      </c>
      <c r="AY17" s="20">
        <f t="shared" si="19"/>
        <v>0</v>
      </c>
      <c r="AZ17" s="9">
        <v>0</v>
      </c>
      <c r="BA17" s="24">
        <f t="shared" si="20"/>
        <v>0</v>
      </c>
      <c r="BB17" s="8">
        <v>20</v>
      </c>
      <c r="BC17" s="9">
        <v>0</v>
      </c>
      <c r="BD17" s="20">
        <f t="shared" si="21"/>
        <v>0</v>
      </c>
      <c r="BE17" s="9">
        <v>0</v>
      </c>
      <c r="BF17" s="20">
        <f t="shared" si="22"/>
        <v>0</v>
      </c>
      <c r="BG17" s="9">
        <v>0</v>
      </c>
      <c r="BH17" s="22">
        <f t="shared" si="23"/>
        <v>0</v>
      </c>
      <c r="BI17" s="8">
        <v>16</v>
      </c>
      <c r="BJ17" s="9">
        <v>0</v>
      </c>
      <c r="BK17" s="20">
        <f t="shared" si="24"/>
        <v>0</v>
      </c>
      <c r="BL17" s="9">
        <v>0</v>
      </c>
      <c r="BM17" s="20">
        <f t="shared" si="25"/>
        <v>0</v>
      </c>
      <c r="BN17" s="9">
        <v>0</v>
      </c>
      <c r="BO17" s="22">
        <f t="shared" si="26"/>
        <v>0</v>
      </c>
      <c r="BP17" s="10">
        <v>0</v>
      </c>
      <c r="BQ17" s="26">
        <v>0</v>
      </c>
      <c r="BR17" s="27">
        <v>0</v>
      </c>
      <c r="BS17" s="26">
        <v>0</v>
      </c>
      <c r="BT17" s="27">
        <v>0</v>
      </c>
      <c r="BU17" s="26">
        <v>0</v>
      </c>
      <c r="BV17" s="28">
        <v>0</v>
      </c>
    </row>
    <row r="18" spans="1:74" x14ac:dyDescent="0.25">
      <c r="A18" s="18" t="s">
        <v>13</v>
      </c>
      <c r="B18" s="5" t="s">
        <v>14</v>
      </c>
      <c r="C18" s="6" t="s">
        <v>40</v>
      </c>
      <c r="D18" s="17" t="s">
        <v>26</v>
      </c>
      <c r="E18" s="8">
        <v>4</v>
      </c>
      <c r="F18" s="9">
        <v>0</v>
      </c>
      <c r="G18" s="20">
        <f t="shared" si="3"/>
        <v>0</v>
      </c>
      <c r="H18" s="9">
        <v>0</v>
      </c>
      <c r="I18" s="20">
        <f t="shared" si="4"/>
        <v>0</v>
      </c>
      <c r="J18" s="9">
        <v>0</v>
      </c>
      <c r="K18" s="22">
        <f t="shared" si="5"/>
        <v>0</v>
      </c>
      <c r="L18" s="8">
        <v>3</v>
      </c>
      <c r="M18" s="9">
        <v>0</v>
      </c>
      <c r="N18" s="20">
        <f t="shared" si="6"/>
        <v>0</v>
      </c>
      <c r="O18" s="9">
        <v>0</v>
      </c>
      <c r="P18" s="20">
        <f t="shared" si="7"/>
        <v>0</v>
      </c>
      <c r="Q18" s="9">
        <v>0</v>
      </c>
      <c r="R18" s="24">
        <f t="shared" si="8"/>
        <v>0</v>
      </c>
      <c r="S18" s="8">
        <v>2</v>
      </c>
      <c r="T18" s="9">
        <v>0</v>
      </c>
      <c r="U18" s="20">
        <f t="shared" si="0"/>
        <v>0</v>
      </c>
      <c r="V18" s="9">
        <v>0</v>
      </c>
      <c r="W18" s="20">
        <f t="shared" si="1"/>
        <v>0</v>
      </c>
      <c r="X18" s="9">
        <v>0</v>
      </c>
      <c r="Y18" s="24">
        <f t="shared" si="2"/>
        <v>0</v>
      </c>
      <c r="Z18" s="8">
        <v>2</v>
      </c>
      <c r="AA18" s="9">
        <v>0</v>
      </c>
      <c r="AB18" s="20">
        <f t="shared" si="9"/>
        <v>0</v>
      </c>
      <c r="AC18" s="9">
        <v>0</v>
      </c>
      <c r="AD18" s="20">
        <f t="shared" si="10"/>
        <v>0</v>
      </c>
      <c r="AE18" s="9">
        <v>0</v>
      </c>
      <c r="AF18" s="24">
        <f t="shared" si="11"/>
        <v>0</v>
      </c>
      <c r="AG18" s="8">
        <v>5</v>
      </c>
      <c r="AH18" s="9">
        <v>1</v>
      </c>
      <c r="AI18" s="20">
        <f t="shared" si="12"/>
        <v>0.2</v>
      </c>
      <c r="AJ18" s="9">
        <v>0</v>
      </c>
      <c r="AK18" s="20">
        <f t="shared" si="13"/>
        <v>0</v>
      </c>
      <c r="AL18" s="9">
        <v>0</v>
      </c>
      <c r="AM18" s="24">
        <f t="shared" si="14"/>
        <v>0</v>
      </c>
      <c r="AN18" s="8">
        <v>20</v>
      </c>
      <c r="AO18" s="9">
        <v>5</v>
      </c>
      <c r="AP18" s="20">
        <f t="shared" si="15"/>
        <v>0.25</v>
      </c>
      <c r="AQ18" s="9">
        <v>0</v>
      </c>
      <c r="AR18" s="20">
        <f t="shared" si="16"/>
        <v>0</v>
      </c>
      <c r="AS18" s="9">
        <v>0</v>
      </c>
      <c r="AT18" s="24">
        <f t="shared" si="17"/>
        <v>0</v>
      </c>
      <c r="AU18" s="8">
        <v>20</v>
      </c>
      <c r="AV18" s="9">
        <v>4</v>
      </c>
      <c r="AW18" s="20">
        <f t="shared" si="18"/>
        <v>0.2</v>
      </c>
      <c r="AX18" s="9">
        <v>0</v>
      </c>
      <c r="AY18" s="20">
        <f t="shared" si="19"/>
        <v>0</v>
      </c>
      <c r="AZ18" s="9">
        <v>0</v>
      </c>
      <c r="BA18" s="24">
        <f t="shared" si="20"/>
        <v>0</v>
      </c>
      <c r="BB18" s="8">
        <v>20</v>
      </c>
      <c r="BC18" s="9">
        <v>0</v>
      </c>
      <c r="BD18" s="20">
        <f t="shared" si="21"/>
        <v>0</v>
      </c>
      <c r="BE18" s="9">
        <v>0</v>
      </c>
      <c r="BF18" s="20">
        <f t="shared" si="22"/>
        <v>0</v>
      </c>
      <c r="BG18" s="9">
        <v>0</v>
      </c>
      <c r="BH18" s="22">
        <f t="shared" si="23"/>
        <v>0</v>
      </c>
      <c r="BI18" s="8">
        <v>20</v>
      </c>
      <c r="BJ18" s="9">
        <v>1</v>
      </c>
      <c r="BK18" s="20">
        <f t="shared" si="24"/>
        <v>0.05</v>
      </c>
      <c r="BL18" s="9">
        <v>0</v>
      </c>
      <c r="BM18" s="20">
        <f t="shared" si="25"/>
        <v>0</v>
      </c>
      <c r="BN18" s="9">
        <v>0</v>
      </c>
      <c r="BO18" s="22">
        <f t="shared" si="26"/>
        <v>0</v>
      </c>
      <c r="BP18" s="8">
        <v>20</v>
      </c>
      <c r="BQ18" s="9">
        <v>1</v>
      </c>
      <c r="BR18" s="20">
        <f t="shared" si="27"/>
        <v>0.05</v>
      </c>
      <c r="BS18" s="9">
        <v>0</v>
      </c>
      <c r="BT18" s="20">
        <f t="shared" ref="BT18:BT23" si="32">BS18/BP18</f>
        <v>0</v>
      </c>
      <c r="BU18" s="9">
        <v>0</v>
      </c>
      <c r="BV18" s="22">
        <f t="shared" ref="BV18:BV23" si="33">BU18/BP18</f>
        <v>0</v>
      </c>
    </row>
    <row r="19" spans="1:74" x14ac:dyDescent="0.25">
      <c r="A19" s="35" t="s">
        <v>15</v>
      </c>
      <c r="B19" s="32" t="s">
        <v>16</v>
      </c>
      <c r="C19" s="52" t="s">
        <v>40</v>
      </c>
      <c r="D19" s="17" t="s">
        <v>26</v>
      </c>
      <c r="E19" s="8">
        <v>4</v>
      </c>
      <c r="F19" s="9">
        <v>0</v>
      </c>
      <c r="G19" s="20">
        <f t="shared" si="3"/>
        <v>0</v>
      </c>
      <c r="H19" s="9">
        <v>0</v>
      </c>
      <c r="I19" s="20">
        <f t="shared" si="4"/>
        <v>0</v>
      </c>
      <c r="J19" s="9">
        <v>0</v>
      </c>
      <c r="K19" s="22">
        <f t="shared" si="5"/>
        <v>0</v>
      </c>
      <c r="L19" s="8">
        <v>11</v>
      </c>
      <c r="M19" s="9">
        <v>0</v>
      </c>
      <c r="N19" s="20">
        <f t="shared" si="6"/>
        <v>0</v>
      </c>
      <c r="O19" s="9">
        <v>0</v>
      </c>
      <c r="P19" s="20">
        <f t="shared" si="7"/>
        <v>0</v>
      </c>
      <c r="Q19" s="9">
        <v>0</v>
      </c>
      <c r="R19" s="24">
        <f t="shared" si="8"/>
        <v>0</v>
      </c>
      <c r="S19" s="8">
        <v>27</v>
      </c>
      <c r="T19" s="9">
        <v>0</v>
      </c>
      <c r="U19" s="20">
        <f t="shared" si="0"/>
        <v>0</v>
      </c>
      <c r="V19" s="9">
        <v>0</v>
      </c>
      <c r="W19" s="20">
        <f t="shared" si="1"/>
        <v>0</v>
      </c>
      <c r="X19" s="9">
        <v>0</v>
      </c>
      <c r="Y19" s="24">
        <f t="shared" si="2"/>
        <v>0</v>
      </c>
      <c r="Z19" s="8">
        <v>13</v>
      </c>
      <c r="AA19" s="9">
        <v>0</v>
      </c>
      <c r="AB19" s="20">
        <f t="shared" si="9"/>
        <v>0</v>
      </c>
      <c r="AC19" s="9">
        <v>0</v>
      </c>
      <c r="AD19" s="20">
        <f t="shared" si="10"/>
        <v>0</v>
      </c>
      <c r="AE19" s="9">
        <v>0</v>
      </c>
      <c r="AF19" s="24">
        <f t="shared" si="11"/>
        <v>0</v>
      </c>
      <c r="AG19" s="8">
        <v>20</v>
      </c>
      <c r="AH19" s="9">
        <v>1</v>
      </c>
      <c r="AI19" s="20">
        <f t="shared" si="12"/>
        <v>0.05</v>
      </c>
      <c r="AJ19" s="9">
        <v>2</v>
      </c>
      <c r="AK19" s="20">
        <f t="shared" si="13"/>
        <v>0.1</v>
      </c>
      <c r="AL19" s="9">
        <v>0</v>
      </c>
      <c r="AM19" s="24">
        <f t="shared" si="14"/>
        <v>0</v>
      </c>
      <c r="AN19" s="8">
        <v>20</v>
      </c>
      <c r="AO19" s="9">
        <v>2</v>
      </c>
      <c r="AP19" s="20">
        <f t="shared" si="15"/>
        <v>0.1</v>
      </c>
      <c r="AQ19" s="9">
        <v>2</v>
      </c>
      <c r="AR19" s="20">
        <f t="shared" si="16"/>
        <v>0.1</v>
      </c>
      <c r="AS19" s="9">
        <v>0</v>
      </c>
      <c r="AT19" s="24">
        <f t="shared" si="17"/>
        <v>0</v>
      </c>
      <c r="AU19" s="8">
        <v>20</v>
      </c>
      <c r="AV19" s="9">
        <v>3</v>
      </c>
      <c r="AW19" s="20">
        <f t="shared" si="18"/>
        <v>0.15</v>
      </c>
      <c r="AX19" s="9">
        <v>0</v>
      </c>
      <c r="AY19" s="20">
        <f t="shared" si="19"/>
        <v>0</v>
      </c>
      <c r="AZ19" s="9">
        <v>0</v>
      </c>
      <c r="BA19" s="24">
        <f t="shared" si="20"/>
        <v>0</v>
      </c>
      <c r="BB19" s="8">
        <v>20</v>
      </c>
      <c r="BC19" s="9">
        <v>2</v>
      </c>
      <c r="BD19" s="20">
        <f t="shared" si="21"/>
        <v>0.1</v>
      </c>
      <c r="BE19" s="9">
        <v>0</v>
      </c>
      <c r="BF19" s="20">
        <f t="shared" si="22"/>
        <v>0</v>
      </c>
      <c r="BG19" s="9">
        <v>0</v>
      </c>
      <c r="BH19" s="22">
        <f t="shared" si="23"/>
        <v>0</v>
      </c>
      <c r="BI19" s="8">
        <v>20</v>
      </c>
      <c r="BJ19" s="9">
        <v>0</v>
      </c>
      <c r="BK19" s="20">
        <f t="shared" si="24"/>
        <v>0</v>
      </c>
      <c r="BL19" s="9">
        <v>5</v>
      </c>
      <c r="BM19" s="20">
        <f t="shared" si="25"/>
        <v>0.25</v>
      </c>
      <c r="BN19" s="9">
        <v>0</v>
      </c>
      <c r="BO19" s="22">
        <f t="shared" si="26"/>
        <v>0</v>
      </c>
      <c r="BP19" s="8">
        <v>20</v>
      </c>
      <c r="BQ19" s="9">
        <v>0</v>
      </c>
      <c r="BR19" s="20">
        <f t="shared" si="27"/>
        <v>0</v>
      </c>
      <c r="BS19" s="9">
        <v>1</v>
      </c>
      <c r="BT19" s="20">
        <f t="shared" si="32"/>
        <v>0.05</v>
      </c>
      <c r="BU19" s="9">
        <v>0</v>
      </c>
      <c r="BV19" s="22">
        <f t="shared" si="33"/>
        <v>0</v>
      </c>
    </row>
    <row r="20" spans="1:74" x14ac:dyDescent="0.25">
      <c r="A20" s="36"/>
      <c r="B20" s="37"/>
      <c r="C20" s="53"/>
      <c r="D20" s="17" t="s">
        <v>27</v>
      </c>
      <c r="E20" s="8">
        <v>2</v>
      </c>
      <c r="F20" s="9">
        <v>0</v>
      </c>
      <c r="G20" s="20">
        <f t="shared" si="3"/>
        <v>0</v>
      </c>
      <c r="H20" s="9">
        <v>0</v>
      </c>
      <c r="I20" s="20">
        <f t="shared" si="4"/>
        <v>0</v>
      </c>
      <c r="J20" s="9">
        <v>0</v>
      </c>
      <c r="K20" s="22">
        <f t="shared" si="5"/>
        <v>0</v>
      </c>
      <c r="L20" s="8">
        <v>7</v>
      </c>
      <c r="M20" s="9">
        <v>0</v>
      </c>
      <c r="N20" s="20">
        <f t="shared" si="6"/>
        <v>0</v>
      </c>
      <c r="O20" s="9">
        <v>0</v>
      </c>
      <c r="P20" s="20">
        <f t="shared" si="7"/>
        <v>0</v>
      </c>
      <c r="Q20" s="9">
        <v>0</v>
      </c>
      <c r="R20" s="24">
        <f t="shared" si="8"/>
        <v>0</v>
      </c>
      <c r="S20" s="8">
        <v>8</v>
      </c>
      <c r="T20" s="9">
        <v>0</v>
      </c>
      <c r="U20" s="20">
        <f t="shared" si="0"/>
        <v>0</v>
      </c>
      <c r="V20" s="9">
        <v>0</v>
      </c>
      <c r="W20" s="20">
        <f t="shared" si="1"/>
        <v>0</v>
      </c>
      <c r="X20" s="9">
        <v>0</v>
      </c>
      <c r="Y20" s="24">
        <f t="shared" si="2"/>
        <v>0</v>
      </c>
      <c r="Z20" s="8">
        <v>2</v>
      </c>
      <c r="AA20" s="9">
        <v>0</v>
      </c>
      <c r="AB20" s="20">
        <f t="shared" si="9"/>
        <v>0</v>
      </c>
      <c r="AC20" s="9">
        <v>0</v>
      </c>
      <c r="AD20" s="20">
        <f t="shared" si="10"/>
        <v>0</v>
      </c>
      <c r="AE20" s="9">
        <v>0</v>
      </c>
      <c r="AF20" s="24">
        <f t="shared" si="11"/>
        <v>0</v>
      </c>
      <c r="AG20" s="8">
        <v>6</v>
      </c>
      <c r="AH20" s="9">
        <v>0</v>
      </c>
      <c r="AI20" s="20">
        <f t="shared" si="12"/>
        <v>0</v>
      </c>
      <c r="AJ20" s="9">
        <v>0</v>
      </c>
      <c r="AK20" s="20">
        <f t="shared" si="13"/>
        <v>0</v>
      </c>
      <c r="AL20" s="9">
        <v>0</v>
      </c>
      <c r="AM20" s="24">
        <f t="shared" si="14"/>
        <v>0</v>
      </c>
      <c r="AN20" s="8">
        <v>20</v>
      </c>
      <c r="AO20" s="9">
        <v>0</v>
      </c>
      <c r="AP20" s="20">
        <f t="shared" si="15"/>
        <v>0</v>
      </c>
      <c r="AQ20" s="9">
        <v>0</v>
      </c>
      <c r="AR20" s="20">
        <f t="shared" si="16"/>
        <v>0</v>
      </c>
      <c r="AS20" s="9">
        <v>0</v>
      </c>
      <c r="AT20" s="24">
        <f t="shared" si="17"/>
        <v>0</v>
      </c>
      <c r="AU20" s="8">
        <v>20</v>
      </c>
      <c r="AV20" s="9">
        <v>0</v>
      </c>
      <c r="AW20" s="20">
        <f t="shared" si="18"/>
        <v>0</v>
      </c>
      <c r="AX20" s="9">
        <v>2</v>
      </c>
      <c r="AY20" s="20">
        <f t="shared" si="19"/>
        <v>0.1</v>
      </c>
      <c r="AZ20" s="9">
        <v>0</v>
      </c>
      <c r="BA20" s="24">
        <f t="shared" si="20"/>
        <v>0</v>
      </c>
      <c r="BB20" s="8">
        <v>20</v>
      </c>
      <c r="BC20" s="9">
        <v>3</v>
      </c>
      <c r="BD20" s="20">
        <f t="shared" si="21"/>
        <v>0.15</v>
      </c>
      <c r="BE20" s="9">
        <v>1</v>
      </c>
      <c r="BF20" s="20">
        <f t="shared" si="22"/>
        <v>0.05</v>
      </c>
      <c r="BG20" s="9">
        <v>0</v>
      </c>
      <c r="BH20" s="22">
        <f t="shared" si="23"/>
        <v>0</v>
      </c>
      <c r="BI20" s="8">
        <v>20</v>
      </c>
      <c r="BJ20" s="9">
        <v>0</v>
      </c>
      <c r="BK20" s="20">
        <f t="shared" si="24"/>
        <v>0</v>
      </c>
      <c r="BL20" s="9">
        <v>1</v>
      </c>
      <c r="BM20" s="20">
        <f t="shared" si="25"/>
        <v>0.05</v>
      </c>
      <c r="BN20" s="9">
        <v>0</v>
      </c>
      <c r="BO20" s="22">
        <f t="shared" si="26"/>
        <v>0</v>
      </c>
      <c r="BP20" s="8">
        <v>20</v>
      </c>
      <c r="BQ20" s="9">
        <v>0</v>
      </c>
      <c r="BR20" s="20">
        <f t="shared" si="27"/>
        <v>0</v>
      </c>
      <c r="BS20" s="9">
        <v>0</v>
      </c>
      <c r="BT20" s="20">
        <f t="shared" si="32"/>
        <v>0</v>
      </c>
      <c r="BU20" s="9">
        <v>0</v>
      </c>
      <c r="BV20" s="22">
        <f t="shared" si="33"/>
        <v>0</v>
      </c>
    </row>
    <row r="21" spans="1:74" x14ac:dyDescent="0.25">
      <c r="A21" s="29" t="s">
        <v>22</v>
      </c>
      <c r="B21" s="32" t="s">
        <v>17</v>
      </c>
      <c r="C21" s="51" t="s">
        <v>39</v>
      </c>
      <c r="D21" s="17" t="s">
        <v>26</v>
      </c>
      <c r="E21" s="8">
        <v>4</v>
      </c>
      <c r="F21" s="9">
        <v>0</v>
      </c>
      <c r="G21" s="20">
        <f t="shared" si="3"/>
        <v>0</v>
      </c>
      <c r="H21" s="9">
        <v>0</v>
      </c>
      <c r="I21" s="20">
        <f t="shared" si="4"/>
        <v>0</v>
      </c>
      <c r="J21" s="9">
        <v>0</v>
      </c>
      <c r="K21" s="22">
        <f t="shared" si="5"/>
        <v>0</v>
      </c>
      <c r="L21" s="8">
        <v>9</v>
      </c>
      <c r="M21" s="9">
        <v>0</v>
      </c>
      <c r="N21" s="20">
        <f t="shared" si="6"/>
        <v>0</v>
      </c>
      <c r="O21" s="9">
        <v>0</v>
      </c>
      <c r="P21" s="20">
        <f t="shared" si="7"/>
        <v>0</v>
      </c>
      <c r="Q21" s="9">
        <v>0</v>
      </c>
      <c r="R21" s="24">
        <f t="shared" si="8"/>
        <v>0</v>
      </c>
      <c r="S21" s="8">
        <v>7</v>
      </c>
      <c r="T21" s="9">
        <v>0</v>
      </c>
      <c r="U21" s="20">
        <f t="shared" si="0"/>
        <v>0</v>
      </c>
      <c r="V21" s="9">
        <v>0</v>
      </c>
      <c r="W21" s="20">
        <f t="shared" si="1"/>
        <v>0</v>
      </c>
      <c r="X21" s="9">
        <v>0</v>
      </c>
      <c r="Y21" s="24">
        <f t="shared" si="2"/>
        <v>0</v>
      </c>
      <c r="Z21" s="8">
        <v>17</v>
      </c>
      <c r="AA21" s="9">
        <v>0</v>
      </c>
      <c r="AB21" s="20">
        <f t="shared" si="9"/>
        <v>0</v>
      </c>
      <c r="AC21" s="9">
        <v>0</v>
      </c>
      <c r="AD21" s="20">
        <f t="shared" si="10"/>
        <v>0</v>
      </c>
      <c r="AE21" s="9">
        <v>0</v>
      </c>
      <c r="AF21" s="24">
        <f t="shared" si="11"/>
        <v>0</v>
      </c>
      <c r="AG21" s="8">
        <v>20</v>
      </c>
      <c r="AH21" s="9">
        <v>0</v>
      </c>
      <c r="AI21" s="20">
        <f t="shared" si="12"/>
        <v>0</v>
      </c>
      <c r="AJ21" s="9">
        <v>0</v>
      </c>
      <c r="AK21" s="20">
        <f t="shared" si="13"/>
        <v>0</v>
      </c>
      <c r="AL21" s="9">
        <v>0</v>
      </c>
      <c r="AM21" s="24">
        <f t="shared" si="14"/>
        <v>0</v>
      </c>
      <c r="AN21" s="8">
        <v>20</v>
      </c>
      <c r="AO21" s="9">
        <v>0</v>
      </c>
      <c r="AP21" s="20">
        <f t="shared" si="15"/>
        <v>0</v>
      </c>
      <c r="AQ21" s="9">
        <v>0</v>
      </c>
      <c r="AR21" s="20">
        <f t="shared" si="16"/>
        <v>0</v>
      </c>
      <c r="AS21" s="9">
        <v>0</v>
      </c>
      <c r="AT21" s="24">
        <f t="shared" si="17"/>
        <v>0</v>
      </c>
      <c r="AU21" s="8">
        <v>20</v>
      </c>
      <c r="AV21" s="9">
        <v>0</v>
      </c>
      <c r="AW21" s="20">
        <f t="shared" si="18"/>
        <v>0</v>
      </c>
      <c r="AX21" s="9">
        <v>0</v>
      </c>
      <c r="AY21" s="20">
        <f t="shared" si="19"/>
        <v>0</v>
      </c>
      <c r="AZ21" s="9">
        <v>0</v>
      </c>
      <c r="BA21" s="24">
        <f t="shared" si="20"/>
        <v>0</v>
      </c>
      <c r="BB21" s="8">
        <v>20</v>
      </c>
      <c r="BC21" s="9">
        <v>0</v>
      </c>
      <c r="BD21" s="20">
        <f t="shared" si="21"/>
        <v>0</v>
      </c>
      <c r="BE21" s="9">
        <v>0</v>
      </c>
      <c r="BF21" s="20">
        <f t="shared" si="22"/>
        <v>0</v>
      </c>
      <c r="BG21" s="9">
        <v>0</v>
      </c>
      <c r="BH21" s="22">
        <f t="shared" si="23"/>
        <v>0</v>
      </c>
      <c r="BI21" s="8">
        <v>17</v>
      </c>
      <c r="BJ21" s="9">
        <v>0</v>
      </c>
      <c r="BK21" s="20">
        <f t="shared" si="24"/>
        <v>0</v>
      </c>
      <c r="BL21" s="9">
        <v>0</v>
      </c>
      <c r="BM21" s="20">
        <f t="shared" si="25"/>
        <v>0</v>
      </c>
      <c r="BN21" s="9">
        <v>0</v>
      </c>
      <c r="BO21" s="22">
        <f t="shared" si="26"/>
        <v>0</v>
      </c>
      <c r="BP21" s="8">
        <v>20</v>
      </c>
      <c r="BQ21" s="9">
        <v>0</v>
      </c>
      <c r="BR21" s="20">
        <f t="shared" si="27"/>
        <v>0</v>
      </c>
      <c r="BS21" s="9">
        <v>0</v>
      </c>
      <c r="BT21" s="20">
        <f t="shared" si="32"/>
        <v>0</v>
      </c>
      <c r="BU21" s="9">
        <v>0</v>
      </c>
      <c r="BV21" s="22">
        <f t="shared" si="33"/>
        <v>0</v>
      </c>
    </row>
    <row r="22" spans="1:74" x14ac:dyDescent="0.25">
      <c r="A22" s="30"/>
      <c r="B22" s="33"/>
      <c r="C22" s="51"/>
      <c r="D22" s="17" t="s">
        <v>27</v>
      </c>
      <c r="E22" s="8">
        <v>4</v>
      </c>
      <c r="F22" s="9">
        <v>0</v>
      </c>
      <c r="G22" s="20">
        <f t="shared" si="3"/>
        <v>0</v>
      </c>
      <c r="H22" s="9">
        <v>0</v>
      </c>
      <c r="I22" s="20">
        <f t="shared" si="4"/>
        <v>0</v>
      </c>
      <c r="J22" s="9">
        <v>0</v>
      </c>
      <c r="K22" s="22">
        <f t="shared" si="5"/>
        <v>0</v>
      </c>
      <c r="L22" s="8">
        <v>8</v>
      </c>
      <c r="M22" s="9">
        <v>0</v>
      </c>
      <c r="N22" s="20">
        <f t="shared" si="6"/>
        <v>0</v>
      </c>
      <c r="O22" s="9">
        <v>0</v>
      </c>
      <c r="P22" s="20">
        <f t="shared" si="7"/>
        <v>0</v>
      </c>
      <c r="Q22" s="9">
        <v>0</v>
      </c>
      <c r="R22" s="24">
        <f t="shared" si="8"/>
        <v>0</v>
      </c>
      <c r="S22" s="8">
        <v>13</v>
      </c>
      <c r="T22" s="9">
        <v>0</v>
      </c>
      <c r="U22" s="20">
        <f t="shared" si="0"/>
        <v>0</v>
      </c>
      <c r="V22" s="9">
        <v>0</v>
      </c>
      <c r="W22" s="20">
        <f t="shared" si="1"/>
        <v>0</v>
      </c>
      <c r="X22" s="9">
        <v>0</v>
      </c>
      <c r="Y22" s="24">
        <f t="shared" si="2"/>
        <v>0</v>
      </c>
      <c r="Z22" s="8">
        <v>20</v>
      </c>
      <c r="AA22" s="9">
        <v>0</v>
      </c>
      <c r="AB22" s="20">
        <f t="shared" si="9"/>
        <v>0</v>
      </c>
      <c r="AC22" s="9">
        <v>0</v>
      </c>
      <c r="AD22" s="20">
        <f t="shared" si="10"/>
        <v>0</v>
      </c>
      <c r="AE22" s="9">
        <v>0</v>
      </c>
      <c r="AF22" s="24">
        <f t="shared" si="11"/>
        <v>0</v>
      </c>
      <c r="AG22" s="8">
        <v>18</v>
      </c>
      <c r="AH22" s="9">
        <v>0</v>
      </c>
      <c r="AI22" s="20">
        <f t="shared" si="12"/>
        <v>0</v>
      </c>
      <c r="AJ22" s="9">
        <v>0</v>
      </c>
      <c r="AK22" s="20">
        <f t="shared" si="13"/>
        <v>0</v>
      </c>
      <c r="AL22" s="9">
        <v>0</v>
      </c>
      <c r="AM22" s="24">
        <f t="shared" si="14"/>
        <v>0</v>
      </c>
      <c r="AN22" s="8">
        <v>20</v>
      </c>
      <c r="AO22" s="9">
        <v>0</v>
      </c>
      <c r="AP22" s="20">
        <f t="shared" si="15"/>
        <v>0</v>
      </c>
      <c r="AQ22" s="9">
        <v>1</v>
      </c>
      <c r="AR22" s="20">
        <f t="shared" si="16"/>
        <v>0.05</v>
      </c>
      <c r="AS22" s="9">
        <v>0</v>
      </c>
      <c r="AT22" s="24">
        <f t="shared" si="17"/>
        <v>0</v>
      </c>
      <c r="AU22" s="8">
        <v>20</v>
      </c>
      <c r="AV22" s="9">
        <v>0</v>
      </c>
      <c r="AW22" s="20">
        <f t="shared" si="18"/>
        <v>0</v>
      </c>
      <c r="AX22" s="9">
        <v>1</v>
      </c>
      <c r="AY22" s="20">
        <f t="shared" si="19"/>
        <v>0.05</v>
      </c>
      <c r="AZ22" s="9">
        <v>0</v>
      </c>
      <c r="BA22" s="24">
        <f t="shared" si="20"/>
        <v>0</v>
      </c>
      <c r="BB22" s="8">
        <v>20</v>
      </c>
      <c r="BC22" s="9">
        <v>0</v>
      </c>
      <c r="BD22" s="20">
        <f t="shared" si="21"/>
        <v>0</v>
      </c>
      <c r="BE22" s="9">
        <v>0</v>
      </c>
      <c r="BF22" s="20">
        <f t="shared" si="22"/>
        <v>0</v>
      </c>
      <c r="BG22" s="9">
        <v>0</v>
      </c>
      <c r="BH22" s="22">
        <f t="shared" si="23"/>
        <v>0</v>
      </c>
      <c r="BI22" s="8">
        <v>20</v>
      </c>
      <c r="BJ22" s="9">
        <v>0</v>
      </c>
      <c r="BK22" s="20">
        <f t="shared" si="24"/>
        <v>0</v>
      </c>
      <c r="BL22" s="9">
        <v>0</v>
      </c>
      <c r="BM22" s="20">
        <f t="shared" si="25"/>
        <v>0</v>
      </c>
      <c r="BN22" s="9">
        <v>0</v>
      </c>
      <c r="BO22" s="22">
        <f t="shared" si="26"/>
        <v>0</v>
      </c>
      <c r="BP22" s="8">
        <v>20</v>
      </c>
      <c r="BQ22" s="9">
        <v>0</v>
      </c>
      <c r="BR22" s="20">
        <f t="shared" si="27"/>
        <v>0</v>
      </c>
      <c r="BS22" s="9">
        <v>0</v>
      </c>
      <c r="BT22" s="20">
        <f t="shared" si="32"/>
        <v>0</v>
      </c>
      <c r="BU22" s="9">
        <v>0</v>
      </c>
      <c r="BV22" s="22">
        <f t="shared" si="33"/>
        <v>0</v>
      </c>
    </row>
    <row r="23" spans="1:74" ht="16.5" thickBot="1" x14ac:dyDescent="0.3">
      <c r="A23" s="31"/>
      <c r="B23" s="34"/>
      <c r="C23" s="56"/>
      <c r="D23" s="19" t="s">
        <v>28</v>
      </c>
      <c r="E23" s="14">
        <v>4</v>
      </c>
      <c r="F23" s="15">
        <v>0</v>
      </c>
      <c r="G23" s="21">
        <f t="shared" si="3"/>
        <v>0</v>
      </c>
      <c r="H23" s="15">
        <v>0</v>
      </c>
      <c r="I23" s="21">
        <f t="shared" si="4"/>
        <v>0</v>
      </c>
      <c r="J23" s="15">
        <v>0</v>
      </c>
      <c r="K23" s="23">
        <f t="shared" si="5"/>
        <v>0</v>
      </c>
      <c r="L23" s="14">
        <v>8</v>
      </c>
      <c r="M23" s="15">
        <v>0</v>
      </c>
      <c r="N23" s="21">
        <f t="shared" si="6"/>
        <v>0</v>
      </c>
      <c r="O23" s="15">
        <v>0</v>
      </c>
      <c r="P23" s="21">
        <f t="shared" si="7"/>
        <v>0</v>
      </c>
      <c r="Q23" s="15">
        <v>0</v>
      </c>
      <c r="R23" s="25">
        <f t="shared" si="8"/>
        <v>0</v>
      </c>
      <c r="S23" s="14">
        <v>7</v>
      </c>
      <c r="T23" s="15">
        <v>0</v>
      </c>
      <c r="U23" s="21">
        <f t="shared" si="0"/>
        <v>0</v>
      </c>
      <c r="V23" s="15">
        <v>0</v>
      </c>
      <c r="W23" s="21">
        <f t="shared" si="1"/>
        <v>0</v>
      </c>
      <c r="X23" s="15">
        <v>0</v>
      </c>
      <c r="Y23" s="25">
        <f t="shared" si="2"/>
        <v>0</v>
      </c>
      <c r="Z23" s="14">
        <v>20</v>
      </c>
      <c r="AA23" s="15">
        <v>0</v>
      </c>
      <c r="AB23" s="21">
        <f t="shared" si="9"/>
        <v>0</v>
      </c>
      <c r="AC23" s="15">
        <v>0</v>
      </c>
      <c r="AD23" s="21">
        <f t="shared" si="10"/>
        <v>0</v>
      </c>
      <c r="AE23" s="15">
        <v>0</v>
      </c>
      <c r="AF23" s="25">
        <f t="shared" si="11"/>
        <v>0</v>
      </c>
      <c r="AG23" s="14">
        <v>17</v>
      </c>
      <c r="AH23" s="15">
        <v>0</v>
      </c>
      <c r="AI23" s="21">
        <f t="shared" si="12"/>
        <v>0</v>
      </c>
      <c r="AJ23" s="15">
        <v>1</v>
      </c>
      <c r="AK23" s="21">
        <f t="shared" si="13"/>
        <v>5.8823529411764705E-2</v>
      </c>
      <c r="AL23" s="15">
        <v>0</v>
      </c>
      <c r="AM23" s="25">
        <f t="shared" si="14"/>
        <v>0</v>
      </c>
      <c r="AN23" s="14">
        <v>20</v>
      </c>
      <c r="AO23" s="15">
        <v>0</v>
      </c>
      <c r="AP23" s="21">
        <f t="shared" si="15"/>
        <v>0</v>
      </c>
      <c r="AQ23" s="15">
        <v>0</v>
      </c>
      <c r="AR23" s="21">
        <f t="shared" si="16"/>
        <v>0</v>
      </c>
      <c r="AS23" s="15">
        <v>0</v>
      </c>
      <c r="AT23" s="25">
        <f t="shared" si="17"/>
        <v>0</v>
      </c>
      <c r="AU23" s="14">
        <v>20</v>
      </c>
      <c r="AV23" s="15">
        <v>0</v>
      </c>
      <c r="AW23" s="15">
        <f t="shared" si="18"/>
        <v>0</v>
      </c>
      <c r="AX23" s="15">
        <v>0</v>
      </c>
      <c r="AY23" s="21">
        <f t="shared" si="19"/>
        <v>0</v>
      </c>
      <c r="AZ23" s="15">
        <v>0</v>
      </c>
      <c r="BA23" s="25">
        <f t="shared" si="20"/>
        <v>0</v>
      </c>
      <c r="BB23" s="14">
        <v>20</v>
      </c>
      <c r="BC23" s="15">
        <v>0</v>
      </c>
      <c r="BD23" s="21">
        <f t="shared" si="21"/>
        <v>0</v>
      </c>
      <c r="BE23" s="15">
        <v>0</v>
      </c>
      <c r="BF23" s="21">
        <f t="shared" si="22"/>
        <v>0</v>
      </c>
      <c r="BG23" s="15">
        <v>0</v>
      </c>
      <c r="BH23" s="23">
        <f t="shared" si="23"/>
        <v>0</v>
      </c>
      <c r="BI23" s="14">
        <v>20</v>
      </c>
      <c r="BJ23" s="15">
        <v>0</v>
      </c>
      <c r="BK23" s="21">
        <f t="shared" si="24"/>
        <v>0</v>
      </c>
      <c r="BL23" s="15">
        <v>0</v>
      </c>
      <c r="BM23" s="21">
        <f t="shared" si="25"/>
        <v>0</v>
      </c>
      <c r="BN23" s="15">
        <v>0</v>
      </c>
      <c r="BO23" s="23">
        <f t="shared" si="26"/>
        <v>0</v>
      </c>
      <c r="BP23" s="14">
        <v>20</v>
      </c>
      <c r="BQ23" s="15">
        <v>0</v>
      </c>
      <c r="BR23" s="21">
        <f t="shared" si="27"/>
        <v>0</v>
      </c>
      <c r="BS23" s="15">
        <v>0</v>
      </c>
      <c r="BT23" s="21">
        <f t="shared" si="32"/>
        <v>0</v>
      </c>
      <c r="BU23" s="15">
        <v>0</v>
      </c>
      <c r="BV23" s="23">
        <f t="shared" si="33"/>
        <v>0</v>
      </c>
    </row>
  </sheetData>
  <mergeCells count="75">
    <mergeCell ref="AN1:AT1"/>
    <mergeCell ref="AU1:BA1"/>
    <mergeCell ref="BB1:BH1"/>
    <mergeCell ref="BC2:BD2"/>
    <mergeCell ref="BE2:BF2"/>
    <mergeCell ref="BG2:BH2"/>
    <mergeCell ref="AV2:AW2"/>
    <mergeCell ref="AX2:AY2"/>
    <mergeCell ref="AZ2:BA2"/>
    <mergeCell ref="BB2:BB3"/>
    <mergeCell ref="AO2:AP2"/>
    <mergeCell ref="AQ2:AR2"/>
    <mergeCell ref="AS2:AT2"/>
    <mergeCell ref="AU2:AU3"/>
    <mergeCell ref="S1:Y1"/>
    <mergeCell ref="Z1:AF1"/>
    <mergeCell ref="AG1:AM1"/>
    <mergeCell ref="AH2:AI2"/>
    <mergeCell ref="AJ2:AK2"/>
    <mergeCell ref="AL2:AM2"/>
    <mergeCell ref="T2:U2"/>
    <mergeCell ref="V2:W2"/>
    <mergeCell ref="X2:Y2"/>
    <mergeCell ref="Z2:Z3"/>
    <mergeCell ref="BS2:BT2"/>
    <mergeCell ref="BU2:BV2"/>
    <mergeCell ref="BI1:BO1"/>
    <mergeCell ref="BP1:BV1"/>
    <mergeCell ref="BI2:BI3"/>
    <mergeCell ref="BJ2:BK2"/>
    <mergeCell ref="BL2:BM2"/>
    <mergeCell ref="BN2:BO2"/>
    <mergeCell ref="BP2:BP3"/>
    <mergeCell ref="BQ2:BR2"/>
    <mergeCell ref="C19:C20"/>
    <mergeCell ref="C21:C23"/>
    <mergeCell ref="AN2:AN3"/>
    <mergeCell ref="AA2:AB2"/>
    <mergeCell ref="AC2:AD2"/>
    <mergeCell ref="AE2:AF2"/>
    <mergeCell ref="AG2:AG3"/>
    <mergeCell ref="M2:N2"/>
    <mergeCell ref="O2:P2"/>
    <mergeCell ref="Q2:R2"/>
    <mergeCell ref="L2:L3"/>
    <mergeCell ref="E1:K1"/>
    <mergeCell ref="E2:E3"/>
    <mergeCell ref="C10:C11"/>
    <mergeCell ref="C13:C14"/>
    <mergeCell ref="C15:C16"/>
    <mergeCell ref="F2:G2"/>
    <mergeCell ref="H2:I2"/>
    <mergeCell ref="J2:K2"/>
    <mergeCell ref="L1:R1"/>
    <mergeCell ref="S2:S3"/>
    <mergeCell ref="A13:A14"/>
    <mergeCell ref="B13:B14"/>
    <mergeCell ref="A10:A11"/>
    <mergeCell ref="B10:B11"/>
    <mergeCell ref="A8:A9"/>
    <mergeCell ref="B8:B9"/>
    <mergeCell ref="A1:A3"/>
    <mergeCell ref="B1:B3"/>
    <mergeCell ref="D1:D3"/>
    <mergeCell ref="C1:C3"/>
    <mergeCell ref="C6:C7"/>
    <mergeCell ref="C8:C9"/>
    <mergeCell ref="A6:A7"/>
    <mergeCell ref="B6:B7"/>
    <mergeCell ref="A21:A23"/>
    <mergeCell ref="B21:B23"/>
    <mergeCell ref="A19:A20"/>
    <mergeCell ref="B19:B20"/>
    <mergeCell ref="A15:A16"/>
    <mergeCell ref="B15:B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Umber</dc:creator>
  <cp:lastModifiedBy>Pierre-Yves TEYCHENEY</cp:lastModifiedBy>
  <dcterms:created xsi:type="dcterms:W3CDTF">2022-05-18T16:42:29Z</dcterms:created>
  <dcterms:modified xsi:type="dcterms:W3CDTF">2022-05-23T10:34:47Z</dcterms:modified>
</cp:coreProperties>
</file>