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frontiersin-my.sharepoint.com/personal/laura_goodfellow_frontiersin_net/Documents/Desktop/"/>
    </mc:Choice>
  </mc:AlternateContent>
  <xr:revisionPtr revIDLastSave="0" documentId="8_{BF975FA8-F14C-4F22-BAA2-8B03B9250D31}" xr6:coauthVersionLast="47" xr6:coauthVersionMax="47" xr10:uidLastSave="{00000000-0000-0000-0000-000000000000}"/>
  <bookViews>
    <workbookView xWindow="-110" yWindow="-110" windowWidth="19420" windowHeight="10420" xr2:uid="{7222A355-06E7-429C-B17F-43FBA66CEB7A}"/>
  </bookViews>
  <sheets>
    <sheet name="Sheet1" sheetId="5" r:id="rId1"/>
    <sheet name="Table S1" sheetId="1" r:id="rId2"/>
    <sheet name="Table S2" sheetId="3" r:id="rId3"/>
    <sheet name="Table S3" sheetId="4" r:id="rId4"/>
    <sheet name="Table S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I62" i="1" l="1"/>
  <c r="LH62" i="1"/>
  <c r="LG62" i="1"/>
  <c r="LF62" i="1"/>
  <c r="LE62" i="1"/>
  <c r="LD62" i="1"/>
  <c r="LC62" i="1"/>
  <c r="LB62" i="1"/>
  <c r="LA62" i="1"/>
  <c r="KZ62" i="1"/>
  <c r="KY62" i="1"/>
  <c r="KX62" i="1"/>
  <c r="KW62" i="1"/>
  <c r="KV62" i="1"/>
  <c r="KU62" i="1"/>
  <c r="KT62" i="1"/>
  <c r="KS62" i="1"/>
  <c r="KR62" i="1"/>
  <c r="KQ62" i="1"/>
  <c r="KP62" i="1"/>
  <c r="KO62" i="1"/>
  <c r="KN62" i="1"/>
  <c r="KM62" i="1"/>
  <c r="KL62" i="1"/>
  <c r="KK62" i="1"/>
  <c r="KJ62" i="1"/>
  <c r="KI62" i="1"/>
  <c r="KH62" i="1"/>
  <c r="KG62" i="1"/>
  <c r="KF62" i="1"/>
  <c r="KE62" i="1"/>
  <c r="KD62" i="1"/>
  <c r="KC62" i="1"/>
  <c r="KB62" i="1"/>
  <c r="KA62" i="1"/>
  <c r="JZ62" i="1"/>
  <c r="JY62" i="1"/>
  <c r="JX62" i="1"/>
  <c r="JW62" i="1"/>
  <c r="JV62" i="1"/>
  <c r="JU62" i="1"/>
  <c r="JT62" i="1"/>
  <c r="JS62" i="1"/>
  <c r="JR62" i="1"/>
  <c r="JQ62" i="1"/>
  <c r="JP62" i="1"/>
  <c r="JO62" i="1"/>
  <c r="JN62" i="1"/>
  <c r="JM62" i="1"/>
  <c r="JL62" i="1"/>
  <c r="JK62" i="1"/>
  <c r="JJ62" i="1"/>
  <c r="JI62" i="1"/>
  <c r="JH62" i="1"/>
  <c r="JG62" i="1"/>
  <c r="JF62" i="1"/>
  <c r="JE62" i="1"/>
  <c r="JD62" i="1"/>
  <c r="JC62" i="1"/>
  <c r="JB62" i="1"/>
  <c r="JA62" i="1"/>
  <c r="IZ62" i="1"/>
  <c r="IY62" i="1"/>
  <c r="IX62" i="1"/>
  <c r="IW62" i="1"/>
  <c r="IV62" i="1"/>
  <c r="IU62" i="1"/>
  <c r="IT62" i="1"/>
  <c r="IS62" i="1"/>
  <c r="IR62" i="1"/>
  <c r="IQ62" i="1"/>
  <c r="IP62" i="1"/>
  <c r="IO62" i="1"/>
  <c r="IN62" i="1"/>
  <c r="IM62" i="1"/>
  <c r="IL62" i="1"/>
  <c r="IK62" i="1"/>
  <c r="IJ62" i="1"/>
  <c r="II62" i="1"/>
  <c r="IH62" i="1"/>
  <c r="IG62" i="1"/>
  <c r="IF62" i="1"/>
  <c r="IE62" i="1"/>
  <c r="ID62" i="1"/>
  <c r="IC62" i="1"/>
  <c r="IB62" i="1"/>
  <c r="IA62" i="1"/>
  <c r="HZ62" i="1"/>
  <c r="HY62" i="1"/>
  <c r="HX62" i="1"/>
  <c r="HW62" i="1"/>
  <c r="HV62" i="1"/>
  <c r="HU62" i="1"/>
  <c r="HT62" i="1"/>
  <c r="HS62" i="1"/>
  <c r="HR62" i="1"/>
  <c r="HQ62" i="1"/>
  <c r="HP62" i="1"/>
  <c r="HO62" i="1"/>
  <c r="HN62" i="1"/>
  <c r="HM62" i="1"/>
  <c r="HL62" i="1"/>
  <c r="HK62" i="1"/>
  <c r="HJ62" i="1"/>
  <c r="HI62" i="1"/>
  <c r="HH62" i="1"/>
  <c r="HG62" i="1"/>
  <c r="HF62" i="1"/>
  <c r="HE62" i="1"/>
  <c r="HD62" i="1"/>
  <c r="HC62" i="1"/>
  <c r="HB62" i="1"/>
  <c r="HA62" i="1"/>
  <c r="GZ62" i="1"/>
  <c r="GY62" i="1"/>
  <c r="GX62" i="1"/>
  <c r="GW62" i="1"/>
  <c r="GV62" i="1"/>
  <c r="GU62" i="1"/>
  <c r="GT62" i="1"/>
  <c r="GS62" i="1"/>
  <c r="GR62" i="1"/>
  <c r="GQ62" i="1"/>
  <c r="GP62" i="1"/>
  <c r="GO62" i="1"/>
  <c r="GN62" i="1"/>
  <c r="GM62" i="1"/>
  <c r="GL62" i="1"/>
  <c r="GK62" i="1"/>
  <c r="GJ62" i="1"/>
  <c r="GI62" i="1"/>
  <c r="GH62" i="1"/>
  <c r="GG62" i="1"/>
  <c r="GF62" i="1"/>
  <c r="GE62" i="1"/>
  <c r="GD62" i="1"/>
  <c r="GC62" i="1"/>
  <c r="GB62" i="1"/>
  <c r="GA62" i="1"/>
  <c r="FZ62" i="1"/>
  <c r="FY62" i="1"/>
  <c r="FX62" i="1"/>
  <c r="FW62" i="1"/>
  <c r="FV62" i="1"/>
  <c r="FU62" i="1"/>
  <c r="FT62" i="1"/>
  <c r="FS62" i="1"/>
  <c r="FR62" i="1"/>
  <c r="FQ62" i="1"/>
  <c r="FP62" i="1"/>
  <c r="FO62" i="1"/>
  <c r="FN62" i="1"/>
  <c r="FM62" i="1"/>
  <c r="FL62" i="1"/>
  <c r="FK62" i="1"/>
  <c r="FJ62" i="1"/>
  <c r="FI62" i="1"/>
  <c r="FH62" i="1"/>
  <c r="FG62" i="1"/>
  <c r="FF62" i="1"/>
  <c r="FE62" i="1"/>
  <c r="FD62" i="1"/>
  <c r="FC62" i="1"/>
  <c r="FB62" i="1"/>
  <c r="FA62" i="1"/>
  <c r="EZ62" i="1"/>
  <c r="EY62" i="1"/>
  <c r="EX62" i="1"/>
  <c r="EW62" i="1"/>
  <c r="EV62" i="1"/>
  <c r="EU62" i="1"/>
  <c r="ET62" i="1"/>
  <c r="ES62" i="1"/>
  <c r="ER62" i="1"/>
  <c r="EQ62" i="1"/>
  <c r="EP62" i="1"/>
  <c r="EO62" i="1"/>
  <c r="EN62" i="1"/>
  <c r="EM62" i="1"/>
  <c r="EL62" i="1"/>
  <c r="EK62" i="1"/>
  <c r="EJ62" i="1"/>
  <c r="EI62" i="1"/>
  <c r="EH62" i="1"/>
  <c r="EG62" i="1"/>
  <c r="EF62" i="1"/>
  <c r="EE62" i="1"/>
  <c r="ED62" i="1"/>
  <c r="EC62" i="1"/>
  <c r="EB62" i="1"/>
  <c r="EA62" i="1"/>
  <c r="DZ62" i="1"/>
  <c r="DY62" i="1"/>
  <c r="DX62" i="1"/>
  <c r="DW62" i="1"/>
  <c r="DV62" i="1"/>
  <c r="DU62" i="1"/>
  <c r="DT62" i="1"/>
  <c r="DS62" i="1"/>
  <c r="DR62" i="1"/>
  <c r="DQ62" i="1"/>
  <c r="DP62" i="1"/>
  <c r="DO62" i="1"/>
  <c r="DN62" i="1"/>
  <c r="DM62" i="1"/>
  <c r="DL62" i="1"/>
  <c r="DK62" i="1"/>
  <c r="DJ62" i="1"/>
  <c r="DI62" i="1"/>
  <c r="DH62" i="1"/>
  <c r="DG62" i="1"/>
  <c r="DF62" i="1"/>
  <c r="DE62" i="1"/>
  <c r="DD62" i="1"/>
  <c r="DC62" i="1"/>
  <c r="DB62" i="1"/>
  <c r="DA62" i="1"/>
  <c r="LJ61" i="1"/>
  <c r="LJ60" i="1"/>
  <c r="LJ59" i="1"/>
  <c r="LJ58" i="1"/>
  <c r="LJ57" i="1"/>
  <c r="LJ56" i="1"/>
  <c r="LJ55" i="1"/>
  <c r="LJ54" i="1"/>
  <c r="LJ53" i="1"/>
  <c r="LJ52" i="1"/>
  <c r="LJ51" i="1"/>
  <c r="LJ50" i="1"/>
  <c r="LJ49" i="1"/>
  <c r="LJ48" i="1"/>
  <c r="LJ47" i="1"/>
  <c r="LJ46" i="1"/>
  <c r="LJ45" i="1"/>
  <c r="LJ44" i="1"/>
  <c r="LJ43" i="1"/>
  <c r="LJ42" i="1"/>
  <c r="LJ41" i="1"/>
  <c r="LJ40" i="1"/>
  <c r="LJ39" i="1"/>
  <c r="LJ38" i="1"/>
  <c r="LJ37" i="1"/>
  <c r="LJ36" i="1"/>
  <c r="LJ35" i="1"/>
  <c r="LJ34" i="1"/>
  <c r="LJ33" i="1"/>
  <c r="LJ32" i="1"/>
  <c r="LJ31" i="1"/>
  <c r="LJ30" i="1"/>
  <c r="LJ29" i="1"/>
  <c r="LJ28" i="1"/>
  <c r="LJ27" i="1"/>
  <c r="LJ26" i="1"/>
  <c r="LJ25" i="1"/>
  <c r="LJ24" i="1"/>
  <c r="LJ23" i="1"/>
  <c r="LJ22" i="1"/>
  <c r="LJ21" i="1"/>
  <c r="LJ20" i="1"/>
  <c r="LJ19" i="1"/>
  <c r="LJ18" i="1"/>
  <c r="LJ17" i="1"/>
  <c r="LJ16" i="1"/>
  <c r="LJ15" i="1"/>
  <c r="LJ14" i="1"/>
  <c r="LJ13" i="1"/>
  <c r="LJ12" i="1"/>
  <c r="LJ11" i="1"/>
  <c r="LJ10" i="1"/>
  <c r="LJ9" i="1"/>
  <c r="LJ8" i="1"/>
  <c r="LJ7" i="1"/>
  <c r="D62" i="1"/>
  <c r="E62" i="1"/>
  <c r="F62" i="1"/>
  <c r="G62" i="1"/>
  <c r="H62" i="1"/>
  <c r="I62" i="1"/>
  <c r="J62" i="1"/>
  <c r="K62" i="1"/>
  <c r="L62" i="1"/>
  <c r="M62" i="1"/>
  <c r="N62" i="1"/>
  <c r="O62" i="1"/>
  <c r="P62" i="1"/>
  <c r="Q62" i="1"/>
  <c r="R62" i="1"/>
  <c r="S62" i="1"/>
  <c r="T62" i="1"/>
  <c r="U62" i="1"/>
  <c r="V62" i="1"/>
  <c r="W62" i="1"/>
  <c r="X62" i="1"/>
  <c r="Y62" i="1"/>
  <c r="Z62" i="1"/>
  <c r="AA62" i="1"/>
  <c r="AB62" i="1"/>
  <c r="AC62" i="1"/>
  <c r="AD62" i="1"/>
  <c r="AE62" i="1"/>
  <c r="AF62" i="1"/>
  <c r="AG62" i="1"/>
  <c r="AH62" i="1"/>
  <c r="AI62" i="1"/>
  <c r="AJ62" i="1"/>
  <c r="AK62" i="1"/>
  <c r="AL62" i="1"/>
  <c r="AM62" i="1"/>
  <c r="AN62" i="1"/>
  <c r="AO62" i="1"/>
  <c r="AP62" i="1"/>
  <c r="AQ62" i="1"/>
  <c r="AR62" i="1"/>
  <c r="AS62" i="1"/>
  <c r="AT62" i="1"/>
  <c r="AU62" i="1"/>
  <c r="AV62" i="1"/>
  <c r="AW62" i="1"/>
  <c r="AX62" i="1"/>
  <c r="AY62" i="1"/>
  <c r="AZ62" i="1"/>
  <c r="BA62" i="1"/>
  <c r="BB62" i="1"/>
  <c r="BC62" i="1"/>
  <c r="BD62" i="1"/>
  <c r="BE62" i="1"/>
  <c r="BF62" i="1"/>
  <c r="BG62" i="1"/>
  <c r="BH62" i="1"/>
  <c r="BI62" i="1"/>
  <c r="BJ62" i="1"/>
  <c r="BK62" i="1"/>
  <c r="BL62" i="1"/>
  <c r="BM62" i="1"/>
  <c r="BN62" i="1"/>
  <c r="BO62" i="1"/>
  <c r="BP62" i="1"/>
  <c r="BQ62" i="1"/>
  <c r="BR62" i="1"/>
  <c r="BS62" i="1"/>
  <c r="BT62" i="1"/>
  <c r="BU62" i="1"/>
  <c r="BV62" i="1"/>
  <c r="BW62" i="1"/>
  <c r="BX62" i="1"/>
  <c r="BY62" i="1"/>
  <c r="BZ62" i="1"/>
  <c r="CA62" i="1"/>
  <c r="CB62" i="1"/>
  <c r="CC62" i="1"/>
  <c r="CD62" i="1"/>
  <c r="CE62" i="1"/>
  <c r="CF62" i="1"/>
  <c r="CG62" i="1"/>
  <c r="CH62" i="1"/>
  <c r="CI62" i="1"/>
  <c r="CJ62" i="1"/>
  <c r="CK62" i="1"/>
  <c r="CL62" i="1"/>
  <c r="CM62" i="1"/>
  <c r="CN62" i="1"/>
  <c r="CO62" i="1"/>
  <c r="CP62" i="1"/>
  <c r="CQ62" i="1"/>
  <c r="CR62" i="1"/>
  <c r="CS62" i="1"/>
  <c r="CT62" i="1"/>
  <c r="CU62" i="1"/>
  <c r="CV62" i="1"/>
  <c r="CW62" i="1"/>
  <c r="CX62" i="1"/>
  <c r="CY62" i="1"/>
  <c r="C62" i="1"/>
  <c r="CZ61" i="1"/>
  <c r="CZ60" i="1"/>
  <c r="CZ59" i="1"/>
  <c r="CZ58" i="1"/>
  <c r="CZ57" i="1"/>
  <c r="CZ56" i="1"/>
  <c r="CZ55" i="1"/>
  <c r="CZ54" i="1"/>
  <c r="CZ53" i="1"/>
  <c r="CZ52" i="1"/>
  <c r="CZ51" i="1"/>
  <c r="CZ50" i="1"/>
  <c r="CZ49" i="1"/>
  <c r="CZ48" i="1"/>
  <c r="CZ47" i="1"/>
  <c r="CZ46" i="1"/>
  <c r="CZ45" i="1"/>
  <c r="CZ44" i="1"/>
  <c r="CZ43" i="1"/>
  <c r="CZ42" i="1"/>
  <c r="CZ40" i="1"/>
  <c r="CZ39" i="1"/>
  <c r="CZ38" i="1"/>
  <c r="CZ37" i="1"/>
  <c r="CZ36" i="1"/>
  <c r="CZ35" i="1"/>
  <c r="CZ34" i="1"/>
  <c r="CZ31" i="1"/>
  <c r="CZ30" i="1"/>
  <c r="CZ29" i="1"/>
  <c r="CZ28" i="1"/>
  <c r="CZ27" i="1"/>
  <c r="CZ26" i="1"/>
  <c r="CZ25" i="1"/>
  <c r="CZ24" i="1"/>
  <c r="CZ23" i="1"/>
  <c r="CZ22" i="1"/>
  <c r="CZ20" i="1"/>
  <c r="CZ19" i="1"/>
  <c r="CZ18" i="1"/>
  <c r="CZ17" i="1"/>
  <c r="CZ16" i="1"/>
  <c r="CZ14" i="1"/>
  <c r="CZ13" i="1"/>
  <c r="CZ12" i="1"/>
  <c r="CZ11" i="1"/>
  <c r="CZ10" i="1"/>
  <c r="CZ9" i="1"/>
  <c r="CZ8" i="1"/>
  <c r="CZ7" i="1"/>
  <c r="LJ62" i="1" l="1"/>
  <c r="CZ62" i="1"/>
</calcChain>
</file>

<file path=xl/sharedStrings.xml><?xml version="1.0" encoding="utf-8"?>
<sst xmlns="http://schemas.openxmlformats.org/spreadsheetml/2006/main" count="1830" uniqueCount="1137">
  <si>
    <t>Sample NO.</t>
    <phoneticPr fontId="3" type="noConversion"/>
  </si>
  <si>
    <t>X-0199-Ed01</t>
    <phoneticPr fontId="3" type="noConversion"/>
  </si>
  <si>
    <t>Ed-L52-0101</t>
    <phoneticPr fontId="3" type="noConversion"/>
  </si>
  <si>
    <t>Ed-L52-0102</t>
    <phoneticPr fontId="3" type="noConversion"/>
  </si>
  <si>
    <t>Ed-L50-0101</t>
    <phoneticPr fontId="3" type="noConversion"/>
  </si>
  <si>
    <t>Ed-L5152-0102</t>
    <phoneticPr fontId="3" type="noConversion"/>
  </si>
  <si>
    <t>Ed-L5152-0101</t>
    <phoneticPr fontId="3" type="noConversion"/>
  </si>
  <si>
    <t>Ed-L51-0101</t>
    <phoneticPr fontId="3" type="noConversion"/>
  </si>
  <si>
    <t>Ed-L47-0003</t>
    <phoneticPr fontId="3" type="noConversion"/>
  </si>
  <si>
    <t>Ed-L4142-0001</t>
    <phoneticPr fontId="3" type="noConversion"/>
  </si>
  <si>
    <t>Ed-L4142-0002</t>
    <phoneticPr fontId="3" type="noConversion"/>
  </si>
  <si>
    <t>X-0102-Ed01</t>
    <phoneticPr fontId="3" type="noConversion"/>
  </si>
  <si>
    <t>Ed-L44-0004</t>
    <phoneticPr fontId="3" type="noConversion"/>
  </si>
  <si>
    <t>X-0152-Ed01</t>
    <phoneticPr fontId="3" type="noConversion"/>
  </si>
  <si>
    <t>Ed-L5051-0001</t>
    <phoneticPr fontId="3" type="noConversion"/>
  </si>
  <si>
    <t>X-0118-Ed01</t>
    <phoneticPr fontId="3" type="noConversion"/>
  </si>
  <si>
    <t>Ed-L4647-0001</t>
    <phoneticPr fontId="3" type="noConversion"/>
  </si>
  <si>
    <t>Ed-L46-0003</t>
    <phoneticPr fontId="3" type="noConversion"/>
  </si>
  <si>
    <t>X-0094-Ed01</t>
    <phoneticPr fontId="3" type="noConversion"/>
  </si>
  <si>
    <t>Ed-L48-0003</t>
    <phoneticPr fontId="3" type="noConversion"/>
  </si>
  <si>
    <t>Ed-L5051-0002</t>
    <phoneticPr fontId="3" type="noConversion"/>
  </si>
  <si>
    <t>Ed-L45-0004</t>
    <phoneticPr fontId="3" type="noConversion"/>
  </si>
  <si>
    <t>X-0159-Ed01</t>
    <phoneticPr fontId="3" type="noConversion"/>
  </si>
  <si>
    <t>Ed-L45-0001</t>
    <phoneticPr fontId="3" type="noConversion"/>
  </si>
  <si>
    <t>Ed-L45-0007</t>
    <phoneticPr fontId="3" type="noConversion"/>
  </si>
  <si>
    <t>Ed-L45-0005</t>
    <phoneticPr fontId="3" type="noConversion"/>
  </si>
  <si>
    <t>Ed-L45-0006</t>
    <phoneticPr fontId="3" type="noConversion"/>
  </si>
  <si>
    <t>X-0153-Ed01</t>
    <phoneticPr fontId="3" type="noConversion"/>
  </si>
  <si>
    <t>Ed-L44-0003</t>
    <phoneticPr fontId="3" type="noConversion"/>
  </si>
  <si>
    <t>Ed-L47-0004</t>
    <phoneticPr fontId="3" type="noConversion"/>
  </si>
  <si>
    <t>Ed-L42-0005</t>
    <phoneticPr fontId="3" type="noConversion"/>
  </si>
  <si>
    <t>Ed-L52-0003</t>
    <phoneticPr fontId="3" type="noConversion"/>
  </si>
  <si>
    <t>Ed-L45-0008</t>
    <phoneticPr fontId="3" type="noConversion"/>
  </si>
  <si>
    <t>Ed-L40-0002</t>
    <phoneticPr fontId="3" type="noConversion"/>
  </si>
  <si>
    <t>Ed-L43-0006</t>
    <phoneticPr fontId="3" type="noConversion"/>
  </si>
  <si>
    <t>Ed-L56-0002</t>
    <phoneticPr fontId="3" type="noConversion"/>
  </si>
  <si>
    <t>X-0292-Ed01</t>
    <phoneticPr fontId="3" type="noConversion"/>
  </si>
  <si>
    <t>Ed-L52-0002</t>
    <phoneticPr fontId="3" type="noConversion"/>
  </si>
  <si>
    <t>X-0119-Ed01</t>
    <phoneticPr fontId="3" type="noConversion"/>
  </si>
  <si>
    <t>X-0120-Ed01</t>
    <phoneticPr fontId="3" type="noConversion"/>
  </si>
  <si>
    <t>X-0163-Ed01</t>
    <phoneticPr fontId="3" type="noConversion"/>
  </si>
  <si>
    <t>Ed-L53-0005</t>
    <phoneticPr fontId="3" type="noConversion"/>
  </si>
  <si>
    <t>Ed-L53-0006</t>
    <phoneticPr fontId="3" type="noConversion"/>
  </si>
  <si>
    <t>X-0171-Ed01</t>
    <phoneticPr fontId="3" type="noConversion"/>
  </si>
  <si>
    <t>X-0173-Ed01</t>
    <phoneticPr fontId="3" type="noConversion"/>
  </si>
  <si>
    <t>X-0179-Ed01</t>
    <phoneticPr fontId="3" type="noConversion"/>
  </si>
  <si>
    <t>X-0209-Ed01</t>
    <phoneticPr fontId="3" type="noConversion"/>
  </si>
  <si>
    <t>X-0117-Ed01</t>
    <phoneticPr fontId="3" type="noConversion"/>
  </si>
  <si>
    <t>X-0123-Ed01</t>
    <phoneticPr fontId="3" type="noConversion"/>
  </si>
  <si>
    <t>X-0177-Ed01</t>
    <phoneticPr fontId="3" type="noConversion"/>
  </si>
  <si>
    <t>Ed-L50-0005</t>
    <phoneticPr fontId="3" type="noConversion"/>
  </si>
  <si>
    <t>Ed-L49-0003</t>
    <phoneticPr fontId="3" type="noConversion"/>
  </si>
  <si>
    <t>Ed-L49-0004</t>
    <phoneticPr fontId="3" type="noConversion"/>
  </si>
  <si>
    <t>Ed-L54-0101</t>
    <phoneticPr fontId="3" type="noConversion"/>
  </si>
  <si>
    <t>Ed-L50-0006</t>
    <phoneticPr fontId="3" type="noConversion"/>
  </si>
  <si>
    <t>Ed-L50-0007</t>
    <phoneticPr fontId="3" type="noConversion"/>
  </si>
  <si>
    <t>Ed-L47-0005</t>
    <phoneticPr fontId="3" type="noConversion"/>
  </si>
  <si>
    <t>Ed-L47-0006</t>
    <phoneticPr fontId="3" type="noConversion"/>
  </si>
  <si>
    <t>Ed-L47-0007</t>
    <phoneticPr fontId="3" type="noConversion"/>
  </si>
  <si>
    <t>Ed-L47-0008</t>
    <phoneticPr fontId="3" type="noConversion"/>
  </si>
  <si>
    <t>Ed-L50-0003</t>
    <phoneticPr fontId="3" type="noConversion"/>
  </si>
  <si>
    <t>Ed-L50-0004</t>
    <phoneticPr fontId="3" type="noConversion"/>
  </si>
  <si>
    <t>X-0175-Ed01</t>
    <phoneticPr fontId="3" type="noConversion"/>
  </si>
  <si>
    <t>Ed-L51-0001</t>
    <phoneticPr fontId="3" type="noConversion"/>
  </si>
  <si>
    <t>Ed-L47-0001</t>
    <phoneticPr fontId="3" type="noConversion"/>
  </si>
  <si>
    <t>Ed-L49-0001</t>
    <phoneticPr fontId="3" type="noConversion"/>
  </si>
  <si>
    <t>Ed-L44-0001</t>
    <phoneticPr fontId="3" type="noConversion"/>
  </si>
  <si>
    <t>Ed-L46-0001</t>
    <phoneticPr fontId="3" type="noConversion"/>
  </si>
  <si>
    <t>Ed-L45-0002</t>
    <phoneticPr fontId="3" type="noConversion"/>
  </si>
  <si>
    <t>Ed-L43-0001</t>
    <phoneticPr fontId="3" type="noConversion"/>
  </si>
  <si>
    <t>Ed-L48-0001</t>
    <phoneticPr fontId="3" type="noConversion"/>
  </si>
  <si>
    <t>Ed-L43-0002</t>
    <phoneticPr fontId="3" type="noConversion"/>
  </si>
  <si>
    <t>Ed-L55-0001</t>
    <phoneticPr fontId="3" type="noConversion"/>
  </si>
  <si>
    <t>Ed-L57-0001</t>
    <phoneticPr fontId="3" type="noConversion"/>
  </si>
  <si>
    <t>Ed-L53-0001</t>
    <phoneticPr fontId="3" type="noConversion"/>
  </si>
  <si>
    <t>Ed-L42-0001</t>
    <phoneticPr fontId="3" type="noConversion"/>
  </si>
  <si>
    <t>Ed-L60-0001</t>
    <phoneticPr fontId="3" type="noConversion"/>
  </si>
  <si>
    <t>Ed-L42-0002</t>
    <phoneticPr fontId="3" type="noConversion"/>
  </si>
  <si>
    <t>Ed-L41-0001</t>
    <phoneticPr fontId="3" type="noConversion"/>
  </si>
  <si>
    <t>Ed-L54-0001</t>
    <phoneticPr fontId="3" type="noConversion"/>
  </si>
  <si>
    <t>Ed-L51-0002</t>
    <phoneticPr fontId="3" type="noConversion"/>
  </si>
  <si>
    <t>Ed-L47-0002</t>
    <phoneticPr fontId="3" type="noConversion"/>
  </si>
  <si>
    <t>Ed-L49-0002</t>
    <phoneticPr fontId="3" type="noConversion"/>
  </si>
  <si>
    <t>Ed-L44-0002</t>
    <phoneticPr fontId="3" type="noConversion"/>
  </si>
  <si>
    <t>Ed-L46-0002</t>
    <phoneticPr fontId="3" type="noConversion"/>
  </si>
  <si>
    <t>Ed-L45-0003</t>
    <phoneticPr fontId="3" type="noConversion"/>
  </si>
  <si>
    <t>Ed-L43-0003</t>
    <phoneticPr fontId="3" type="noConversion"/>
  </si>
  <si>
    <t>Ed-L48-0002</t>
    <phoneticPr fontId="3" type="noConversion"/>
  </si>
  <si>
    <t>Ed-L43-0004</t>
    <phoneticPr fontId="3" type="noConversion"/>
  </si>
  <si>
    <t>Ed-L50-0001</t>
    <phoneticPr fontId="3" type="noConversion"/>
  </si>
  <si>
    <t>Ed-L58-0001</t>
    <phoneticPr fontId="3" type="noConversion"/>
  </si>
  <si>
    <t>Ed-L59-0001</t>
    <phoneticPr fontId="3" type="noConversion"/>
  </si>
  <si>
    <t>Ed-L40-0001</t>
    <phoneticPr fontId="3" type="noConversion"/>
  </si>
  <si>
    <t>Ed-L42-0003</t>
    <phoneticPr fontId="3" type="noConversion"/>
  </si>
  <si>
    <t>Ed-L52-0001</t>
    <phoneticPr fontId="3" type="noConversion"/>
  </si>
  <si>
    <t>Ed-L42-0004</t>
    <phoneticPr fontId="3" type="noConversion"/>
  </si>
  <si>
    <t>Ed-L41-0002</t>
    <phoneticPr fontId="3" type="noConversion"/>
  </si>
  <si>
    <t>Ed-L56-0001</t>
    <phoneticPr fontId="3" type="noConversion"/>
  </si>
  <si>
    <t>Ed-L53-0002</t>
    <phoneticPr fontId="3" type="noConversion"/>
  </si>
  <si>
    <t>Ed-L5763-0001</t>
    <phoneticPr fontId="3" type="noConversion"/>
  </si>
  <si>
    <t>Ed-L50-0002</t>
    <phoneticPr fontId="3" type="noConversion"/>
  </si>
  <si>
    <t>Ed-L54-0002</t>
    <phoneticPr fontId="3" type="noConversion"/>
  </si>
  <si>
    <t>Context NO.</t>
    <phoneticPr fontId="3" type="noConversion"/>
  </si>
  <si>
    <t>T15P04L57</t>
    <phoneticPr fontId="3" type="noConversion"/>
  </si>
  <si>
    <t>T16P03L52F153</t>
    <phoneticPr fontId="3" type="noConversion"/>
  </si>
  <si>
    <t>T17P03L51-52F153</t>
    <phoneticPr fontId="3" type="noConversion"/>
  </si>
  <si>
    <t>T17P05P06L51</t>
    <phoneticPr fontId="3" type="noConversion"/>
  </si>
  <si>
    <t>T20P4L47F43</t>
    <phoneticPr fontId="3" type="noConversion"/>
  </si>
  <si>
    <t>T21P10L41L42F133</t>
    <phoneticPr fontId="3" type="noConversion"/>
  </si>
  <si>
    <t>T21P10L42F133</t>
    <phoneticPr fontId="3" type="noConversion"/>
  </si>
  <si>
    <t>T21P10L44F133</t>
    <phoneticPr fontId="3" type="noConversion"/>
  </si>
  <si>
    <t>T21P10L47 F133</t>
    <phoneticPr fontId="3" type="noConversion"/>
  </si>
  <si>
    <t>T22P1P2L50L51</t>
    <phoneticPr fontId="3" type="noConversion"/>
  </si>
  <si>
    <t>T22P2L51</t>
    <phoneticPr fontId="3" type="noConversion"/>
  </si>
  <si>
    <t>T23P10L46L47 F130</t>
    <phoneticPr fontId="3" type="noConversion"/>
  </si>
  <si>
    <t>T24P10L46F130</t>
    <phoneticPr fontId="3" type="noConversion"/>
  </si>
  <si>
    <t>T24P10L46L47 F130</t>
    <phoneticPr fontId="3" type="noConversion"/>
  </si>
  <si>
    <t>T24P10L50L51 F130</t>
    <phoneticPr fontId="3" type="noConversion"/>
  </si>
  <si>
    <t>T24P1P2L45</t>
    <phoneticPr fontId="3" type="noConversion"/>
  </si>
  <si>
    <t>T24P1P2L49</t>
    <phoneticPr fontId="3" type="noConversion"/>
  </si>
  <si>
    <t>T25P4P5L45 F54</t>
    <phoneticPr fontId="3" type="noConversion"/>
  </si>
  <si>
    <t>T25P5L45</t>
    <phoneticPr fontId="3" type="noConversion"/>
  </si>
  <si>
    <t>T26P1P2L45</t>
    <phoneticPr fontId="3" type="noConversion"/>
  </si>
  <si>
    <t>T26P2L50F59</t>
    <phoneticPr fontId="3" type="noConversion"/>
  </si>
  <si>
    <t>T27P10P11L44F133</t>
    <phoneticPr fontId="3" type="noConversion"/>
  </si>
  <si>
    <t>T27P2L47</t>
    <phoneticPr fontId="3" type="noConversion"/>
  </si>
  <si>
    <t>T28P1P2L42F53</t>
    <phoneticPr fontId="3" type="noConversion"/>
  </si>
  <si>
    <t>T28P5L52</t>
    <phoneticPr fontId="3" type="noConversion"/>
  </si>
  <si>
    <t>T29P11L45F129</t>
    <phoneticPr fontId="3" type="noConversion"/>
  </si>
  <si>
    <t>T29P1L40 F53</t>
    <phoneticPr fontId="3" type="noConversion"/>
  </si>
  <si>
    <t>T29P2L43F53</t>
    <phoneticPr fontId="3" type="noConversion"/>
  </si>
  <si>
    <t>T29P4L56</t>
    <phoneticPr fontId="3" type="noConversion"/>
  </si>
  <si>
    <t>T30-T32P4P5L52 F56</t>
    <phoneticPr fontId="3" type="noConversion"/>
  </si>
  <si>
    <t>T30-T32P4P5L53 F56</t>
    <phoneticPr fontId="3" type="noConversion"/>
  </si>
  <si>
    <t>T30-T32P4P5L53F56</t>
    <phoneticPr fontId="3" type="noConversion"/>
  </si>
  <si>
    <t>T31P4L50 F56</t>
    <phoneticPr fontId="3" type="noConversion"/>
  </si>
  <si>
    <t>T32P4L49 F56</t>
    <phoneticPr fontId="3" type="noConversion"/>
  </si>
  <si>
    <t>T32P5L49 F56</t>
    <phoneticPr fontId="3" type="noConversion"/>
  </si>
  <si>
    <t>T32P5L54F56</t>
    <phoneticPr fontId="3" type="noConversion"/>
  </si>
  <si>
    <t>T34P4L50</t>
    <phoneticPr fontId="3" type="noConversion"/>
  </si>
  <si>
    <t>T34P4P5L50</t>
    <phoneticPr fontId="3" type="noConversion"/>
  </si>
  <si>
    <t>T35P4L50</t>
    <phoneticPr fontId="3" type="noConversion"/>
  </si>
  <si>
    <t>T35P5L50</t>
    <phoneticPr fontId="3" type="noConversion"/>
  </si>
  <si>
    <t>T35T36P5L55-L57 F62</t>
    <phoneticPr fontId="3" type="noConversion"/>
  </si>
  <si>
    <t>T53P18L51</t>
    <phoneticPr fontId="3" type="noConversion"/>
  </si>
  <si>
    <t>T53P19L47</t>
    <phoneticPr fontId="3" type="noConversion"/>
  </si>
  <si>
    <t>T53P21L49</t>
    <phoneticPr fontId="3" type="noConversion"/>
  </si>
  <si>
    <t>T53P23L44</t>
    <phoneticPr fontId="3" type="noConversion"/>
  </si>
  <si>
    <t>T53P24L46</t>
    <phoneticPr fontId="3" type="noConversion"/>
  </si>
  <si>
    <t>T53P25L45</t>
    <phoneticPr fontId="3" type="noConversion"/>
  </si>
  <si>
    <t>T53P26L43</t>
    <phoneticPr fontId="3" type="noConversion"/>
  </si>
  <si>
    <t>T53P27L48</t>
    <phoneticPr fontId="3" type="noConversion"/>
  </si>
  <si>
    <t>T53P28L43</t>
    <phoneticPr fontId="3" type="noConversion"/>
  </si>
  <si>
    <t>T53P28L55</t>
    <phoneticPr fontId="3" type="noConversion"/>
  </si>
  <si>
    <t>T53P30L57</t>
    <phoneticPr fontId="3" type="noConversion"/>
  </si>
  <si>
    <t>T53P32L53</t>
    <phoneticPr fontId="3" type="noConversion"/>
  </si>
  <si>
    <t>T53P33L42</t>
    <phoneticPr fontId="3" type="noConversion"/>
  </si>
  <si>
    <t>T53P33L60</t>
    <phoneticPr fontId="3" type="noConversion"/>
  </si>
  <si>
    <t>T53P34L42</t>
    <phoneticPr fontId="3" type="noConversion"/>
  </si>
  <si>
    <t>T53P35L41</t>
    <phoneticPr fontId="3" type="noConversion"/>
  </si>
  <si>
    <t>T53P35L54</t>
    <phoneticPr fontId="3" type="noConversion"/>
  </si>
  <si>
    <t>T54P18L51</t>
    <phoneticPr fontId="3" type="noConversion"/>
  </si>
  <si>
    <t>T54P19L47</t>
    <phoneticPr fontId="3" type="noConversion"/>
  </si>
  <si>
    <t>T54P21L49</t>
    <phoneticPr fontId="3" type="noConversion"/>
  </si>
  <si>
    <t>T54P23L44</t>
    <phoneticPr fontId="3" type="noConversion"/>
  </si>
  <si>
    <t>T54P24L46</t>
    <phoneticPr fontId="3" type="noConversion"/>
  </si>
  <si>
    <t>T54P25L45</t>
    <phoneticPr fontId="3" type="noConversion"/>
  </si>
  <si>
    <t>T54P26L43</t>
    <phoneticPr fontId="3" type="noConversion"/>
  </si>
  <si>
    <t>T54P27L48</t>
    <phoneticPr fontId="3" type="noConversion"/>
  </si>
  <si>
    <t>T54P28L43</t>
    <phoneticPr fontId="3" type="noConversion"/>
  </si>
  <si>
    <t>T54P29L50</t>
    <phoneticPr fontId="3" type="noConversion"/>
  </si>
  <si>
    <t>T54P29L58</t>
    <phoneticPr fontId="3" type="noConversion"/>
  </si>
  <si>
    <t>T54P31L59</t>
    <phoneticPr fontId="3" type="noConversion"/>
  </si>
  <si>
    <t>T54P33L40</t>
    <phoneticPr fontId="3" type="noConversion"/>
  </si>
  <si>
    <t>T54P33L42</t>
    <phoneticPr fontId="3" type="noConversion"/>
  </si>
  <si>
    <t>T54P33L52</t>
    <phoneticPr fontId="3" type="noConversion"/>
  </si>
  <si>
    <t>T54P34L42</t>
    <phoneticPr fontId="3" type="noConversion"/>
  </si>
  <si>
    <t>T54P35L41</t>
    <phoneticPr fontId="3" type="noConversion"/>
  </si>
  <si>
    <t>T54P35L56</t>
    <phoneticPr fontId="3" type="noConversion"/>
  </si>
  <si>
    <t>T54P36L53</t>
    <phoneticPr fontId="3" type="noConversion"/>
  </si>
  <si>
    <t>T58-T60P28P29L57-63F78</t>
    <phoneticPr fontId="3" type="noConversion"/>
  </si>
  <si>
    <t>T7P2L50</t>
    <phoneticPr fontId="3" type="noConversion"/>
  </si>
  <si>
    <t>T9P2L54F42</t>
    <phoneticPr fontId="3" type="noConversion"/>
  </si>
  <si>
    <t>Period</t>
    <phoneticPr fontId="3" type="noConversion"/>
  </si>
  <si>
    <t>Volume (L)</t>
    <phoneticPr fontId="3" type="noConversion"/>
  </si>
  <si>
    <t>Cereal crops</t>
    <phoneticPr fontId="3" type="noConversion"/>
  </si>
  <si>
    <r>
      <t xml:space="preserve">Oryza sativa </t>
    </r>
    <r>
      <rPr>
        <sz val="11"/>
        <rFont val="Times New Roman"/>
        <family val="1"/>
      </rPr>
      <t>grain</t>
    </r>
    <phoneticPr fontId="3" type="noConversion"/>
  </si>
  <si>
    <t xml:space="preserve"> </t>
    <phoneticPr fontId="3" type="noConversion"/>
  </si>
  <si>
    <r>
      <rPr>
        <i/>
        <sz val="11"/>
        <rFont val="Times New Roman"/>
        <family val="1"/>
      </rPr>
      <t>Oryza sativa</t>
    </r>
    <r>
      <rPr>
        <sz val="11"/>
        <rFont val="Times New Roman"/>
        <family val="1"/>
      </rPr>
      <t xml:space="preserve"> grain fragments</t>
    </r>
    <phoneticPr fontId="3" type="noConversion"/>
  </si>
  <si>
    <r>
      <rPr>
        <i/>
        <sz val="11"/>
        <rFont val="Times New Roman"/>
        <family val="1"/>
      </rPr>
      <t>Oryza sativa</t>
    </r>
    <r>
      <rPr>
        <sz val="11"/>
        <rFont val="Times New Roman"/>
        <family val="1"/>
      </rPr>
      <t xml:space="preserve"> grain tiny fragments</t>
    </r>
    <phoneticPr fontId="3" type="noConversion"/>
  </si>
  <si>
    <r>
      <rPr>
        <i/>
        <sz val="11"/>
        <rFont val="Times New Roman"/>
        <family val="1"/>
      </rPr>
      <t>Oryza sativa</t>
    </r>
    <r>
      <rPr>
        <sz val="11"/>
        <rFont val="Times New Roman"/>
        <family val="1"/>
      </rPr>
      <t xml:space="preserve"> immature grain</t>
    </r>
    <phoneticPr fontId="3" type="noConversion"/>
  </si>
  <si>
    <r>
      <rPr>
        <i/>
        <sz val="11"/>
        <rFont val="Times New Roman"/>
        <family val="1"/>
      </rPr>
      <t>Oryza sativa</t>
    </r>
    <r>
      <rPr>
        <sz val="11"/>
        <rFont val="Times New Roman"/>
        <family val="1"/>
      </rPr>
      <t xml:space="preserve"> immature grain fragments</t>
    </r>
    <phoneticPr fontId="3" type="noConversion"/>
  </si>
  <si>
    <r>
      <rPr>
        <i/>
        <sz val="11"/>
        <rFont val="Times New Roman"/>
        <family val="1"/>
      </rPr>
      <t>Oryza stativa</t>
    </r>
    <r>
      <rPr>
        <sz val="11"/>
        <rFont val="Times New Roman"/>
        <family val="1"/>
      </rPr>
      <t xml:space="preserve"> embryo</t>
    </r>
    <phoneticPr fontId="3" type="noConversion"/>
  </si>
  <si>
    <r>
      <t>cf.</t>
    </r>
    <r>
      <rPr>
        <i/>
        <sz val="11"/>
        <rFont val="Times New Roman"/>
        <family val="1"/>
      </rPr>
      <t xml:space="preserve"> Oryza stativa</t>
    </r>
    <r>
      <rPr>
        <sz val="11"/>
        <rFont val="Times New Roman"/>
        <family val="1"/>
      </rPr>
      <t xml:space="preserve"> embryo</t>
    </r>
    <phoneticPr fontId="3" type="noConversion"/>
  </si>
  <si>
    <r>
      <rPr>
        <i/>
        <sz val="11"/>
        <rFont val="Times New Roman"/>
        <family val="1"/>
      </rPr>
      <t>Oryza stativa</t>
    </r>
    <r>
      <rPr>
        <sz val="11"/>
        <rFont val="Times New Roman"/>
        <family val="1"/>
      </rPr>
      <t xml:space="preserve"> husk fragment</t>
    </r>
    <phoneticPr fontId="3" type="noConversion"/>
  </si>
  <si>
    <t>Oryza spikelet base</t>
  </si>
  <si>
    <t>Setaria italica</t>
    <phoneticPr fontId="3" type="noConversion"/>
  </si>
  <si>
    <r>
      <t xml:space="preserve">Setaria italica </t>
    </r>
    <r>
      <rPr>
        <sz val="11"/>
        <rFont val="Times New Roman"/>
        <family val="1"/>
      </rPr>
      <t>grain fragments</t>
    </r>
    <phoneticPr fontId="3" type="noConversion"/>
  </si>
  <si>
    <r>
      <t xml:space="preserve">Setaria italica </t>
    </r>
    <r>
      <rPr>
        <sz val="11"/>
        <rFont val="Times New Roman"/>
        <family val="1"/>
      </rPr>
      <t>immature</t>
    </r>
    <phoneticPr fontId="3" type="noConversion"/>
  </si>
  <si>
    <r>
      <t xml:space="preserve">Setaria italica </t>
    </r>
    <r>
      <rPr>
        <sz val="11"/>
        <rFont val="Times New Roman"/>
        <family val="1"/>
      </rPr>
      <t>immature</t>
    </r>
    <r>
      <rPr>
        <i/>
        <sz val="11"/>
        <rFont val="Times New Roman"/>
        <family val="1"/>
      </rPr>
      <t xml:space="preserve"> </t>
    </r>
    <r>
      <rPr>
        <sz val="11"/>
        <rFont val="Times New Roman"/>
        <family val="1"/>
      </rPr>
      <t>grain fragments</t>
    </r>
    <phoneticPr fontId="3" type="noConversion"/>
  </si>
  <si>
    <t>Fruits</t>
    <phoneticPr fontId="3" type="noConversion"/>
  </si>
  <si>
    <r>
      <rPr>
        <i/>
        <sz val="11"/>
        <rFont val="Times New Roman"/>
        <family val="1"/>
      </rPr>
      <t xml:space="preserve">Diospyros </t>
    </r>
    <r>
      <rPr>
        <sz val="11"/>
        <rFont val="Times New Roman"/>
        <family val="1"/>
      </rPr>
      <t>sp.</t>
    </r>
    <phoneticPr fontId="3" type="noConversion"/>
  </si>
  <si>
    <r>
      <rPr>
        <i/>
        <sz val="11"/>
        <rFont val="Times New Roman"/>
        <family val="1"/>
      </rPr>
      <t xml:space="preserve">Actinidia </t>
    </r>
    <r>
      <rPr>
        <sz val="11"/>
        <rFont val="Times New Roman"/>
        <family val="1"/>
      </rPr>
      <t>sp.</t>
    </r>
    <phoneticPr fontId="3" type="noConversion"/>
  </si>
  <si>
    <r>
      <rPr>
        <i/>
        <sz val="11"/>
        <rFont val="Times New Roman"/>
        <family val="1"/>
      </rPr>
      <t>Sambucus</t>
    </r>
    <r>
      <rPr>
        <sz val="11"/>
        <rFont val="Times New Roman"/>
        <family val="1"/>
      </rPr>
      <t xml:space="preserve"> sp.</t>
    </r>
    <phoneticPr fontId="3" type="noConversion"/>
  </si>
  <si>
    <t>Broussonetia papyrifera</t>
    <phoneticPr fontId="3" type="noConversion"/>
  </si>
  <si>
    <r>
      <rPr>
        <i/>
        <sz val="11"/>
        <rFont val="Times New Roman"/>
        <family val="1"/>
      </rPr>
      <t xml:space="preserve">Rubus </t>
    </r>
    <r>
      <rPr>
        <sz val="11"/>
        <rFont val="Times New Roman"/>
        <family val="1"/>
      </rPr>
      <t>sp.</t>
    </r>
    <phoneticPr fontId="3" type="noConversion"/>
  </si>
  <si>
    <r>
      <rPr>
        <i/>
        <sz val="11"/>
        <rFont val="Times New Roman"/>
        <family val="1"/>
      </rPr>
      <t>Vitis</t>
    </r>
    <r>
      <rPr>
        <sz val="11"/>
        <rFont val="Times New Roman"/>
        <family val="1"/>
      </rPr>
      <t xml:space="preserve"> sp.</t>
    </r>
    <phoneticPr fontId="3" type="noConversion"/>
  </si>
  <si>
    <r>
      <rPr>
        <i/>
        <sz val="11"/>
        <rFont val="Times New Roman"/>
        <family val="1"/>
      </rPr>
      <t>Cucumis</t>
    </r>
    <r>
      <rPr>
        <sz val="11"/>
        <rFont val="Times New Roman"/>
        <family val="1"/>
      </rPr>
      <t xml:space="preserve"> sp.</t>
    </r>
    <phoneticPr fontId="3" type="noConversion"/>
  </si>
  <si>
    <r>
      <rPr>
        <i/>
        <sz val="11"/>
        <rFont val="Times New Roman"/>
        <family val="1"/>
      </rPr>
      <t>Benincasa</t>
    </r>
    <r>
      <rPr>
        <sz val="11"/>
        <rFont val="Times New Roman"/>
        <family val="1"/>
      </rPr>
      <t xml:space="preserve"> sp.</t>
    </r>
    <phoneticPr fontId="3" type="noConversion"/>
  </si>
  <si>
    <t>Cucurbitaceae</t>
    <phoneticPr fontId="3" type="noConversion"/>
  </si>
  <si>
    <t>unidentifed kernel</t>
    <phoneticPr fontId="3" type="noConversion"/>
  </si>
  <si>
    <t>unidentifiable fruit husk</t>
    <phoneticPr fontId="3" type="noConversion"/>
  </si>
  <si>
    <t>Grasses</t>
    <phoneticPr fontId="3" type="noConversion"/>
  </si>
  <si>
    <r>
      <rPr>
        <i/>
        <sz val="11"/>
        <rFont val="Times New Roman"/>
        <family val="1"/>
      </rPr>
      <t>Setaria</t>
    </r>
    <r>
      <rPr>
        <sz val="11"/>
        <rFont val="Times New Roman"/>
        <family val="1"/>
      </rPr>
      <t xml:space="preserve"> sp.</t>
    </r>
    <phoneticPr fontId="3" type="noConversion"/>
  </si>
  <si>
    <r>
      <rPr>
        <i/>
        <sz val="11"/>
        <rFont val="Times New Roman"/>
        <family val="1"/>
      </rPr>
      <t>Echinochloa</t>
    </r>
    <r>
      <rPr>
        <sz val="11"/>
        <rFont val="Times New Roman"/>
        <family val="1"/>
      </rPr>
      <t xml:space="preserve"> sp.</t>
    </r>
    <phoneticPr fontId="3" type="noConversion"/>
  </si>
  <si>
    <r>
      <rPr>
        <i/>
        <sz val="11"/>
        <rFont val="Times New Roman"/>
        <family val="1"/>
      </rPr>
      <t>Digitatia</t>
    </r>
    <r>
      <rPr>
        <sz val="11"/>
        <rFont val="Times New Roman"/>
        <family val="1"/>
      </rPr>
      <t xml:space="preserve"> sp.</t>
    </r>
    <phoneticPr fontId="3" type="noConversion"/>
  </si>
  <si>
    <t>Eleusine indica</t>
    <phoneticPr fontId="3" type="noConversion"/>
  </si>
  <si>
    <t>Panicoideae</t>
    <phoneticPr fontId="3" type="noConversion"/>
  </si>
  <si>
    <t xml:space="preserve"> Pooideae</t>
    <phoneticPr fontId="3" type="noConversion"/>
  </si>
  <si>
    <t>Poaceae</t>
    <phoneticPr fontId="3" type="noConversion"/>
  </si>
  <si>
    <t>Other weeds</t>
    <phoneticPr fontId="3" type="noConversion"/>
  </si>
  <si>
    <r>
      <rPr>
        <i/>
        <sz val="11"/>
        <rFont val="Times New Roman"/>
        <family val="1"/>
      </rPr>
      <t>Fimbristylis</t>
    </r>
    <r>
      <rPr>
        <sz val="11"/>
        <rFont val="Times New Roman"/>
        <family val="1"/>
      </rPr>
      <t xml:space="preserve"> sp.</t>
    </r>
    <phoneticPr fontId="3" type="noConversion"/>
  </si>
  <si>
    <r>
      <rPr>
        <i/>
        <sz val="11"/>
        <rFont val="Times New Roman"/>
        <family val="1"/>
      </rPr>
      <t>Scirpus</t>
    </r>
    <r>
      <rPr>
        <sz val="11"/>
        <rFont val="Times New Roman"/>
        <family val="1"/>
      </rPr>
      <t xml:space="preserve"> sp.</t>
    </r>
    <phoneticPr fontId="3" type="noConversion"/>
  </si>
  <si>
    <t>Cyperus iria</t>
    <phoneticPr fontId="3" type="noConversion"/>
  </si>
  <si>
    <t>Cyperaceae</t>
    <phoneticPr fontId="3" type="noConversion"/>
  </si>
  <si>
    <t>Polygonaceae</t>
    <phoneticPr fontId="3" type="noConversion"/>
  </si>
  <si>
    <t>Humulus scandens</t>
    <phoneticPr fontId="3" type="noConversion"/>
  </si>
  <si>
    <r>
      <rPr>
        <i/>
        <sz val="11"/>
        <rFont val="Times New Roman"/>
        <family val="1"/>
      </rPr>
      <t>Chenopodium</t>
    </r>
    <r>
      <rPr>
        <sz val="11"/>
        <rFont val="Times New Roman"/>
        <family val="1"/>
      </rPr>
      <t xml:space="preserve"> sp.</t>
    </r>
    <phoneticPr fontId="3" type="noConversion"/>
  </si>
  <si>
    <t>Perilla frutescens</t>
    <phoneticPr fontId="3" type="noConversion"/>
  </si>
  <si>
    <t>Lamiaceae</t>
    <phoneticPr fontId="3" type="noConversion"/>
  </si>
  <si>
    <r>
      <rPr>
        <i/>
        <sz val="11"/>
        <rFont val="Times New Roman"/>
        <family val="1"/>
      </rPr>
      <t xml:space="preserve">Mollugo </t>
    </r>
    <r>
      <rPr>
        <sz val="11"/>
        <rFont val="Times New Roman"/>
        <family val="1"/>
      </rPr>
      <t>sp.</t>
    </r>
    <phoneticPr fontId="3" type="noConversion"/>
  </si>
  <si>
    <t>Acalypha australis</t>
    <phoneticPr fontId="3" type="noConversion"/>
  </si>
  <si>
    <t>Oxalis corniculata</t>
    <phoneticPr fontId="3" type="noConversion"/>
  </si>
  <si>
    <t>Asteraceae</t>
    <phoneticPr fontId="3" type="noConversion"/>
  </si>
  <si>
    <t>Solanaceae</t>
    <phoneticPr fontId="3" type="noConversion"/>
  </si>
  <si>
    <t>Caryophyllaceae</t>
    <phoneticPr fontId="3" type="noConversion"/>
  </si>
  <si>
    <t>Portulacaceae</t>
    <phoneticPr fontId="3" type="noConversion"/>
  </si>
  <si>
    <t>Brassicaceae</t>
    <phoneticPr fontId="3" type="noConversion"/>
  </si>
  <si>
    <t>Verbenaceae</t>
    <phoneticPr fontId="3" type="noConversion"/>
  </si>
  <si>
    <t>Fabaceae</t>
    <phoneticPr fontId="3" type="noConversion"/>
  </si>
  <si>
    <t>Unidentified seed</t>
    <phoneticPr fontId="3" type="noConversion"/>
  </si>
  <si>
    <t>Total counts</t>
    <phoneticPr fontId="3" type="noConversion"/>
  </si>
  <si>
    <t>Total Counts</t>
    <phoneticPr fontId="3" type="noConversion"/>
  </si>
  <si>
    <t>Rice</t>
    <phoneticPr fontId="3" type="noConversion"/>
  </si>
  <si>
    <r>
      <rPr>
        <sz val="11"/>
        <rFont val="Times New Roman"/>
        <family val="3"/>
      </rPr>
      <t>F</t>
    </r>
    <r>
      <rPr>
        <sz val="11"/>
        <rFont val="Times New Roman"/>
        <family val="1"/>
      </rPr>
      <t>oxtail millet</t>
    </r>
    <phoneticPr fontId="3" type="noConversion"/>
  </si>
  <si>
    <t>Ebenaceae</t>
    <phoneticPr fontId="3" type="noConversion"/>
  </si>
  <si>
    <t>Actinidiaceae</t>
    <phoneticPr fontId="3" type="noConversion"/>
  </si>
  <si>
    <t>Caprifoliaceae</t>
    <phoneticPr fontId="3" type="noConversion"/>
  </si>
  <si>
    <t>Moraceae</t>
    <phoneticPr fontId="3" type="noConversion"/>
  </si>
  <si>
    <t>Rosaceae</t>
    <phoneticPr fontId="3" type="noConversion"/>
  </si>
  <si>
    <t>Vitaceae</t>
    <phoneticPr fontId="3" type="noConversion"/>
  </si>
  <si>
    <t>Amaranthaceae</t>
    <phoneticPr fontId="3" type="noConversion"/>
  </si>
  <si>
    <t>Aizoaceae</t>
    <phoneticPr fontId="3" type="noConversion"/>
  </si>
  <si>
    <t>Euphorbiaceae</t>
    <phoneticPr fontId="3" type="noConversion"/>
  </si>
  <si>
    <t>Oxalidaceae</t>
    <phoneticPr fontId="3" type="noConversion"/>
  </si>
  <si>
    <t>Xuntangpu</t>
    <phoneticPr fontId="7" type="noConversion"/>
  </si>
  <si>
    <t>T17P03L50F153</t>
  </si>
  <si>
    <t>T17P03L51L52F153</t>
  </si>
  <si>
    <t>T24P10L48F130</t>
  </si>
  <si>
    <t>T29T30P11L45L46F129</t>
  </si>
  <si>
    <t>T34T35P2L47</t>
  </si>
  <si>
    <t>Ed-L16-0002</t>
    <phoneticPr fontId="3" type="noConversion"/>
  </si>
  <si>
    <t>Ed-L17-0003</t>
    <phoneticPr fontId="3" type="noConversion"/>
  </si>
  <si>
    <t>Ed-L13-0003</t>
    <phoneticPr fontId="3" type="noConversion"/>
  </si>
  <si>
    <t>Ed-L14-0002</t>
    <phoneticPr fontId="3" type="noConversion"/>
  </si>
  <si>
    <t>Ed-L14-0003</t>
    <phoneticPr fontId="3" type="noConversion"/>
  </si>
  <si>
    <t>Ed-L14-0004</t>
    <phoneticPr fontId="3" type="noConversion"/>
  </si>
  <si>
    <t>Ed-L15-0016</t>
    <phoneticPr fontId="3" type="noConversion"/>
  </si>
  <si>
    <t>Ed-L15-0003</t>
    <phoneticPr fontId="3" type="noConversion"/>
  </si>
  <si>
    <t>Ed-L15-0005</t>
    <phoneticPr fontId="3" type="noConversion"/>
  </si>
  <si>
    <t>Ed-L12-0006</t>
    <phoneticPr fontId="3" type="noConversion"/>
  </si>
  <si>
    <t>Ed-L12-0007</t>
    <phoneticPr fontId="3" type="noConversion"/>
  </si>
  <si>
    <t>Ed-L24-0001</t>
    <phoneticPr fontId="3" type="noConversion"/>
  </si>
  <si>
    <t>Ed-L25-0001</t>
    <phoneticPr fontId="3" type="noConversion"/>
  </si>
  <si>
    <t>Ed-L20-0008</t>
    <phoneticPr fontId="3" type="noConversion"/>
  </si>
  <si>
    <t>Ed-L21-0004</t>
    <phoneticPr fontId="3" type="noConversion"/>
  </si>
  <si>
    <t>Ed-L1213-0001</t>
  </si>
  <si>
    <t>Ed-L0112-0001</t>
    <phoneticPr fontId="3" type="noConversion"/>
  </si>
  <si>
    <t>Ed-L13-0006</t>
    <phoneticPr fontId="3" type="noConversion"/>
  </si>
  <si>
    <t>Ed-L14-0005</t>
    <phoneticPr fontId="3" type="noConversion"/>
  </si>
  <si>
    <t>Ed-L16-0010</t>
    <phoneticPr fontId="3" type="noConversion"/>
  </si>
  <si>
    <t>X-0002-Ed01</t>
    <phoneticPr fontId="3" type="noConversion"/>
  </si>
  <si>
    <t>X-0036-Ed01</t>
    <phoneticPr fontId="3" type="noConversion"/>
  </si>
  <si>
    <t>Ed-L15-0006</t>
    <phoneticPr fontId="3" type="noConversion"/>
  </si>
  <si>
    <t>Ed-L20-0002</t>
    <phoneticPr fontId="3" type="noConversion"/>
  </si>
  <si>
    <t>Ed-L20-0003</t>
    <phoneticPr fontId="3" type="noConversion"/>
  </si>
  <si>
    <t>Ed-L12-0004</t>
    <phoneticPr fontId="3" type="noConversion"/>
  </si>
  <si>
    <t>Ed-L1718-0001</t>
    <phoneticPr fontId="3" type="noConversion"/>
  </si>
  <si>
    <t>X-0071-Ed01</t>
    <phoneticPr fontId="3" type="noConversion"/>
  </si>
  <si>
    <t>X-0071-Ed02
T35P11L15L16F125</t>
    <phoneticPr fontId="3" type="noConversion"/>
  </si>
  <si>
    <t>Ed-L27-0005</t>
    <phoneticPr fontId="3" type="noConversion"/>
  </si>
  <si>
    <t>Ed-L19-0008</t>
    <phoneticPr fontId="3" type="noConversion"/>
  </si>
  <si>
    <t>Ed-L21-0002</t>
    <phoneticPr fontId="3" type="noConversion"/>
  </si>
  <si>
    <t>Ed-L21-0008</t>
    <phoneticPr fontId="3" type="noConversion"/>
  </si>
  <si>
    <t>Ed-L19-0009</t>
    <phoneticPr fontId="3" type="noConversion"/>
  </si>
  <si>
    <t>Ed-L19-0003</t>
    <phoneticPr fontId="3" type="noConversion"/>
  </si>
  <si>
    <t>Ed-L18-0002</t>
    <phoneticPr fontId="3" type="noConversion"/>
  </si>
  <si>
    <t>Ed-L2122-0001</t>
    <phoneticPr fontId="3" type="noConversion"/>
  </si>
  <si>
    <t>Ed-L2122-0002</t>
    <phoneticPr fontId="3" type="noConversion"/>
  </si>
  <si>
    <t>X-0035-Ed01</t>
    <phoneticPr fontId="3" type="noConversion"/>
  </si>
  <si>
    <t>Ed-L21-0009</t>
    <phoneticPr fontId="3" type="noConversion"/>
  </si>
  <si>
    <t>Ed-L23-0005</t>
    <phoneticPr fontId="3" type="noConversion"/>
  </si>
  <si>
    <t>Ed-L25-0004</t>
    <phoneticPr fontId="3" type="noConversion"/>
  </si>
  <si>
    <t>Ed-L2627-0002</t>
    <phoneticPr fontId="3" type="noConversion"/>
  </si>
  <si>
    <t>Ed-L30-0007</t>
    <phoneticPr fontId="3" type="noConversion"/>
  </si>
  <si>
    <t>Ed-L2425-0003</t>
    <phoneticPr fontId="3" type="noConversion"/>
  </si>
  <si>
    <t>Ed-L2425-0005</t>
    <phoneticPr fontId="3" type="noConversion"/>
  </si>
  <si>
    <t>Ed-L26-0007</t>
    <phoneticPr fontId="3" type="noConversion"/>
  </si>
  <si>
    <t>Ed-L24-0003</t>
    <phoneticPr fontId="3" type="noConversion"/>
  </si>
  <si>
    <t>X-0202-Ed01</t>
    <phoneticPr fontId="3" type="noConversion"/>
  </si>
  <si>
    <t>X-0024-Ed01</t>
    <phoneticPr fontId="3" type="noConversion"/>
  </si>
  <si>
    <t>X-0022-Ed01</t>
    <phoneticPr fontId="3" type="noConversion"/>
  </si>
  <si>
    <t>Ed-L29-0004</t>
    <phoneticPr fontId="3" type="noConversion"/>
  </si>
  <si>
    <t>Ed-L30-0003</t>
    <phoneticPr fontId="3" type="noConversion"/>
  </si>
  <si>
    <t>Ed-L30-0004</t>
    <phoneticPr fontId="3" type="noConversion"/>
  </si>
  <si>
    <t>Ed-L1920-0001</t>
    <phoneticPr fontId="3" type="noConversion"/>
  </si>
  <si>
    <t>Ed-L20-0005</t>
    <phoneticPr fontId="3" type="noConversion"/>
  </si>
  <si>
    <t>Ed-L2627-0001</t>
    <phoneticPr fontId="3" type="noConversion"/>
  </si>
  <si>
    <t>Ed-L27-0004</t>
    <phoneticPr fontId="3" type="noConversion"/>
  </si>
  <si>
    <t>Ed-L29-0003</t>
    <phoneticPr fontId="3" type="noConversion"/>
  </si>
  <si>
    <t>Ed-L30-0008</t>
    <phoneticPr fontId="3" type="noConversion"/>
  </si>
  <si>
    <t>Ed-L2425-0004</t>
    <phoneticPr fontId="3" type="noConversion"/>
  </si>
  <si>
    <t>Ed-L25-0005</t>
    <phoneticPr fontId="3" type="noConversion"/>
  </si>
  <si>
    <t>Ed-L25-0006</t>
    <phoneticPr fontId="3" type="noConversion"/>
  </si>
  <si>
    <t>Ed-L25-0007</t>
    <phoneticPr fontId="3" type="noConversion"/>
  </si>
  <si>
    <t>Ed-L16-0003</t>
    <phoneticPr fontId="3" type="noConversion"/>
  </si>
  <si>
    <t>Ed-L22-0004</t>
    <phoneticPr fontId="3" type="noConversion"/>
  </si>
  <si>
    <t>Ed-L17-0004</t>
    <phoneticPr fontId="3" type="noConversion"/>
  </si>
  <si>
    <t>Ed-L17-0005</t>
    <phoneticPr fontId="3" type="noConversion"/>
  </si>
  <si>
    <t>Ed-L19-0010</t>
    <phoneticPr fontId="3" type="noConversion"/>
  </si>
  <si>
    <t>Ed-L20-0009</t>
    <phoneticPr fontId="3" type="noConversion"/>
  </si>
  <si>
    <t>Ed-L21-0010</t>
    <phoneticPr fontId="3" type="noConversion"/>
  </si>
  <si>
    <t>Ed-L12-0005</t>
    <phoneticPr fontId="3" type="noConversion"/>
  </si>
  <si>
    <t>Ed-L17-0006</t>
    <phoneticPr fontId="3" type="noConversion"/>
  </si>
  <si>
    <t>Ed-L28-0001</t>
    <phoneticPr fontId="3" type="noConversion"/>
  </si>
  <si>
    <t>Ed-L10-0001</t>
    <phoneticPr fontId="3" type="noConversion"/>
  </si>
  <si>
    <t>Ed-L15-0001</t>
    <phoneticPr fontId="3" type="noConversion"/>
  </si>
  <si>
    <t>Ed-L16-0004</t>
    <phoneticPr fontId="3" type="noConversion"/>
  </si>
  <si>
    <t>Ed-L18-0001</t>
    <phoneticPr fontId="3" type="noConversion"/>
  </si>
  <si>
    <t>Ed-L29-0001</t>
    <phoneticPr fontId="3" type="noConversion"/>
  </si>
  <si>
    <t>Ed-L08-0001</t>
    <phoneticPr fontId="3" type="noConversion"/>
  </si>
  <si>
    <t>Ed-L09-0001</t>
    <phoneticPr fontId="3" type="noConversion"/>
  </si>
  <si>
    <t>Ed-L20-0001</t>
    <phoneticPr fontId="3" type="noConversion"/>
  </si>
  <si>
    <t>Ed-L23-0001</t>
    <phoneticPr fontId="3" type="noConversion"/>
  </si>
  <si>
    <t>Ed-L24-0002</t>
    <phoneticPr fontId="3" type="noConversion"/>
  </si>
  <si>
    <t>Ed-L26-0001</t>
    <phoneticPr fontId="3" type="noConversion"/>
  </si>
  <si>
    <t>Ed-L19-0001</t>
    <phoneticPr fontId="3" type="noConversion"/>
  </si>
  <si>
    <t>Ed-L30-0001</t>
    <phoneticPr fontId="3" type="noConversion"/>
  </si>
  <si>
    <t>Ed-L11-0001</t>
    <phoneticPr fontId="3" type="noConversion"/>
  </si>
  <si>
    <t>Ed-L25-0003</t>
    <phoneticPr fontId="3" type="noConversion"/>
  </si>
  <si>
    <t>Ed-L21-0001</t>
    <phoneticPr fontId="3" type="noConversion"/>
  </si>
  <si>
    <t>Ed-L31-0001</t>
    <phoneticPr fontId="3" type="noConversion"/>
  </si>
  <si>
    <t>Ed-L23-0006</t>
    <phoneticPr fontId="3" type="noConversion"/>
  </si>
  <si>
    <t>Ed-L26-0002</t>
    <phoneticPr fontId="3" type="noConversion"/>
  </si>
  <si>
    <t>Ed-L31-0002</t>
    <phoneticPr fontId="3" type="noConversion"/>
  </si>
  <si>
    <t>Ed-L35-0001</t>
    <phoneticPr fontId="3" type="noConversion"/>
  </si>
  <si>
    <t>Ed-L12-0001</t>
    <phoneticPr fontId="3" type="noConversion"/>
  </si>
  <si>
    <t>Ed-L16-0001</t>
    <phoneticPr fontId="3" type="noConversion"/>
  </si>
  <si>
    <t>Ed-L17-0001</t>
    <phoneticPr fontId="3" type="noConversion"/>
  </si>
  <si>
    <t>Ed-L19-0002</t>
    <phoneticPr fontId="3" type="noConversion"/>
  </si>
  <si>
    <t>Ed-L27-0001</t>
    <phoneticPr fontId="3" type="noConversion"/>
  </si>
  <si>
    <t>Ed-L28-0002</t>
    <phoneticPr fontId="3" type="noConversion"/>
  </si>
  <si>
    <t>Ed-L34-0001</t>
    <phoneticPr fontId="3" type="noConversion"/>
  </si>
  <si>
    <t>Ed-L37-0001</t>
    <phoneticPr fontId="3" type="noConversion"/>
  </si>
  <si>
    <t>Ed-L26-0003</t>
    <phoneticPr fontId="3" type="noConversion"/>
  </si>
  <si>
    <t>Ed-L32-0001</t>
    <phoneticPr fontId="3" type="noConversion"/>
  </si>
  <si>
    <t>Ed-L33-0001</t>
    <phoneticPr fontId="3" type="noConversion"/>
  </si>
  <si>
    <t>Ed-L39-0001</t>
    <phoneticPr fontId="3" type="noConversion"/>
  </si>
  <si>
    <t>X-0201-Ed01</t>
    <phoneticPr fontId="3" type="noConversion"/>
  </si>
  <si>
    <t>Ed-L0708-0001</t>
    <phoneticPr fontId="3" type="noConversion"/>
  </si>
  <si>
    <t>Ed-L23-0002</t>
    <phoneticPr fontId="3" type="noConversion"/>
  </si>
  <si>
    <t>X-0026-Ed01</t>
    <phoneticPr fontId="3" type="noConversion"/>
  </si>
  <si>
    <t>X-0026-Ed02</t>
    <phoneticPr fontId="3" type="noConversion"/>
  </si>
  <si>
    <t>Ed-L10-0006</t>
    <phoneticPr fontId="3" type="noConversion"/>
  </si>
  <si>
    <t>Ed-L2223-0001</t>
    <phoneticPr fontId="3" type="noConversion"/>
  </si>
  <si>
    <t>Ed-L10-0002</t>
    <phoneticPr fontId="3" type="noConversion"/>
  </si>
  <si>
    <t>Ed-L10-0003</t>
    <phoneticPr fontId="3" type="noConversion"/>
  </si>
  <si>
    <t>Ed-L10-0004</t>
    <phoneticPr fontId="3" type="noConversion"/>
  </si>
  <si>
    <t>Ed-L10-0005</t>
    <phoneticPr fontId="3" type="noConversion"/>
  </si>
  <si>
    <t>Ed-L06-0001</t>
    <phoneticPr fontId="3" type="noConversion"/>
  </si>
  <si>
    <t>Ed-L07-0001</t>
    <phoneticPr fontId="3" type="noConversion"/>
  </si>
  <si>
    <t>Ed-L27-0002</t>
    <phoneticPr fontId="3" type="noConversion"/>
  </si>
  <si>
    <t>Ed-L15-0002</t>
    <phoneticPr fontId="3" type="noConversion"/>
  </si>
  <si>
    <t>Ed-L29-0002</t>
    <phoneticPr fontId="3" type="noConversion"/>
  </si>
  <si>
    <t>Ed-L13-0001</t>
    <phoneticPr fontId="3" type="noConversion"/>
  </si>
  <si>
    <t>Ed-L26-0004</t>
    <phoneticPr fontId="3" type="noConversion"/>
  </si>
  <si>
    <t>Ed-L12-0002</t>
    <phoneticPr fontId="3" type="noConversion"/>
  </si>
  <si>
    <t>Ed-L30-0002</t>
    <phoneticPr fontId="3" type="noConversion"/>
  </si>
  <si>
    <t>Ed-L25-0002</t>
    <phoneticPr fontId="3" type="noConversion"/>
  </si>
  <si>
    <t>Ed-L28-0003</t>
    <phoneticPr fontId="3" type="noConversion"/>
  </si>
  <si>
    <t>Ed-L31-0003</t>
    <phoneticPr fontId="3" type="noConversion"/>
  </si>
  <si>
    <t>Ed-L14-0001</t>
    <phoneticPr fontId="3" type="noConversion"/>
  </si>
  <si>
    <t>Ed-L31-0004</t>
    <phoneticPr fontId="3" type="noConversion"/>
  </si>
  <si>
    <t>Ed-L17-0002</t>
    <phoneticPr fontId="3" type="noConversion"/>
  </si>
  <si>
    <t>Ed-L36-0001</t>
    <phoneticPr fontId="3" type="noConversion"/>
  </si>
  <si>
    <t>Ed-L33-0002</t>
    <phoneticPr fontId="3" type="noConversion"/>
  </si>
  <si>
    <t>Ed-L38-0001</t>
    <phoneticPr fontId="3" type="noConversion"/>
  </si>
  <si>
    <t>Ed-L39-0002</t>
    <phoneticPr fontId="3" type="noConversion"/>
  </si>
  <si>
    <t>Ed-L0708-0002</t>
    <phoneticPr fontId="3" type="noConversion"/>
  </si>
  <si>
    <t>X-0029-Ed01</t>
    <phoneticPr fontId="3" type="noConversion"/>
  </si>
  <si>
    <t>X-0029-Ed02</t>
    <phoneticPr fontId="3" type="noConversion"/>
  </si>
  <si>
    <t>Ed-L06-0002</t>
  </si>
  <si>
    <t>Ec-L07-0002</t>
    <phoneticPr fontId="3" type="noConversion"/>
  </si>
  <si>
    <t>X-0107-Ed01</t>
    <phoneticPr fontId="3" type="noConversion"/>
  </si>
  <si>
    <t>X-0027-Ed01</t>
    <phoneticPr fontId="3" type="noConversion"/>
  </si>
  <si>
    <t>Ed-L17-0007</t>
    <phoneticPr fontId="3" type="noConversion"/>
  </si>
  <si>
    <t>Ed-L22-0001</t>
    <phoneticPr fontId="3" type="noConversion"/>
  </si>
  <si>
    <t>X-0089-Ed01</t>
    <phoneticPr fontId="3" type="noConversion"/>
  </si>
  <si>
    <t>Ed-L20-0007</t>
    <phoneticPr fontId="3" type="noConversion"/>
  </si>
  <si>
    <t>Ed-L23-0007</t>
    <phoneticPr fontId="3" type="noConversion"/>
  </si>
  <si>
    <t>Ed-L20-0006</t>
    <phoneticPr fontId="3" type="noConversion"/>
  </si>
  <si>
    <t>X-0257-Ed02</t>
    <phoneticPr fontId="3" type="noConversion"/>
  </si>
  <si>
    <t>X-0257-Ed01</t>
    <phoneticPr fontId="3" type="noConversion"/>
  </si>
  <si>
    <t>X-0195-Ed01</t>
    <phoneticPr fontId="3" type="noConversion"/>
  </si>
  <si>
    <t>X-0176-Ed01</t>
    <phoneticPr fontId="3" type="noConversion"/>
  </si>
  <si>
    <t>Ed-L1314-0003</t>
    <phoneticPr fontId="3" type="noConversion"/>
  </si>
  <si>
    <t>X-0455-Ed01</t>
    <phoneticPr fontId="3" type="noConversion"/>
  </si>
  <si>
    <t>Ed-L25-0008</t>
    <phoneticPr fontId="3" type="noConversion"/>
  </si>
  <si>
    <t>X-0226-Ed01</t>
    <phoneticPr fontId="3" type="noConversion"/>
  </si>
  <si>
    <t>X-0216-Ed01</t>
    <phoneticPr fontId="3" type="noConversion"/>
  </si>
  <si>
    <t>X-0210-Ed01</t>
    <phoneticPr fontId="3" type="noConversion"/>
  </si>
  <si>
    <t>Ed-L2021-0001</t>
    <phoneticPr fontId="3" type="noConversion"/>
  </si>
  <si>
    <t>Ed-L2021-0002</t>
    <phoneticPr fontId="3" type="noConversion"/>
  </si>
  <si>
    <t>Ed-L1314-0004</t>
  </si>
  <si>
    <t>X-0323-Ed01</t>
    <phoneticPr fontId="3" type="noConversion"/>
  </si>
  <si>
    <t>X-0229-Ed01</t>
    <phoneticPr fontId="3" type="noConversion"/>
  </si>
  <si>
    <t>Ed-L19-0011</t>
    <phoneticPr fontId="3" type="noConversion"/>
  </si>
  <si>
    <t>Ed-L19-0012</t>
    <phoneticPr fontId="3" type="noConversion"/>
  </si>
  <si>
    <t>Ed-L14-0006</t>
    <phoneticPr fontId="3" type="noConversion"/>
  </si>
  <si>
    <t>Ed-L14-0007</t>
    <phoneticPr fontId="3" type="noConversion"/>
  </si>
  <si>
    <t>Ed-L1415-0001</t>
    <phoneticPr fontId="3" type="noConversion"/>
  </si>
  <si>
    <t>X-0040-Ed01</t>
    <phoneticPr fontId="3" type="noConversion"/>
  </si>
  <si>
    <t>X-0220-Ed01</t>
    <phoneticPr fontId="3" type="noConversion"/>
  </si>
  <si>
    <t>Ed-L15-0007</t>
    <phoneticPr fontId="3" type="noConversion"/>
  </si>
  <si>
    <t>X-0041-Ed01</t>
    <phoneticPr fontId="3" type="noConversion"/>
  </si>
  <si>
    <t>Ed-L13-0002</t>
    <phoneticPr fontId="3" type="noConversion"/>
  </si>
  <si>
    <t>Ed-L13-0004</t>
    <phoneticPr fontId="3" type="noConversion"/>
  </si>
  <si>
    <t>Ed-L15-0004</t>
    <phoneticPr fontId="3" type="noConversion"/>
  </si>
  <si>
    <t>Ed-L15-0008</t>
    <phoneticPr fontId="3" type="noConversion"/>
  </si>
  <si>
    <t>X-0204-Ed01</t>
    <phoneticPr fontId="3" type="noConversion"/>
  </si>
  <si>
    <t>Ed-L2728-0001</t>
    <phoneticPr fontId="3" type="noConversion"/>
  </si>
  <si>
    <t>Ed-L19-0004</t>
    <phoneticPr fontId="3" type="noConversion"/>
  </si>
  <si>
    <t>Ed-L24-0004</t>
    <phoneticPr fontId="3" type="noConversion"/>
  </si>
  <si>
    <t>Ed-L24-0005</t>
    <phoneticPr fontId="3" type="noConversion"/>
  </si>
  <si>
    <t>Ed-L26-0008</t>
    <phoneticPr fontId="3" type="noConversion"/>
  </si>
  <si>
    <t>Ed-L30-0005</t>
    <phoneticPr fontId="3" type="noConversion"/>
  </si>
  <si>
    <t>X-0081-Ed01</t>
    <phoneticPr fontId="3" type="noConversion"/>
  </si>
  <si>
    <t>X-0091-Ed01</t>
    <phoneticPr fontId="3" type="noConversion"/>
  </si>
  <si>
    <t>Ed-L21-0006</t>
    <phoneticPr fontId="3" type="noConversion"/>
  </si>
  <si>
    <t>X-0246-Ed01</t>
    <phoneticPr fontId="3" type="noConversion"/>
  </si>
  <si>
    <t>X-0302-Ed01</t>
    <phoneticPr fontId="3" type="noConversion"/>
  </si>
  <si>
    <t>X-0079-Ed01</t>
    <phoneticPr fontId="3" type="noConversion"/>
  </si>
  <si>
    <t>Ed-L21-0007</t>
    <phoneticPr fontId="3" type="noConversion"/>
  </si>
  <si>
    <t>Ed-L15-0009</t>
    <phoneticPr fontId="3" type="noConversion"/>
  </si>
  <si>
    <t>Ed-L15-0010</t>
    <phoneticPr fontId="3" type="noConversion"/>
  </si>
  <si>
    <t>Ed-L15-0011</t>
    <phoneticPr fontId="3" type="noConversion"/>
  </si>
  <si>
    <t>Ed-L1617-0002</t>
    <phoneticPr fontId="3" type="noConversion"/>
  </si>
  <si>
    <t>Ed-L1617-0001</t>
    <phoneticPr fontId="3" type="noConversion"/>
  </si>
  <si>
    <t>Ed-L15-0017</t>
    <phoneticPr fontId="3" type="noConversion"/>
  </si>
  <si>
    <t>X-0054-Ed01</t>
    <phoneticPr fontId="3" type="noConversion"/>
  </si>
  <si>
    <t>Ed-L16-0007</t>
    <phoneticPr fontId="3" type="noConversion"/>
  </si>
  <si>
    <t>Ed-L13-0005</t>
    <phoneticPr fontId="3" type="noConversion"/>
  </si>
  <si>
    <t>Ed-L26-0009</t>
    <phoneticPr fontId="3" type="noConversion"/>
  </si>
  <si>
    <t>Ed-L26-0010</t>
    <phoneticPr fontId="3" type="noConversion"/>
  </si>
  <si>
    <t>Ed-L23-0003</t>
    <phoneticPr fontId="3" type="noConversion"/>
  </si>
  <si>
    <t>Ed-L23-0004</t>
    <phoneticPr fontId="3" type="noConversion"/>
  </si>
  <si>
    <t>Ed-L2324-0002</t>
    <phoneticPr fontId="3" type="noConversion"/>
  </si>
  <si>
    <t>Ed-L24-0006</t>
    <phoneticPr fontId="3" type="noConversion"/>
  </si>
  <si>
    <t>Ed-L15-0014</t>
    <phoneticPr fontId="3" type="noConversion"/>
  </si>
  <si>
    <t>Ed-L16-0005</t>
    <phoneticPr fontId="3" type="noConversion"/>
  </si>
  <si>
    <t>Ed-L16-0006</t>
    <phoneticPr fontId="3" type="noConversion"/>
  </si>
  <si>
    <t>Ed-L2324-0001</t>
    <phoneticPr fontId="3" type="noConversion"/>
  </si>
  <si>
    <t>Ed-L21-0011</t>
    <phoneticPr fontId="3" type="noConversion"/>
  </si>
  <si>
    <t>Ed-L2425-0001</t>
    <phoneticPr fontId="3" type="noConversion"/>
  </si>
  <si>
    <t>Ed-L2425-0002</t>
    <phoneticPr fontId="3" type="noConversion"/>
  </si>
  <si>
    <t>Ed-L2325-0001</t>
    <phoneticPr fontId="3" type="noConversion"/>
  </si>
  <si>
    <t>Ed-L21-0005</t>
    <phoneticPr fontId="3" type="noConversion"/>
  </si>
  <si>
    <t>Ed-L27-0003</t>
    <phoneticPr fontId="3" type="noConversion"/>
  </si>
  <si>
    <t>T6P11L16F114</t>
    <phoneticPr fontId="3" type="noConversion"/>
  </si>
  <si>
    <t>T6P11L17F114</t>
    <phoneticPr fontId="3" type="noConversion"/>
  </si>
  <si>
    <t>T6P3L13F44</t>
    <phoneticPr fontId="3" type="noConversion"/>
  </si>
  <si>
    <t>T6P3L14 F44</t>
    <phoneticPr fontId="3" type="noConversion"/>
  </si>
  <si>
    <t>T6P3L14F44</t>
    <phoneticPr fontId="3" type="noConversion"/>
  </si>
  <si>
    <t>T6P3L15 F44</t>
    <phoneticPr fontId="3" type="noConversion"/>
  </si>
  <si>
    <t>T6P3L15F44</t>
    <phoneticPr fontId="3" type="noConversion"/>
  </si>
  <si>
    <t>T7P2L12</t>
    <phoneticPr fontId="3" type="noConversion"/>
  </si>
  <si>
    <t>T7P3L12 F44</t>
    <phoneticPr fontId="3" type="noConversion"/>
  </si>
  <si>
    <t>T20P1P2L24 F40</t>
    <phoneticPr fontId="3" type="noConversion"/>
  </si>
  <si>
    <t>T20P1P2L25 F40</t>
    <phoneticPr fontId="3" type="noConversion"/>
  </si>
  <si>
    <t>T21P2L20 F46</t>
    <phoneticPr fontId="3" type="noConversion"/>
  </si>
  <si>
    <t>T21P2L21 F46</t>
    <phoneticPr fontId="3" type="noConversion"/>
  </si>
  <si>
    <t>T22P1P2L12L13 F46</t>
    <phoneticPr fontId="3" type="noConversion"/>
  </si>
  <si>
    <t>T22T23P1P2L11L12 F46</t>
    <phoneticPr fontId="3" type="noConversion"/>
  </si>
  <si>
    <r>
      <t>T22T23P1P2L13F46</t>
    </r>
    <r>
      <rPr>
        <sz val="11"/>
        <rFont val="FangSong"/>
        <family val="3"/>
        <charset val="134"/>
      </rPr>
      <t>灰坑</t>
    </r>
    <phoneticPr fontId="3" type="noConversion"/>
  </si>
  <si>
    <t>T22T23P1P2L14 F46</t>
    <phoneticPr fontId="3" type="noConversion"/>
  </si>
  <si>
    <t>T23P1L16 F46</t>
    <phoneticPr fontId="3" type="noConversion"/>
  </si>
  <si>
    <t>T23P2L23L24 F46</t>
    <phoneticPr fontId="3" type="noConversion"/>
  </si>
  <si>
    <t>T30P4P5L53-L55 F56</t>
    <phoneticPr fontId="3" type="noConversion"/>
  </si>
  <si>
    <t>T31P4L15</t>
    <phoneticPr fontId="3" type="noConversion"/>
  </si>
  <si>
    <t>T31P4L20</t>
    <phoneticPr fontId="3" type="noConversion"/>
  </si>
  <si>
    <t>T32P11L12F124</t>
    <phoneticPr fontId="3" type="noConversion"/>
  </si>
  <si>
    <t>T35P10P11L17L18F125</t>
    <phoneticPr fontId="3" type="noConversion"/>
  </si>
  <si>
    <t>T35P11L15L16F125</t>
    <phoneticPr fontId="3" type="noConversion"/>
  </si>
  <si>
    <t>T35P1L27 F52</t>
    <phoneticPr fontId="3" type="noConversion"/>
  </si>
  <si>
    <t>T36P1L19 F52</t>
    <phoneticPr fontId="3" type="noConversion"/>
  </si>
  <si>
    <t>T36P1P2L21 F52</t>
    <phoneticPr fontId="3" type="noConversion"/>
  </si>
  <si>
    <t>T36P2L19 F52</t>
    <phoneticPr fontId="3" type="noConversion"/>
  </si>
  <si>
    <r>
      <t>T48P30L19</t>
    </r>
    <r>
      <rPr>
        <sz val="11"/>
        <rFont val="FangSong"/>
        <family val="3"/>
        <charset val="134"/>
      </rPr>
      <t>灰坑</t>
    </r>
    <phoneticPr fontId="3" type="noConversion"/>
  </si>
  <si>
    <t>T48P33L18</t>
    <phoneticPr fontId="3" type="noConversion"/>
  </si>
  <si>
    <t>T48T49P23-P25L21L22F69</t>
    <phoneticPr fontId="3" type="noConversion"/>
  </si>
  <si>
    <t>T48T49P23-P25L21L22F69</t>
  </si>
  <si>
    <t>T49P24L19-L22F79</t>
    <phoneticPr fontId="3" type="noConversion"/>
  </si>
  <si>
    <t>T49P24L21 F79</t>
  </si>
  <si>
    <t>T49P24L23</t>
    <phoneticPr fontId="3" type="noConversion"/>
  </si>
  <si>
    <t>T49P27L25F82</t>
    <phoneticPr fontId="3" type="noConversion"/>
  </si>
  <si>
    <t>T49P27L26L27F82</t>
    <phoneticPr fontId="3" type="noConversion"/>
  </si>
  <si>
    <t>T49P27L30 F84</t>
  </si>
  <si>
    <t>T49P27P28L24L25F82</t>
    <phoneticPr fontId="3" type="noConversion"/>
  </si>
  <si>
    <t>T49P27P28L26F82</t>
    <phoneticPr fontId="3" type="noConversion"/>
  </si>
  <si>
    <t>T49P28L24 F82</t>
  </si>
  <si>
    <t>T49P37L10</t>
    <phoneticPr fontId="3" type="noConversion"/>
  </si>
  <si>
    <t>T49P37L11</t>
    <phoneticPr fontId="3" type="noConversion"/>
  </si>
  <si>
    <t>T49T50P24L19-L22 F79</t>
    <phoneticPr fontId="3" type="noConversion"/>
  </si>
  <si>
    <t>T49T50P26P27L29F84</t>
    <phoneticPr fontId="3" type="noConversion"/>
  </si>
  <si>
    <t>T49T50P27L30F84</t>
    <phoneticPr fontId="3" type="noConversion"/>
  </si>
  <si>
    <t>T49-T51P24L19L20F79</t>
  </si>
  <si>
    <t>T49-T51P24L20F79</t>
    <phoneticPr fontId="3" type="noConversion"/>
  </si>
  <si>
    <t>T50P27L26L27F82</t>
    <phoneticPr fontId="3" type="noConversion"/>
  </si>
  <si>
    <t>T50P27L27F82</t>
    <phoneticPr fontId="3" type="noConversion"/>
  </si>
  <si>
    <t>T50P27L29F84</t>
    <phoneticPr fontId="3" type="noConversion"/>
  </si>
  <si>
    <t>T50P27L30 F84</t>
    <phoneticPr fontId="3" type="noConversion"/>
  </si>
  <si>
    <t>T50P27P28L24L25F82</t>
    <phoneticPr fontId="3" type="noConversion"/>
  </si>
  <si>
    <t>T50P27P28L25F82</t>
    <phoneticPr fontId="3" type="noConversion"/>
  </si>
  <si>
    <t>T50P28L25F82</t>
    <phoneticPr fontId="3" type="noConversion"/>
  </si>
  <si>
    <t>T50P38L16</t>
    <phoneticPr fontId="3" type="noConversion"/>
  </si>
  <si>
    <t>T51P24L22 F79</t>
    <phoneticPr fontId="3" type="noConversion"/>
  </si>
  <si>
    <t>T52P13L17F123</t>
    <phoneticPr fontId="3" type="noConversion"/>
  </si>
  <si>
    <t>T52P18L19</t>
    <phoneticPr fontId="3" type="noConversion"/>
  </si>
  <si>
    <t>T52P18L20</t>
    <phoneticPr fontId="3" type="noConversion"/>
  </si>
  <si>
    <t>T52P18L21</t>
    <phoneticPr fontId="3" type="noConversion"/>
  </si>
  <si>
    <t>T53P12L12F123</t>
    <phoneticPr fontId="3" type="noConversion"/>
  </si>
  <si>
    <t>T53P13L17F123</t>
    <phoneticPr fontId="3" type="noConversion"/>
  </si>
  <si>
    <t>T53P18L28</t>
    <phoneticPr fontId="3" type="noConversion"/>
  </si>
  <si>
    <t>T53P20L10</t>
    <phoneticPr fontId="3" type="noConversion"/>
  </si>
  <si>
    <t>T53P20L15</t>
    <phoneticPr fontId="3" type="noConversion"/>
  </si>
  <si>
    <t>T53P21L16</t>
    <phoneticPr fontId="3" type="noConversion"/>
  </si>
  <si>
    <t>T53P21L18</t>
    <phoneticPr fontId="3" type="noConversion"/>
  </si>
  <si>
    <t>T53P21L29</t>
    <phoneticPr fontId="3" type="noConversion"/>
  </si>
  <si>
    <t>T53P21L8</t>
    <phoneticPr fontId="3" type="noConversion"/>
  </si>
  <si>
    <t>T53P21L9</t>
    <phoneticPr fontId="3" type="noConversion"/>
  </si>
  <si>
    <t>T53P22L20</t>
    <phoneticPr fontId="3" type="noConversion"/>
  </si>
  <si>
    <t>T53P23L23</t>
    <phoneticPr fontId="3" type="noConversion"/>
  </si>
  <si>
    <t>T53P23L24</t>
    <phoneticPr fontId="3" type="noConversion"/>
  </si>
  <si>
    <t>T53P23L26</t>
    <phoneticPr fontId="3" type="noConversion"/>
  </si>
  <si>
    <t>T53P24L19</t>
    <phoneticPr fontId="3" type="noConversion"/>
  </si>
  <si>
    <t>T53P24L30</t>
    <phoneticPr fontId="3" type="noConversion"/>
  </si>
  <si>
    <t>T53P25L11</t>
    <phoneticPr fontId="3" type="noConversion"/>
  </si>
  <si>
    <t>T53P25L25</t>
    <phoneticPr fontId="3" type="noConversion"/>
  </si>
  <si>
    <t>T53P26L21</t>
    <phoneticPr fontId="3" type="noConversion"/>
  </si>
  <si>
    <t>T53P26L31</t>
    <phoneticPr fontId="3" type="noConversion"/>
  </si>
  <si>
    <t>T53P27L23F68</t>
    <phoneticPr fontId="3" type="noConversion"/>
  </si>
  <si>
    <t>T53P27L26 F68</t>
    <phoneticPr fontId="3" type="noConversion"/>
  </si>
  <si>
    <t>T53P27L31</t>
    <phoneticPr fontId="3" type="noConversion"/>
  </si>
  <si>
    <t>T53P27L35</t>
    <phoneticPr fontId="3" type="noConversion"/>
  </si>
  <si>
    <t>T53P28L12</t>
    <phoneticPr fontId="3" type="noConversion"/>
  </si>
  <si>
    <t>T53P28L16</t>
    <phoneticPr fontId="3" type="noConversion"/>
  </si>
  <si>
    <t>T53P28L17</t>
    <phoneticPr fontId="3" type="noConversion"/>
  </si>
  <si>
    <t>T53P28L19</t>
    <phoneticPr fontId="3" type="noConversion"/>
  </si>
  <si>
    <t>T53P28L27 F68</t>
    <phoneticPr fontId="3" type="noConversion"/>
  </si>
  <si>
    <t>T53P28L28 F68</t>
    <phoneticPr fontId="3" type="noConversion"/>
  </si>
  <si>
    <t>T53P28L34</t>
    <phoneticPr fontId="3" type="noConversion"/>
  </si>
  <si>
    <t>T53P28L37</t>
    <phoneticPr fontId="3" type="noConversion"/>
  </si>
  <si>
    <t>T53P29L26 F68</t>
    <phoneticPr fontId="3" type="noConversion"/>
  </si>
  <si>
    <t>T53P30L32</t>
    <phoneticPr fontId="3" type="noConversion"/>
  </si>
  <si>
    <t>T53P31L33</t>
    <phoneticPr fontId="3" type="noConversion"/>
  </si>
  <si>
    <t>T53P32L39</t>
    <phoneticPr fontId="3" type="noConversion"/>
  </si>
  <si>
    <t>T53P32L7L8 F65</t>
    <phoneticPr fontId="3" type="noConversion"/>
  </si>
  <si>
    <t>T53P32L7L8F65</t>
    <phoneticPr fontId="3" type="noConversion"/>
  </si>
  <si>
    <t>T53P38L23</t>
    <phoneticPr fontId="3" type="noConversion"/>
  </si>
  <si>
    <t>T53T54P19L20 F67</t>
    <phoneticPr fontId="3" type="noConversion"/>
  </si>
  <si>
    <t>T53T54P21P33L10M1</t>
    <phoneticPr fontId="3" type="noConversion"/>
  </si>
  <si>
    <t>T53T54P27P28L22L23 F68</t>
    <phoneticPr fontId="3" type="noConversion"/>
  </si>
  <si>
    <t>T53T54P32P33L10F65M1</t>
    <phoneticPr fontId="3" type="noConversion"/>
  </si>
  <si>
    <r>
      <t>T53T54P32P33L10F65</t>
    </r>
    <r>
      <rPr>
        <sz val="11"/>
        <rFont val="FangSong"/>
        <family val="3"/>
        <charset val="134"/>
      </rPr>
      <t>中</t>
    </r>
    <r>
      <rPr>
        <sz val="11"/>
        <rFont val="Times New Roman"/>
        <family val="1"/>
      </rPr>
      <t>M1</t>
    </r>
    <phoneticPr fontId="3" type="noConversion"/>
  </si>
  <si>
    <t>T53T54P33L6 F65</t>
    <phoneticPr fontId="3" type="noConversion"/>
  </si>
  <si>
    <t>T53T54P33L7 F65</t>
    <phoneticPr fontId="3" type="noConversion"/>
  </si>
  <si>
    <t>T54P19L27</t>
    <phoneticPr fontId="3" type="noConversion"/>
  </si>
  <si>
    <t>T54P20L15 F67</t>
    <phoneticPr fontId="3" type="noConversion"/>
  </si>
  <si>
    <t>T54P21L29</t>
    <phoneticPr fontId="3" type="noConversion"/>
  </si>
  <si>
    <t>T54P23L13</t>
    <phoneticPr fontId="3" type="noConversion"/>
  </si>
  <si>
    <t>T54P23L26</t>
    <phoneticPr fontId="3" type="noConversion"/>
  </si>
  <si>
    <t>T54P24L12</t>
    <phoneticPr fontId="3" type="noConversion"/>
  </si>
  <si>
    <t>T54P24L30</t>
    <phoneticPr fontId="3" type="noConversion"/>
  </si>
  <si>
    <t>T54P25L25</t>
    <phoneticPr fontId="3" type="noConversion"/>
  </si>
  <si>
    <t>T54P26L28</t>
    <phoneticPr fontId="3" type="noConversion"/>
  </si>
  <si>
    <t>T54P26L31</t>
    <phoneticPr fontId="3" type="noConversion"/>
  </si>
  <si>
    <t>T54P27L14</t>
    <phoneticPr fontId="3" type="noConversion"/>
  </si>
  <si>
    <t>T54P27L31</t>
    <phoneticPr fontId="3" type="noConversion"/>
  </si>
  <si>
    <t>T54P28L17</t>
    <phoneticPr fontId="3" type="noConversion"/>
  </si>
  <si>
    <t>T54P30L36</t>
    <phoneticPr fontId="3" type="noConversion"/>
  </si>
  <si>
    <t>T54P31L33</t>
    <phoneticPr fontId="3" type="noConversion"/>
  </si>
  <si>
    <t>T54P31L38</t>
    <phoneticPr fontId="3" type="noConversion"/>
  </si>
  <si>
    <t>T54P32L39</t>
    <phoneticPr fontId="3" type="noConversion"/>
  </si>
  <si>
    <t>T54P32L7L8F65</t>
    <phoneticPr fontId="3" type="noConversion"/>
  </si>
  <si>
    <t>T54P32L9L10F65</t>
    <phoneticPr fontId="3" type="noConversion"/>
  </si>
  <si>
    <t>T54P33L6 F65</t>
    <phoneticPr fontId="3" type="noConversion"/>
  </si>
  <si>
    <t>T54P33L7 F65</t>
    <phoneticPr fontId="3" type="noConversion"/>
  </si>
  <si>
    <t>T54P35L12F66</t>
    <phoneticPr fontId="3" type="noConversion"/>
  </si>
  <si>
    <t>T54P36L14F66</t>
    <phoneticPr fontId="3" type="noConversion"/>
  </si>
  <si>
    <t>T54P36L17F66</t>
    <phoneticPr fontId="3" type="noConversion"/>
  </si>
  <si>
    <t>T54P37L22</t>
    <phoneticPr fontId="3" type="noConversion"/>
  </si>
  <si>
    <t>T55P10L23F128</t>
    <phoneticPr fontId="3" type="noConversion"/>
  </si>
  <si>
    <t>T55P12L20F107</t>
    <phoneticPr fontId="3" type="noConversion"/>
  </si>
  <si>
    <t>T55P13L23</t>
    <phoneticPr fontId="3" type="noConversion"/>
  </si>
  <si>
    <t>T55P1P2L20 F12</t>
    <phoneticPr fontId="3" type="noConversion"/>
  </si>
  <si>
    <t>T55T56P29L17L18 F22</t>
    <phoneticPr fontId="3" type="noConversion"/>
  </si>
  <si>
    <t>T55T56P29L17L18F22</t>
    <phoneticPr fontId="3" type="noConversion"/>
  </si>
  <si>
    <t>T56P04L20F148</t>
    <phoneticPr fontId="3" type="noConversion"/>
  </si>
  <si>
    <t>T56P05L13F137</t>
    <phoneticPr fontId="3" type="noConversion"/>
  </si>
  <si>
    <t>T56P06L13L14F139</t>
    <phoneticPr fontId="3" type="noConversion"/>
  </si>
  <si>
    <t>T56P10L24F126</t>
    <phoneticPr fontId="3" type="noConversion"/>
  </si>
  <si>
    <t>T56P10L25F126</t>
    <phoneticPr fontId="3" type="noConversion"/>
  </si>
  <si>
    <t>T57P04P05L21F148</t>
    <phoneticPr fontId="3" type="noConversion"/>
  </si>
  <si>
    <t>T57P05L19L20F139</t>
    <phoneticPr fontId="3" type="noConversion"/>
  </si>
  <si>
    <t>T57P30L20</t>
    <phoneticPr fontId="3" type="noConversion"/>
  </si>
  <si>
    <t>T57T58P19L20L21 F60</t>
    <phoneticPr fontId="3" type="noConversion"/>
  </si>
  <si>
    <t>T57T58P19L20L21F60</t>
    <phoneticPr fontId="3" type="noConversion"/>
  </si>
  <si>
    <t>T58P06L13L14F139</t>
    <phoneticPr fontId="3" type="noConversion"/>
  </si>
  <si>
    <t>T58P06L23F139</t>
    <phoneticPr fontId="3" type="noConversion"/>
  </si>
  <si>
    <t>T58P07L13F139</t>
    <phoneticPr fontId="3" type="noConversion"/>
  </si>
  <si>
    <t>T58P19L19 F60</t>
    <phoneticPr fontId="3" type="noConversion"/>
  </si>
  <si>
    <t>T58P31L14 F75</t>
    <phoneticPr fontId="3" type="noConversion"/>
  </si>
  <si>
    <t>T58T59P31P32L14L15F75</t>
    <phoneticPr fontId="3" type="noConversion"/>
  </si>
  <si>
    <t>T58T59P31P32L14L15L16F75</t>
    <phoneticPr fontId="3" type="noConversion"/>
  </si>
  <si>
    <t>T59P05L12L13F147</t>
    <phoneticPr fontId="3" type="noConversion"/>
  </si>
  <si>
    <t>T59P26L15</t>
    <phoneticPr fontId="3" type="noConversion"/>
  </si>
  <si>
    <t>T59P30L24F76</t>
    <phoneticPr fontId="3" type="noConversion"/>
  </si>
  <si>
    <t>T59P31L13 F75</t>
    <phoneticPr fontId="3" type="noConversion"/>
  </si>
  <si>
    <t>T59P31P32L15 F75</t>
    <phoneticPr fontId="3" type="noConversion"/>
  </si>
  <si>
    <t>T59P4L28</t>
    <phoneticPr fontId="3" type="noConversion"/>
  </si>
  <si>
    <t>T60P10L27L28F127</t>
    <phoneticPr fontId="3" type="noConversion"/>
  </si>
  <si>
    <t>T60P11L19F108</t>
    <phoneticPr fontId="3" type="noConversion"/>
  </si>
  <si>
    <t>T60P30L24F76</t>
    <phoneticPr fontId="3" type="noConversion"/>
  </si>
  <si>
    <t>T60P31L26F76</t>
    <phoneticPr fontId="3" type="noConversion"/>
  </si>
  <si>
    <t>T60P31L30 F76</t>
    <phoneticPr fontId="3" type="noConversion"/>
  </si>
  <si>
    <t>T60P9L28L29 F127</t>
    <phoneticPr fontId="3" type="noConversion"/>
  </si>
  <si>
    <t>T62P12L18L19</t>
    <phoneticPr fontId="3" type="noConversion"/>
  </si>
  <si>
    <t>T63P14L21F118</t>
    <phoneticPr fontId="3" type="noConversion"/>
  </si>
  <si>
    <t>T64P03L25F137</t>
    <phoneticPr fontId="3" type="noConversion"/>
  </si>
  <si>
    <t>T64P03L30</t>
    <phoneticPr fontId="3" type="noConversion"/>
  </si>
  <si>
    <t>T64P12L22L23</t>
    <phoneticPr fontId="3" type="noConversion"/>
  </si>
  <si>
    <t>T64P16L21 F92</t>
    <phoneticPr fontId="3" type="noConversion"/>
  </si>
  <si>
    <t>T64P20L15F90</t>
    <phoneticPr fontId="3" type="noConversion"/>
  </si>
  <si>
    <t>T64P20L16L17 F90</t>
    <phoneticPr fontId="3" type="noConversion"/>
  </si>
  <si>
    <t>T64P20L16L17F90</t>
    <phoneticPr fontId="3" type="noConversion"/>
  </si>
  <si>
    <t>T64P21L15F90</t>
    <phoneticPr fontId="3" type="noConversion"/>
  </si>
  <si>
    <t>T64P22L16F90</t>
    <phoneticPr fontId="3" type="noConversion"/>
  </si>
  <si>
    <t>T65P14L13 F111</t>
    <phoneticPr fontId="3" type="noConversion"/>
  </si>
  <si>
    <t>T65P16L26F92</t>
    <phoneticPr fontId="3" type="noConversion"/>
  </si>
  <si>
    <t>T65P17L26F92</t>
    <phoneticPr fontId="3" type="noConversion"/>
  </si>
  <si>
    <t>T65P19L23 F93</t>
    <phoneticPr fontId="3" type="noConversion"/>
  </si>
  <si>
    <t>T65P19L23L24F93</t>
    <phoneticPr fontId="3" type="noConversion"/>
  </si>
  <si>
    <t>T65P19L24 F93</t>
    <phoneticPr fontId="3" type="noConversion"/>
  </si>
  <si>
    <t>T65P20L15F90</t>
    <phoneticPr fontId="3" type="noConversion"/>
  </si>
  <si>
    <t>T65P20L16F90</t>
    <phoneticPr fontId="3" type="noConversion"/>
  </si>
  <si>
    <t>T65P20L23L24F90</t>
    <phoneticPr fontId="3" type="noConversion"/>
  </si>
  <si>
    <t>T65P23L21 F90</t>
    <phoneticPr fontId="3" type="noConversion"/>
  </si>
  <si>
    <t>T65T66P19L24L25F100</t>
    <phoneticPr fontId="3" type="noConversion"/>
  </si>
  <si>
    <t>T65T66P19P20L24L25 F100</t>
    <phoneticPr fontId="3" type="noConversion"/>
  </si>
  <si>
    <t>T65T66P20L23-L25F100</t>
    <phoneticPr fontId="3" type="noConversion"/>
  </si>
  <si>
    <t>T66P20L27 F100</t>
    <phoneticPr fontId="3" type="noConversion"/>
  </si>
  <si>
    <t>Zhiwuyuan</t>
    <phoneticPr fontId="7" type="noConversion"/>
  </si>
  <si>
    <t>In total</t>
    <phoneticPr fontId="3" type="noConversion"/>
  </si>
  <si>
    <t>T35-36P5L55-57F63</t>
    <phoneticPr fontId="2" type="noConversion"/>
  </si>
  <si>
    <t>Beta - 616784</t>
    <phoneticPr fontId="2" type="noConversion"/>
  </si>
  <si>
    <t>3870±30</t>
    <phoneticPr fontId="2" type="noConversion"/>
  </si>
  <si>
    <t>4411-4158</t>
    <phoneticPr fontId="2" type="noConversion"/>
  </si>
  <si>
    <t>T32P5L54F56</t>
    <phoneticPr fontId="2" type="noConversion"/>
  </si>
  <si>
    <t>Beta - 616785</t>
    <phoneticPr fontId="2" type="noConversion"/>
  </si>
  <si>
    <t>3740±30</t>
    <phoneticPr fontId="2" type="noConversion"/>
  </si>
  <si>
    <t>4226-3984</t>
    <phoneticPr fontId="2" type="noConversion"/>
  </si>
  <si>
    <t>T30-32P4-5L53F56</t>
    <phoneticPr fontId="2" type="noConversion"/>
  </si>
  <si>
    <t>BA220023</t>
    <phoneticPr fontId="2" type="noConversion"/>
  </si>
  <si>
    <t>3690±25</t>
    <phoneticPr fontId="2" type="noConversion"/>
  </si>
  <si>
    <t>4143-3928</t>
    <phoneticPr fontId="2" type="noConversion"/>
  </si>
  <si>
    <t>T16P03L52F153</t>
    <phoneticPr fontId="2" type="noConversion"/>
  </si>
  <si>
    <t>BA220024</t>
    <phoneticPr fontId="2" type="noConversion"/>
  </si>
  <si>
    <t>3655±30</t>
    <phoneticPr fontId="2" type="noConversion"/>
  </si>
  <si>
    <t>4086-3893</t>
    <phoneticPr fontId="2" type="noConversion"/>
  </si>
  <si>
    <t>T22P1P2L50L51</t>
    <phoneticPr fontId="2" type="noConversion"/>
  </si>
  <si>
    <t>BA171658</t>
    <phoneticPr fontId="2" type="noConversion"/>
  </si>
  <si>
    <t>3920±60</t>
    <phoneticPr fontId="2" type="noConversion"/>
  </si>
  <si>
    <t>4521-4155</t>
    <phoneticPr fontId="2" type="noConversion"/>
  </si>
  <si>
    <t>BA171659</t>
    <phoneticPr fontId="2" type="noConversion"/>
  </si>
  <si>
    <t>3995±25</t>
    <phoneticPr fontId="2" type="noConversion"/>
  </si>
  <si>
    <t>4523-4415</t>
    <phoneticPr fontId="2" type="noConversion"/>
  </si>
  <si>
    <t>BA220025</t>
    <phoneticPr fontId="2" type="noConversion"/>
  </si>
  <si>
    <t>3775±30</t>
    <phoneticPr fontId="2" type="noConversion"/>
  </si>
  <si>
    <t>4243-3998</t>
    <phoneticPr fontId="2" type="noConversion"/>
  </si>
  <si>
    <t>T24P10L50L51F130</t>
    <phoneticPr fontId="2" type="noConversion"/>
  </si>
  <si>
    <t>BA220026</t>
    <phoneticPr fontId="2" type="noConversion"/>
  </si>
  <si>
    <t>3750±25</t>
    <phoneticPr fontId="2" type="noConversion"/>
  </si>
  <si>
    <t>4230-3987</t>
    <phoneticPr fontId="2" type="noConversion"/>
  </si>
  <si>
    <t>T25P5L45</t>
    <phoneticPr fontId="2" type="noConversion"/>
  </si>
  <si>
    <t>BA220027</t>
    <phoneticPr fontId="2" type="noConversion"/>
  </si>
  <si>
    <t>3920±30</t>
    <phoneticPr fontId="2" type="noConversion"/>
  </si>
  <si>
    <t>4425-4242</t>
    <phoneticPr fontId="2" type="noConversion"/>
  </si>
  <si>
    <t>T21P2L20</t>
    <phoneticPr fontId="2" type="noConversion"/>
  </si>
  <si>
    <t>BA220028</t>
    <phoneticPr fontId="2" type="noConversion"/>
  </si>
  <si>
    <t>1810±25</t>
    <phoneticPr fontId="2" type="noConversion"/>
  </si>
  <si>
    <t>1786-1618</t>
    <phoneticPr fontId="2" type="noConversion"/>
  </si>
  <si>
    <t>TP4L72e&amp;f</t>
    <phoneticPr fontId="2" type="noConversion"/>
  </si>
  <si>
    <t>Beta-285437</t>
    <phoneticPr fontId="2" type="noConversion"/>
  </si>
  <si>
    <t>3870±40</t>
    <phoneticPr fontId="2" type="noConversion"/>
  </si>
  <si>
    <t>4414-4155</t>
    <phoneticPr fontId="2" type="noConversion"/>
  </si>
  <si>
    <t>NTU-4585</t>
    <phoneticPr fontId="2" type="noConversion"/>
  </si>
  <si>
    <t>3880±150</t>
    <phoneticPr fontId="2" type="noConversion"/>
  </si>
  <si>
    <t>4815-3897</t>
    <phoneticPr fontId="2" type="noConversion"/>
  </si>
  <si>
    <t>D4</t>
    <phoneticPr fontId="2" type="noConversion"/>
  </si>
  <si>
    <t>NTU-3979</t>
    <phoneticPr fontId="2" type="noConversion"/>
  </si>
  <si>
    <t>NTU-3795</t>
    <phoneticPr fontId="2" type="noConversion"/>
  </si>
  <si>
    <t>4120±120</t>
    <phoneticPr fontId="2" type="noConversion"/>
  </si>
  <si>
    <t>4831-4446</t>
    <phoneticPr fontId="2" type="noConversion"/>
  </si>
  <si>
    <t>Lab NO.</t>
    <phoneticPr fontId="2" type="noConversion"/>
  </si>
  <si>
    <t>Context NO.</t>
    <phoneticPr fontId="2" type="noConversion"/>
  </si>
  <si>
    <t>Period</t>
    <phoneticPr fontId="2" type="noConversion"/>
  </si>
  <si>
    <t>Site</t>
    <phoneticPr fontId="2" type="noConversion"/>
  </si>
  <si>
    <t>TP2L46&amp;L47</t>
    <phoneticPr fontId="2" type="noConversion"/>
  </si>
  <si>
    <t>Zhiwuyuan</t>
    <phoneticPr fontId="2" type="noConversion"/>
  </si>
  <si>
    <t>Xuntangpu</t>
    <phoneticPr fontId="2" type="noConversion"/>
  </si>
  <si>
    <t>Radiocarbon Date</t>
    <phoneticPr fontId="2" type="noConversion"/>
  </si>
  <si>
    <t>Dated Material</t>
    <phoneticPr fontId="2" type="noConversion"/>
  </si>
  <si>
    <r>
      <rPr>
        <b/>
        <sz val="11"/>
        <color theme="1"/>
        <rFont val="Times New Roman"/>
        <family val="3"/>
      </rPr>
      <t xml:space="preserve">Calibrated Date </t>
    </r>
    <r>
      <rPr>
        <b/>
        <sz val="11"/>
        <color theme="1"/>
        <rFont val="Times New Roman"/>
        <family val="1"/>
      </rPr>
      <t>(95.4% probobility, cal.BP)</t>
    </r>
    <phoneticPr fontId="2" type="noConversion"/>
  </si>
  <si>
    <t>Reference</t>
    <phoneticPr fontId="2" type="noConversion"/>
  </si>
  <si>
    <r>
      <t>295</t>
    </r>
    <r>
      <rPr>
        <sz val="11"/>
        <color theme="1"/>
        <rFont val="宋体"/>
        <family val="3"/>
        <charset val="134"/>
      </rPr>
      <t xml:space="preserve"> </t>
    </r>
    <r>
      <rPr>
        <sz val="11"/>
        <color theme="1"/>
        <rFont val="Times New Roman"/>
        <family val="3"/>
      </rPr>
      <t>rice spikelet bases</t>
    </r>
    <phoneticPr fontId="2" type="noConversion"/>
  </si>
  <si>
    <r>
      <t>1</t>
    </r>
    <r>
      <rPr>
        <sz val="11"/>
        <color theme="1"/>
        <rFont val="宋体"/>
        <family val="3"/>
        <charset val="134"/>
      </rPr>
      <t xml:space="preserve"> </t>
    </r>
    <r>
      <rPr>
        <sz val="11"/>
        <color theme="1"/>
        <rFont val="Times New Roman"/>
        <family val="3"/>
      </rPr>
      <t>immature rice grain</t>
    </r>
    <phoneticPr fontId="2" type="noConversion"/>
  </si>
  <si>
    <t>1 immature rice grain</t>
    <phoneticPr fontId="2" type="noConversion"/>
  </si>
  <si>
    <r>
      <rPr>
        <sz val="11"/>
        <color theme="1"/>
        <rFont val="宋体"/>
        <family val="3"/>
        <charset val="134"/>
      </rPr>
      <t xml:space="preserve">1 </t>
    </r>
    <r>
      <rPr>
        <sz val="11"/>
        <color theme="1"/>
        <rFont val="Times New Roman"/>
        <family val="3"/>
      </rPr>
      <t>rice grain fragment</t>
    </r>
    <phoneticPr fontId="2" type="noConversion"/>
  </si>
  <si>
    <t>10 foxtail millet grains</t>
    <phoneticPr fontId="2" type="noConversion"/>
  </si>
  <si>
    <r>
      <t>16</t>
    </r>
    <r>
      <rPr>
        <sz val="11"/>
        <color theme="1"/>
        <rFont val="宋体"/>
        <family val="3"/>
        <charset val="134"/>
      </rPr>
      <t xml:space="preserve"> </t>
    </r>
    <r>
      <rPr>
        <sz val="11"/>
        <color theme="1"/>
        <rFont val="Times New Roman"/>
        <family val="3"/>
      </rPr>
      <t>foxtail millet grains</t>
    </r>
    <phoneticPr fontId="2" type="noConversion"/>
  </si>
  <si>
    <t>1 rice grain fragment</t>
    <phoneticPr fontId="2" type="noConversion"/>
  </si>
  <si>
    <r>
      <t>2</t>
    </r>
    <r>
      <rPr>
        <sz val="11"/>
        <color theme="1"/>
        <rFont val="宋体"/>
        <family val="3"/>
        <charset val="134"/>
      </rPr>
      <t xml:space="preserve"> </t>
    </r>
    <r>
      <rPr>
        <sz val="11"/>
        <color theme="1"/>
        <rFont val="Times New Roman"/>
        <family val="3"/>
      </rPr>
      <t>rice grain fragment</t>
    </r>
    <r>
      <rPr>
        <sz val="11"/>
        <color theme="1"/>
        <rFont val="Times New Roman"/>
        <family val="1"/>
      </rPr>
      <t>s</t>
    </r>
    <phoneticPr fontId="2" type="noConversion"/>
  </si>
  <si>
    <t>Charcoal</t>
    <phoneticPr fontId="2" type="noConversion"/>
  </si>
  <si>
    <t>This study</t>
    <phoneticPr fontId="2" type="noConversion"/>
  </si>
  <si>
    <t xml:space="preserve">Beta-299031 </t>
    <phoneticPr fontId="2" type="noConversion"/>
  </si>
  <si>
    <t>Beta-299032</t>
    <phoneticPr fontId="2" type="noConversion"/>
  </si>
  <si>
    <t>Beta-299030</t>
    <phoneticPr fontId="2" type="noConversion"/>
  </si>
  <si>
    <t>Beta-299033</t>
    <phoneticPr fontId="2" type="noConversion"/>
  </si>
  <si>
    <t>NTU-5329</t>
    <phoneticPr fontId="2" type="noConversion"/>
  </si>
  <si>
    <t>NTU-4737</t>
    <phoneticPr fontId="2" type="noConversion"/>
  </si>
  <si>
    <t xml:space="preserve">NTU-5302 </t>
    <phoneticPr fontId="2" type="noConversion"/>
  </si>
  <si>
    <t>NTU-5315</t>
    <phoneticPr fontId="2" type="noConversion"/>
  </si>
  <si>
    <t>ANU-58709</t>
    <phoneticPr fontId="2" type="noConversion"/>
  </si>
  <si>
    <t>ANU-58710</t>
    <phoneticPr fontId="2" type="noConversion"/>
  </si>
  <si>
    <t>ANU-58711</t>
    <phoneticPr fontId="2" type="noConversion"/>
  </si>
  <si>
    <t>3800±30</t>
    <phoneticPr fontId="2" type="noConversion"/>
  </si>
  <si>
    <t xml:space="preserve">4411-4158	</t>
    <phoneticPr fontId="2" type="noConversion"/>
  </si>
  <si>
    <t>3850±30</t>
    <phoneticPr fontId="2" type="noConversion"/>
  </si>
  <si>
    <t xml:space="preserve">4292-4087	</t>
    <phoneticPr fontId="2" type="noConversion"/>
  </si>
  <si>
    <t xml:space="preserve"> 3870±30</t>
    <phoneticPr fontId="2" type="noConversion"/>
  </si>
  <si>
    <t>4405-4153</t>
    <phoneticPr fontId="2" type="noConversion"/>
  </si>
  <si>
    <t>3950±30</t>
    <phoneticPr fontId="2" type="noConversion"/>
  </si>
  <si>
    <t>4519-4291</t>
    <phoneticPr fontId="2" type="noConversion"/>
  </si>
  <si>
    <t>3970±100</t>
    <phoneticPr fontId="2" type="noConversion"/>
  </si>
  <si>
    <t>4815-4149</t>
    <phoneticPr fontId="2" type="noConversion"/>
  </si>
  <si>
    <t>4020±100</t>
    <phoneticPr fontId="2" type="noConversion"/>
  </si>
  <si>
    <t>4826-4240</t>
    <phoneticPr fontId="2" type="noConversion"/>
  </si>
  <si>
    <t>4100±50</t>
    <phoneticPr fontId="2" type="noConversion"/>
  </si>
  <si>
    <t>4823-4443</t>
    <phoneticPr fontId="2" type="noConversion"/>
  </si>
  <si>
    <t>4110±50</t>
    <phoneticPr fontId="2" type="noConversion"/>
  </si>
  <si>
    <t>4824-4447</t>
    <phoneticPr fontId="2" type="noConversion"/>
  </si>
  <si>
    <t>3875±20</t>
    <phoneticPr fontId="2" type="noConversion"/>
  </si>
  <si>
    <t>4410-4189</t>
    <phoneticPr fontId="2" type="noConversion"/>
  </si>
  <si>
    <t>3975±20</t>
    <phoneticPr fontId="2" type="noConversion"/>
  </si>
  <si>
    <t>4520-4409</t>
    <phoneticPr fontId="2" type="noConversion"/>
  </si>
  <si>
    <t>3980±20</t>
    <phoneticPr fontId="2" type="noConversion"/>
  </si>
  <si>
    <t>4520-4411</t>
    <phoneticPr fontId="2" type="noConversion"/>
  </si>
  <si>
    <t>-</t>
    <phoneticPr fontId="2" type="noConversion"/>
  </si>
  <si>
    <t>this study</t>
    <phoneticPr fontId="2" type="noConversion"/>
  </si>
  <si>
    <t>1 rice grain</t>
    <phoneticPr fontId="2" type="noConversion"/>
  </si>
  <si>
    <t>Dalongdong</t>
    <phoneticPr fontId="2" type="noConversion"/>
  </si>
  <si>
    <t>Anhelu</t>
    <phoneticPr fontId="2" type="noConversion"/>
  </si>
  <si>
    <t>4850±30</t>
    <phoneticPr fontId="2" type="noConversion"/>
  </si>
  <si>
    <t>5654-5479</t>
    <phoneticPr fontId="2" type="noConversion"/>
  </si>
  <si>
    <t>4140±30</t>
    <phoneticPr fontId="2" type="noConversion"/>
  </si>
  <si>
    <t>4824-4533</t>
    <phoneticPr fontId="2" type="noConversion"/>
  </si>
  <si>
    <t>4010±30</t>
    <phoneticPr fontId="2" type="noConversion"/>
  </si>
  <si>
    <t>4567-4414</t>
    <phoneticPr fontId="2" type="noConversion"/>
  </si>
  <si>
    <t>3990±30</t>
    <phoneticPr fontId="2" type="noConversion"/>
  </si>
  <si>
    <t>4526-4409</t>
    <phoneticPr fontId="2" type="noConversion"/>
  </si>
  <si>
    <t>3890±30</t>
    <phoneticPr fontId="2" type="noConversion"/>
  </si>
  <si>
    <t>4417-4188</t>
    <phoneticPr fontId="2" type="noConversion"/>
  </si>
  <si>
    <t>3730±30</t>
    <phoneticPr fontId="2" type="noConversion"/>
  </si>
  <si>
    <t>4221-3981</t>
    <phoneticPr fontId="2" type="noConversion"/>
  </si>
  <si>
    <t>4300±30</t>
    <phoneticPr fontId="2" type="noConversion"/>
  </si>
  <si>
    <t>4960-4830</t>
    <phoneticPr fontId="2" type="noConversion"/>
  </si>
  <si>
    <t>4240±30</t>
    <phoneticPr fontId="2" type="noConversion"/>
  </si>
  <si>
    <t>4861-4651</t>
    <phoneticPr fontId="2" type="noConversion"/>
  </si>
  <si>
    <t>WTP2L18</t>
    <phoneticPr fontId="2" type="noConversion"/>
  </si>
  <si>
    <t>WTP1L26</t>
    <phoneticPr fontId="2" type="noConversion"/>
  </si>
  <si>
    <t>WTP1L22M1</t>
    <phoneticPr fontId="2" type="noConversion"/>
  </si>
  <si>
    <t>WTP6L16</t>
    <phoneticPr fontId="2" type="noConversion"/>
  </si>
  <si>
    <t>WTP5L18F3</t>
    <phoneticPr fontId="2" type="noConversion"/>
  </si>
  <si>
    <t>WTP5L12</t>
    <phoneticPr fontId="2" type="noConversion"/>
  </si>
  <si>
    <t>WTP1L12</t>
    <phoneticPr fontId="2" type="noConversion"/>
  </si>
  <si>
    <t>WT6P3L22M40</t>
    <phoneticPr fontId="2" type="noConversion"/>
  </si>
  <si>
    <t>human bone</t>
    <phoneticPr fontId="2" type="noConversion"/>
  </si>
  <si>
    <t>Niumatou</t>
    <phoneticPr fontId="2" type="noConversion"/>
  </si>
  <si>
    <t>Nanguanlidong</t>
    <phoneticPr fontId="2" type="noConversion"/>
  </si>
  <si>
    <t xml:space="preserve">NTU-3987 </t>
    <phoneticPr fontId="2" type="noConversion"/>
  </si>
  <si>
    <t>3860±60</t>
    <phoneticPr fontId="2" type="noConversion"/>
  </si>
  <si>
    <t>4422-4091</t>
    <phoneticPr fontId="2" type="noConversion"/>
  </si>
  <si>
    <t>NTU-3977</t>
    <phoneticPr fontId="2" type="noConversion"/>
  </si>
  <si>
    <t xml:space="preserve">4020±60 </t>
    <phoneticPr fontId="2" type="noConversion"/>
  </si>
  <si>
    <t>4807-4296</t>
    <phoneticPr fontId="2" type="noConversion"/>
  </si>
  <si>
    <t xml:space="preserve">NTU-4384 </t>
    <phoneticPr fontId="2" type="noConversion"/>
  </si>
  <si>
    <t>4150±140</t>
    <phoneticPr fontId="2" type="noConversion"/>
  </si>
  <si>
    <t>5047-4245</t>
    <phoneticPr fontId="2" type="noConversion"/>
  </si>
  <si>
    <t xml:space="preserve">NTU-4376 </t>
    <phoneticPr fontId="2" type="noConversion"/>
  </si>
  <si>
    <t>4250±100</t>
    <phoneticPr fontId="2" type="noConversion"/>
  </si>
  <si>
    <t>5263-4447</t>
    <phoneticPr fontId="2" type="noConversion"/>
  </si>
  <si>
    <t>NZA-27861</t>
    <phoneticPr fontId="2" type="noConversion"/>
  </si>
  <si>
    <t>4109±30</t>
    <phoneticPr fontId="2" type="noConversion"/>
  </si>
  <si>
    <t>4816-4522</t>
    <phoneticPr fontId="2" type="noConversion"/>
  </si>
  <si>
    <t>NTU-3974</t>
    <phoneticPr fontId="2" type="noConversion"/>
  </si>
  <si>
    <t>NTU-4385</t>
    <phoneticPr fontId="2" type="noConversion"/>
  </si>
  <si>
    <t>4120±100</t>
    <phoneticPr fontId="2" type="noConversion"/>
  </si>
  <si>
    <t>4866-4405</t>
    <phoneticPr fontId="2" type="noConversion"/>
  </si>
  <si>
    <t>NTU-4381</t>
    <phoneticPr fontId="2" type="noConversion"/>
  </si>
  <si>
    <t>4170±80</t>
    <phoneticPr fontId="2" type="noConversion"/>
  </si>
  <si>
    <t>4862-4445</t>
    <phoneticPr fontId="2" type="noConversion"/>
  </si>
  <si>
    <t>NTU-3983</t>
    <phoneticPr fontId="2" type="noConversion"/>
  </si>
  <si>
    <t>4350±60</t>
    <phoneticPr fontId="2" type="noConversion"/>
  </si>
  <si>
    <t>5272-4828</t>
    <phoneticPr fontId="2" type="noConversion"/>
  </si>
  <si>
    <t>late Dabenkeng-Niuchouzi</t>
    <phoneticPr fontId="2" type="noConversion"/>
  </si>
  <si>
    <t>E4T6P4L50F1</t>
    <phoneticPr fontId="2" type="noConversion"/>
  </si>
  <si>
    <t>E4-T6P3L47-F1-o</t>
    <phoneticPr fontId="2" type="noConversion"/>
  </si>
  <si>
    <t>E3-T4P6L50b</t>
    <phoneticPr fontId="2" type="noConversion"/>
  </si>
  <si>
    <t>F4-T3P6L53a</t>
    <phoneticPr fontId="2" type="noConversion"/>
  </si>
  <si>
    <t>E3-T5P4L59F2-2</t>
    <phoneticPr fontId="2" type="noConversion"/>
  </si>
  <si>
    <t>E4-T6P3L47-F1-c</t>
    <phoneticPr fontId="2" type="noConversion"/>
  </si>
  <si>
    <t>Ed-L5051-0002</t>
  </si>
  <si>
    <t>Length</t>
    <phoneticPr fontId="3" type="noConversion"/>
  </si>
  <si>
    <t>Width</t>
    <phoneticPr fontId="3" type="noConversion"/>
  </si>
  <si>
    <t>Thickness</t>
    <phoneticPr fontId="3" type="noConversion"/>
  </si>
  <si>
    <t>Site</t>
    <phoneticPr fontId="3" type="noConversion"/>
  </si>
  <si>
    <t>EB-002</t>
    <phoneticPr fontId="3" type="noConversion"/>
  </si>
  <si>
    <t>EB-003</t>
    <phoneticPr fontId="3" type="noConversion"/>
  </si>
  <si>
    <t>EB-004</t>
    <phoneticPr fontId="3" type="noConversion"/>
  </si>
  <si>
    <t>EB-005-1</t>
    <phoneticPr fontId="3" type="noConversion"/>
  </si>
  <si>
    <t>EB-005-2</t>
    <phoneticPr fontId="3" type="noConversion"/>
  </si>
  <si>
    <t>EB-005-3</t>
    <phoneticPr fontId="3" type="noConversion"/>
  </si>
  <si>
    <t>EB-007</t>
    <phoneticPr fontId="3" type="noConversion"/>
  </si>
  <si>
    <t>EB-008</t>
  </si>
  <si>
    <t>EB-009-1</t>
    <phoneticPr fontId="3" type="noConversion"/>
  </si>
  <si>
    <t>EB-009-2</t>
    <phoneticPr fontId="3" type="noConversion"/>
  </si>
  <si>
    <t>EB-010-1</t>
    <phoneticPr fontId="3" type="noConversion"/>
  </si>
  <si>
    <t>EB-010-2</t>
  </si>
  <si>
    <t>EB-012</t>
    <phoneticPr fontId="3" type="noConversion"/>
  </si>
  <si>
    <t>EB-014</t>
    <phoneticPr fontId="3" type="noConversion"/>
  </si>
  <si>
    <t>EB-015</t>
    <phoneticPr fontId="3" type="noConversion"/>
  </si>
  <si>
    <t>EB-016</t>
  </si>
  <si>
    <t>EB-021-1</t>
    <phoneticPr fontId="3" type="noConversion"/>
  </si>
  <si>
    <t>EB-021-2</t>
    <phoneticPr fontId="3" type="noConversion"/>
  </si>
  <si>
    <t>EB-021-3</t>
    <phoneticPr fontId="3" type="noConversion"/>
  </si>
  <si>
    <t>EB-006</t>
    <phoneticPr fontId="3" type="noConversion"/>
  </si>
  <si>
    <t>EB-007</t>
  </si>
  <si>
    <t>Table S3 Rice grain measurements of Zhiwuyuan, Dalongdong and Anhelu</t>
    <phoneticPr fontId="2" type="noConversion"/>
  </si>
  <si>
    <t>Table S2 Radiocarbon dates of Zhiwuyuan, Dalongdong, Anhelu and Nanguanlidong</t>
    <phoneticPr fontId="2" type="noConversion"/>
  </si>
  <si>
    <t>Table S1 Macroscopic plant remains from the Zhiwuyuan site</t>
    <phoneticPr fontId="3" type="noConversion"/>
  </si>
  <si>
    <t>Early Austronesians Cultivated Rice and Millet Together: Tracing Taiwan's First Neolithic Crops</t>
  </si>
  <si>
    <r>
      <t>Zhenhua Deng</t>
    </r>
    <r>
      <rPr>
        <vertAlign val="superscript"/>
        <sz val="12"/>
        <color theme="1"/>
        <rFont val="Times New Roman"/>
        <family val="1"/>
      </rPr>
      <t>1,2*</t>
    </r>
    <r>
      <rPr>
        <sz val="12"/>
        <color theme="1"/>
        <rFont val="Times New Roman"/>
        <family val="1"/>
      </rPr>
      <t>, Su-chiu Kuo</t>
    </r>
    <r>
      <rPr>
        <vertAlign val="superscript"/>
        <sz val="12"/>
        <color theme="1"/>
        <rFont val="Times New Roman"/>
        <family val="1"/>
      </rPr>
      <t>3</t>
    </r>
    <r>
      <rPr>
        <sz val="12"/>
        <color theme="1"/>
        <rFont val="Times New Roman"/>
        <family val="1"/>
      </rPr>
      <t>, Mike T. Carson</t>
    </r>
    <r>
      <rPr>
        <vertAlign val="superscript"/>
        <sz val="12"/>
        <color theme="1"/>
        <rFont val="Times New Roman"/>
        <family val="1"/>
      </rPr>
      <t>4</t>
    </r>
    <r>
      <rPr>
        <sz val="12"/>
        <color theme="1"/>
        <rFont val="Times New Roman"/>
        <family val="1"/>
      </rPr>
      <t>, Hsiao-chun Hung</t>
    </r>
    <r>
      <rPr>
        <vertAlign val="superscript"/>
        <sz val="12"/>
        <color theme="1"/>
        <rFont val="Times New Roman"/>
        <family val="1"/>
      </rPr>
      <t>5*</t>
    </r>
  </si>
  <si>
    <t>Corresponding</t>
  </si>
  <si>
    <t>Zhenhua Deng: zhenhuadeng@pku.edu.cn</t>
  </si>
  <si>
    <t>Hsiao-chun Hung: hsiao-chun.hung@anu.edu.au</t>
  </si>
  <si>
    <t>1 Center for the Study of Chinese Archaeology, Peking University, Beijing, 100871, China</t>
    <phoneticPr fontId="2" type="noConversion"/>
  </si>
  <si>
    <t>2 School of Archaeology and Museology, Peking University, Beijing, 100871, China</t>
    <phoneticPr fontId="2" type="noConversion"/>
  </si>
  <si>
    <t>3 Institute of History and Philology, Academia Sinica, Taipei, 115201, Taiwan</t>
    <phoneticPr fontId="2" type="noConversion"/>
  </si>
  <si>
    <t>Supplementary Tables</t>
    <phoneticPr fontId="2" type="noConversion"/>
  </si>
  <si>
    <t>2140±150</t>
    <phoneticPr fontId="2" type="noConversion"/>
  </si>
  <si>
    <t>2050±120</t>
    <phoneticPr fontId="2" type="noConversion"/>
  </si>
  <si>
    <t>1940±40</t>
    <phoneticPr fontId="2" type="noConversion"/>
  </si>
  <si>
    <t>1900±40</t>
    <phoneticPr fontId="2" type="noConversion"/>
  </si>
  <si>
    <t>1890±40</t>
    <phoneticPr fontId="2" type="noConversion"/>
  </si>
  <si>
    <t>1890±140</t>
    <phoneticPr fontId="2" type="noConversion"/>
  </si>
  <si>
    <t>1840±40</t>
    <phoneticPr fontId="2" type="noConversion"/>
  </si>
  <si>
    <t>1820±40</t>
    <phoneticPr fontId="2" type="noConversion"/>
  </si>
  <si>
    <t>2070±50</t>
    <phoneticPr fontId="2" type="noConversion"/>
  </si>
  <si>
    <t>NTU-5248</t>
    <phoneticPr fontId="2" type="noConversion"/>
  </si>
  <si>
    <t>2170±80</t>
    <phoneticPr fontId="2" type="noConversion"/>
  </si>
  <si>
    <t>NTU-5288</t>
    <phoneticPr fontId="2" type="noConversion"/>
  </si>
  <si>
    <t>NTU-5293</t>
    <phoneticPr fontId="2" type="noConversion"/>
  </si>
  <si>
    <t>NTU-5304</t>
    <phoneticPr fontId="2" type="noConversion"/>
  </si>
  <si>
    <t>2040±60</t>
    <phoneticPr fontId="2" type="noConversion"/>
  </si>
  <si>
    <t>NTU-5326</t>
    <phoneticPr fontId="2" type="noConversion"/>
  </si>
  <si>
    <t>2180±50</t>
    <phoneticPr fontId="2" type="noConversion"/>
  </si>
  <si>
    <t>2200±60</t>
    <phoneticPr fontId="2" type="noConversion"/>
  </si>
  <si>
    <t xml:space="preserve">NTU-5348 </t>
    <phoneticPr fontId="2" type="noConversion"/>
  </si>
  <si>
    <t>NTU-5385</t>
    <phoneticPr fontId="2" type="noConversion"/>
  </si>
  <si>
    <t>2060±50</t>
    <phoneticPr fontId="2" type="noConversion"/>
  </si>
  <si>
    <t>NTU-3226</t>
    <phoneticPr fontId="2" type="noConversion"/>
  </si>
  <si>
    <t>NTU-4587</t>
    <phoneticPr fontId="2" type="noConversion"/>
  </si>
  <si>
    <t>Beta-283681</t>
    <phoneticPr fontId="2" type="noConversion"/>
  </si>
  <si>
    <t>Beta-283682</t>
    <phoneticPr fontId="2" type="noConversion"/>
  </si>
  <si>
    <t>Beta-285436</t>
    <phoneticPr fontId="2" type="noConversion"/>
  </si>
  <si>
    <t>NTU-3230</t>
    <phoneticPr fontId="2" type="noConversion"/>
  </si>
  <si>
    <t>Beta-285435</t>
    <phoneticPr fontId="2" type="noConversion"/>
  </si>
  <si>
    <t>Beta-283680</t>
    <phoneticPr fontId="2" type="noConversion"/>
  </si>
  <si>
    <t>NTU-5202</t>
    <phoneticPr fontId="2" type="noConversion"/>
  </si>
  <si>
    <t>2010±50</t>
    <phoneticPr fontId="2" type="noConversion"/>
  </si>
  <si>
    <t xml:space="preserve">NTU-5237 </t>
    <phoneticPr fontId="2" type="noConversion"/>
  </si>
  <si>
    <t>2130±60</t>
    <phoneticPr fontId="2" type="noConversion"/>
  </si>
  <si>
    <t>2120±80</t>
    <phoneticPr fontId="2" type="noConversion"/>
  </si>
  <si>
    <t xml:space="preserve">NTU-5297 </t>
    <phoneticPr fontId="2" type="noConversion"/>
  </si>
  <si>
    <t>2570±50</t>
    <phoneticPr fontId="2" type="noConversion"/>
  </si>
  <si>
    <t>NTU-5340</t>
    <phoneticPr fontId="2" type="noConversion"/>
  </si>
  <si>
    <t>2140±50</t>
    <phoneticPr fontId="2" type="noConversion"/>
  </si>
  <si>
    <t>NTU-5353</t>
    <phoneticPr fontId="2" type="noConversion"/>
  </si>
  <si>
    <t>2580±50</t>
    <phoneticPr fontId="2" type="noConversion"/>
  </si>
  <si>
    <t xml:space="preserve">NTU-5357 </t>
    <phoneticPr fontId="2" type="noConversion"/>
  </si>
  <si>
    <t>2130±80</t>
    <phoneticPr fontId="2" type="noConversion"/>
  </si>
  <si>
    <t xml:space="preserve">NTU-5361 </t>
    <phoneticPr fontId="2" type="noConversion"/>
  </si>
  <si>
    <t>2260±70</t>
    <phoneticPr fontId="2" type="noConversion"/>
  </si>
  <si>
    <t>1970±50</t>
    <phoneticPr fontId="2" type="noConversion"/>
  </si>
  <si>
    <t>NTU-5392</t>
    <phoneticPr fontId="2" type="noConversion"/>
  </si>
  <si>
    <t>2080±50</t>
    <phoneticPr fontId="2" type="noConversion"/>
  </si>
  <si>
    <t>NTU-5394</t>
    <phoneticPr fontId="2" type="noConversion"/>
  </si>
  <si>
    <t>2090±50</t>
    <phoneticPr fontId="2" type="noConversion"/>
  </si>
  <si>
    <t>NTU-5395</t>
    <phoneticPr fontId="2" type="noConversion"/>
  </si>
  <si>
    <t>2120±50</t>
    <phoneticPr fontId="2" type="noConversion"/>
  </si>
  <si>
    <t>NTU-5396</t>
    <phoneticPr fontId="2" type="noConversion"/>
  </si>
  <si>
    <t>Beta-348596</t>
    <phoneticPr fontId="2" type="noConversion"/>
  </si>
  <si>
    <t>2030±30</t>
    <phoneticPr fontId="2" type="noConversion"/>
  </si>
  <si>
    <t>Beta-348597</t>
    <phoneticPr fontId="2" type="noConversion"/>
  </si>
  <si>
    <t>Beta-348598</t>
    <phoneticPr fontId="2" type="noConversion"/>
  </si>
  <si>
    <t>1950±30</t>
    <phoneticPr fontId="2" type="noConversion"/>
  </si>
  <si>
    <t>Zhiwuyuan</t>
    <phoneticPr fontId="2" type="noConversion"/>
  </si>
  <si>
    <t>2671-1720</t>
    <phoneticPr fontId="2" type="noConversion"/>
  </si>
  <si>
    <t>2322-1736</t>
    <phoneticPr fontId="2" type="noConversion"/>
  </si>
  <si>
    <t>1983-1743</t>
    <phoneticPr fontId="2" type="noConversion"/>
  </si>
  <si>
    <t>1924-1716</t>
    <phoneticPr fontId="2" type="noConversion"/>
  </si>
  <si>
    <t>1920-1712</t>
    <phoneticPr fontId="2" type="noConversion"/>
  </si>
  <si>
    <t>2296-1421</t>
    <phoneticPr fontId="2" type="noConversion"/>
  </si>
  <si>
    <t>1865-1623</t>
    <phoneticPr fontId="2" type="noConversion"/>
  </si>
  <si>
    <t>1827-1613</t>
    <phoneticPr fontId="2" type="noConversion"/>
  </si>
  <si>
    <t>2103-1826</t>
    <phoneticPr fontId="2" type="noConversion"/>
  </si>
  <si>
    <t>2290-1888</t>
    <phoneticPr fontId="2" type="noConversion"/>
  </si>
  <si>
    <t>2343-1949</t>
    <phoneticPr fontId="2" type="noConversion"/>
  </si>
  <si>
    <t>2312-1945</t>
    <phoneticPr fontId="2" type="noConversion"/>
  </si>
  <si>
    <t>2330-1892</t>
    <phoneticPr fontId="2" type="noConversion"/>
  </si>
  <si>
    <t>2772-2490</t>
    <phoneticPr fontId="2" type="noConversion"/>
  </si>
  <si>
    <t>2146-1829</t>
    <phoneticPr fontId="2" type="noConversion"/>
  </si>
  <si>
    <t>2330-2007</t>
    <phoneticPr fontId="2" type="noConversion"/>
  </si>
  <si>
    <t>2340-2009</t>
    <phoneticPr fontId="2" type="noConversion"/>
  </si>
  <si>
    <t>2310-1992</t>
    <phoneticPr fontId="2" type="noConversion"/>
  </si>
  <si>
    <t>2779-2492</t>
    <phoneticPr fontId="2" type="noConversion"/>
  </si>
  <si>
    <t>2334-1926</t>
    <phoneticPr fontId="2" type="noConversion"/>
  </si>
  <si>
    <t>2427-2010</t>
    <phoneticPr fontId="2" type="noConversion"/>
  </si>
  <si>
    <t>2001-1744</t>
    <phoneticPr fontId="2" type="noConversion"/>
  </si>
  <si>
    <t>2295-1890</t>
    <phoneticPr fontId="2" type="noConversion"/>
  </si>
  <si>
    <t>2298-1894</t>
    <phoneticPr fontId="2" type="noConversion"/>
  </si>
  <si>
    <t>2305-1943</t>
    <phoneticPr fontId="2" type="noConversion"/>
  </si>
  <si>
    <t>2287-1880</t>
    <phoneticPr fontId="2" type="noConversion"/>
  </si>
  <si>
    <t>2096-1882</t>
    <phoneticPr fontId="2" type="noConversion"/>
  </si>
  <si>
    <t>1986-1750</t>
    <phoneticPr fontId="2" type="noConversion"/>
  </si>
  <si>
    <t>Chiu, S. C., Chu, C. Y., Tai, Z. J., and Tsai, C. F. (2010). Taipei MRT Future Routes Investigation and Analysis, and Civil Construction Basic Design Service Tender DX102 Wanda-Zhonghe-Shulin LG 02 Station Botanical Garden Site Archaeological Excavation Report and Follow-up Maintenance and Management Recommendations. Tainan: Tree Valley Foundation commissioned by Sinotech Engineering Consultants, Ltd. (in Chinese)</t>
    <phoneticPr fontId="2" type="noConversion"/>
  </si>
  <si>
    <t>Liu, Y. C., Kuo, S. C., Lin, S. F., and Lin, M. C. (2006). Archaeological Survery and Evaluation Report of Zhiwuyuan and Nanhaixueyuan in Taipei City. Nantou: Cultural Associations of Taritsi archi. (in Chinese)</t>
    <phoneticPr fontId="2" type="noConversion"/>
  </si>
  <si>
    <t>Chen, T., and Kuo, S.C. (2004). Research Project of the Collected Remains from the Zhiwuyuan Site of Taipei City. Taipei: Sanxia Junior High School. (in Chinese)</t>
    <phoneticPr fontId="2" type="noConversion"/>
  </si>
  <si>
    <t>Liu, Y. C., and Kuo, S. C. (2000). Field Survey and Research of Archaeological Sites in Taipei City. Taipei: Department of Civil Affairs of Taipei City Government. (in Chinese)</t>
    <phoneticPr fontId="2" type="noConversion"/>
  </si>
  <si>
    <t>Liu Y. C. (2011). Rescue Excavation Report of the Zhiwuyuan Site in Taipei City 2009-2011. Taipei: Bureau of Animal and Plant Health Inspection and Quarantine, Council of Agriculture, Executive Yuan. (in Chinese)</t>
    <phoneticPr fontId="2" type="noConversion"/>
  </si>
  <si>
    <t>Chiu, S. C., Chu, C. Y., Zhang, Y. S., Su, Q.Q., and Chuang, S.Y. (2014) Report for the rescue excavation of the Zhiwuyuan site in 2013. Tainan: Tree Valley Foundation commissioned by Sinotech Engineering Consultants, Ltd. (in Chinese)</t>
    <phoneticPr fontId="2" type="noConversion"/>
  </si>
  <si>
    <t>Chu, C. Y. (2012). Report on the Restoration, Excavation, Construction, and Supervision of the Dalongdong Site. Taipei: Department of Cultural Affairs, Taipei City Government. (in Chinese)</t>
    <phoneticPr fontId="2" type="noConversion"/>
  </si>
  <si>
    <t>Liu, Y. C. (2007). Final Report of the Test Excavation in the Dalong Primary School of Taipei. Taipei: Department Affairs of Cultural Affairs, Taipei City Government. (in Chinese)</t>
    <phoneticPr fontId="2" type="noConversion"/>
  </si>
  <si>
    <t>Chu, W. L. (2016). Rescue Excavation Report of the Anhelu Site. Taichung: National Museum of Natural Science. (in Chinese)</t>
    <phoneticPr fontId="2" type="noConversion"/>
  </si>
  <si>
    <t>NO.</t>
    <phoneticPr fontId="2" type="noConversion"/>
  </si>
  <si>
    <t>N</t>
    <phoneticPr fontId="2" type="noConversion"/>
  </si>
  <si>
    <t>E</t>
    <phoneticPr fontId="2" type="noConversion"/>
  </si>
  <si>
    <t>rice</t>
    <phoneticPr fontId="2" type="noConversion"/>
  </si>
  <si>
    <t>foxtail millet</t>
    <phoneticPr fontId="2" type="noConversion"/>
  </si>
  <si>
    <t>broomcorn millet</t>
    <phoneticPr fontId="2" type="noConversion"/>
  </si>
  <si>
    <t>Table S4 Major sites with rice and/or millets in Southern China and Southeast Asia (Sites listed in Figure 10)</t>
    <phoneticPr fontId="2" type="noConversion"/>
  </si>
  <si>
    <t>Gaopo</t>
  </si>
  <si>
    <t>Henglanshan</t>
  </si>
  <si>
    <t>Shapingzhan</t>
  </si>
  <si>
    <t>Guijiabao</t>
  </si>
  <si>
    <t>Haimenkou</t>
  </si>
  <si>
    <t>Shilinggang</t>
  </si>
  <si>
    <t>Baiyangcun</t>
  </si>
  <si>
    <t>Dadunzi</t>
  </si>
  <si>
    <t>Yubeidi</t>
  </si>
  <si>
    <t>Shifodong</t>
  </si>
  <si>
    <t>Heposuo</t>
  </si>
  <si>
    <t>Guangfentou</t>
  </si>
  <si>
    <t>Xueshan</t>
  </si>
  <si>
    <t>Gantuoyan</t>
  </si>
  <si>
    <t>Xiaojin</t>
  </si>
  <si>
    <t>Niucheng</t>
  </si>
  <si>
    <t>Guodishan</t>
  </si>
  <si>
    <t>Shanyawei</t>
  </si>
  <si>
    <t>Hulushan</t>
  </si>
  <si>
    <t>Nanshan</t>
  </si>
  <si>
    <t>Zhuangbianshan</t>
  </si>
  <si>
    <t>Baitoushan</t>
  </si>
  <si>
    <t>Pingfengshan</t>
  </si>
  <si>
    <t>Huangguashan</t>
  </si>
  <si>
    <t>Shixia</t>
  </si>
  <si>
    <t>Laoyuan</t>
  </si>
  <si>
    <t>Shixiongshan</t>
  </si>
  <si>
    <t>Gancaoling</t>
  </si>
  <si>
    <t>Shaha</t>
  </si>
  <si>
    <t>Zhiwuyuan</t>
  </si>
  <si>
    <t>Dalongdong</t>
  </si>
  <si>
    <t>Anhe</t>
  </si>
  <si>
    <t>Nanguanlidong</t>
  </si>
  <si>
    <t>Youxianfang</t>
  </si>
  <si>
    <t>Nanguanli</t>
  </si>
  <si>
    <t>Sanbaozhunan</t>
  </si>
  <si>
    <t>Chaolaiqiao</t>
  </si>
  <si>
    <t>Nagsabaran</t>
  </si>
  <si>
    <t>Magapit</t>
  </si>
  <si>
    <t>Andarayan</t>
  </si>
  <si>
    <t>Gua Sireh</t>
    <phoneticPr fontId="2" type="noConversion"/>
  </si>
  <si>
    <t>Minanga Sipakko</t>
    <phoneticPr fontId="2" type="noConversion"/>
  </si>
  <si>
    <t>Cai Beo</t>
    <phoneticPr fontId="2" type="noConversion"/>
  </si>
  <si>
    <t>Samrong Sen</t>
    <phoneticPr fontId="2" type="noConversion"/>
  </si>
  <si>
    <t>Krek 52/62</t>
    <phoneticPr fontId="2" type="noConversion"/>
  </si>
  <si>
    <t>An Son</t>
    <phoneticPr fontId="2" type="noConversion"/>
  </si>
  <si>
    <t>Loc Giang</t>
    <phoneticPr fontId="2" type="noConversion"/>
  </si>
  <si>
    <t>Non Nok Tha</t>
    <phoneticPr fontId="2" type="noConversion"/>
  </si>
  <si>
    <t>Rach Nui</t>
    <phoneticPr fontId="2" type="noConversion"/>
  </si>
  <si>
    <t>Khok Charoen</t>
    <phoneticPr fontId="2" type="noConversion"/>
  </si>
  <si>
    <t>Ban Non Wat</t>
    <phoneticPr fontId="2" type="noConversion"/>
  </si>
  <si>
    <t>Non Pa Wai</t>
    <phoneticPr fontId="2" type="noConversion"/>
  </si>
  <si>
    <t>Non Mak La</t>
    <phoneticPr fontId="2" type="noConversion"/>
  </si>
  <si>
    <t>Nil Kham Haeng</t>
    <phoneticPr fontId="2" type="noConversion"/>
  </si>
  <si>
    <t>Khok Phanom Di</t>
    <phoneticPr fontId="2" type="noConversion"/>
  </si>
  <si>
    <t>Nong Nor</t>
    <phoneticPr fontId="2" type="noConversion"/>
  </si>
  <si>
    <t>Khao Sam Kaeo</t>
    <phoneticPr fontId="2" type="noConversion"/>
  </si>
  <si>
    <t>Date (cal.BP)</t>
    <phoneticPr fontId="2" type="noConversion"/>
  </si>
  <si>
    <t>Unpublished data</t>
    <phoneticPr fontId="2" type="noConversion"/>
  </si>
  <si>
    <t>√</t>
    <phoneticPr fontId="2" type="noConversion"/>
  </si>
  <si>
    <t>？</t>
    <phoneticPr fontId="2" type="noConversion"/>
  </si>
  <si>
    <t>Jiang, M., Geng, P., Liu, L., and Zuo, Z. (2013). Flotation Results and Analysis on Gaopo Site in Mianning County in 2011. Archaeological Discoveries in Chengdu, 317–330. (in Chinese).</t>
    <phoneticPr fontId="2" type="noConversion"/>
  </si>
  <si>
    <t>Jiang, M., Hu, T., Bu, Q., and Wang, H. (2016). Flotation Results on Henglanshan Site in Xichang City in 2011 and 2013. Archaeological Res. Chengdu (3), 503–515. (in Chinese).</t>
    <phoneticPr fontId="2" type="noConversion"/>
  </si>
  <si>
    <t>DalMartello, R., Min, R., Stevens, C., Higham, C., Higham, T., Qin, L., et al. (2018).
Early Agriculture at the Crossroads of China and Southeast Asia: Archaeobotanical Evidence and Radiocarbon Dates from Baiyangcun, Yunnan. J. Archaeological Sci. Rep. 20, 711–721.</t>
    <phoneticPr fontId="2" type="noConversion"/>
  </si>
  <si>
    <r>
      <t>Jin, H., Liu, X.,Min, R., Li, X., and Wu, X. (2014). Flotation Results and Analysis on Dadunzi Site in Yuanmou County, Yunnan. Jianghan Archaeology 3, 109–114.</t>
    </r>
    <r>
      <rPr>
        <sz val="11"/>
        <color theme="1"/>
        <rFont val="微软雅黑"/>
        <family val="1"/>
        <charset val="134"/>
      </rPr>
      <t xml:space="preserve"> </t>
    </r>
    <r>
      <rPr>
        <sz val="11"/>
        <color theme="1"/>
        <rFont val="Times New Roman"/>
        <family val="1"/>
      </rPr>
      <t>(in Chinese).</t>
    </r>
    <phoneticPr fontId="2" type="noConversion"/>
  </si>
  <si>
    <t>Yang, W., Jiang, Z., and Chen, X. (2020). A Preliminary Study on Plant Remains from the Yubeidi Site. Agric. Hist. China 39 (1), 3–11.</t>
    <phoneticPr fontId="2" type="noConversion"/>
  </si>
  <si>
    <t>Zhao, Z. (2010). Report of Plant Remains at the Shifodong Site, Shifodong in Gengma County. Beijing: Cultural Relics Press, 368–373.</t>
    <phoneticPr fontId="2" type="noConversion"/>
  </si>
  <si>
    <t>Yang, W., Jiang, Z., Yao, H., and Chen, X. (2021). A Study on Agriculture Structure in the Shizhaishan Period of Dianchi Region, Yunnan. Agric. Hist. China 40 (2), 36–47.</t>
    <phoneticPr fontId="2" type="noConversion"/>
  </si>
  <si>
    <t>Li, X., and Liu, X. (2016). Flotation Results and Analysis on Gunagfentou Site in Jiangchuan, Yunnan. Agric. Archaeology 3, 20–27.</t>
    <phoneticPr fontId="2" type="noConversion"/>
  </si>
  <si>
    <t>Wang,Q., Jiang, Z., Yang, W., and Chen, X. (2019). Plant Remains from the Xueshan Site in Chengjiang County of Yunnan Province. Agric. Hist. China 2, 3–11. (in Chinese).</t>
    <phoneticPr fontId="2" type="noConversion"/>
  </si>
  <si>
    <t>Archaeology Team of Guangxi Zhuang Autonomous Region, Napo Museum. (2003). Excavation of Gantuoyan site in Napo county, Guangxi . Archaeology, (10): 35–56. (in Chinese)</t>
    <phoneticPr fontId="2" type="noConversion"/>
  </si>
  <si>
    <t>Deng, Z., Yan, Z., and Yu, Z. (2020). Bridging the gap on the Southward Dispersal Route of Agriculture in China: New Evidences from the Guodishan Site, Jiangxi Province. Archaeol. Anthropol. Sci. 12:151.</t>
    <phoneticPr fontId="2" type="noConversion"/>
  </si>
  <si>
    <t>Zhang, W., Xiang, A., Qiu, L., and Xiao, D. (2007). Research on the Husks of Ancient rice in the Shixia Ruins. J. South. China Agric. 28, 20–23. (in Chinese).</t>
    <phoneticPr fontId="2" type="noConversion"/>
  </si>
  <si>
    <t>Deng, Z., Huang, B., Zhang, Q., and Zhang, M. (2022). First Farmers in the south China coast: new evidence from the Gancaoling site of Guangdong province. Front. Earth Sci. 10, 858492. doi: 10.3389/feart.2022.858492</t>
    <phoneticPr fontId="2" type="noConversion"/>
  </si>
  <si>
    <t>Yan, X., Jiang, M., Zuo, Z., and Bu, Q. (2016). Flotation Results and Analysis on Shapingzhan Site in Xichang City in 2014. Archaeological Discoveries in Chengdu, 155–162. (in Chinese).</t>
    <phoneticPr fontId="2" type="noConversion"/>
  </si>
  <si>
    <r>
      <t>Zhang, C., and Hung, H. C. (2009). The emergence of agriculture in South and Southwest China. Cultural Relics in Southern China, (3): 64–71</t>
    </r>
    <r>
      <rPr>
        <sz val="11"/>
        <color theme="1"/>
        <rFont val="微软雅黑"/>
        <family val="1"/>
        <charset val="134"/>
      </rPr>
      <t>.</t>
    </r>
    <r>
      <rPr>
        <sz val="11"/>
        <color theme="1"/>
        <rFont val="Times New Roman"/>
        <family val="1"/>
      </rPr>
      <t xml:space="preserve"> (in Chinese)</t>
    </r>
    <phoneticPr fontId="2" type="noConversion"/>
  </si>
  <si>
    <t>Yang, X., Chen, Q., Ma, Y., Li, Z., Hung, H.C., Zhang, Q., Jin, Z., Liu, S., Zhou, Z., and Fu, X. (2018) New radiocarbon and archaeobotanical evidence reveal the timing and route of southward dispersal of rice farming in South China. Science Bulletin 63:1495–1501</t>
    <phoneticPr fontId="2" type="noConversion"/>
  </si>
  <si>
    <t>Dai, J., Cai, X., Jin, J., Ge, W., Huang, Y., Wu, W., Xia, T., Li, F. &amp; Zuo, X. (2021). Earliest arrival of millet in the South China coast dating back to 5,500 years ago. J. Archaeol. Sci., 129, 105356.</t>
    <phoneticPr fontId="2" type="noConversion"/>
  </si>
  <si>
    <t>Yang X, Chen Q, Ma Y, Li Z, Hung HC, Zhang Q, Jin Z, Liu S, Zhou Z, Fu X (2018) New radiocarbon and archaeobotanical evidence reveal the timing and route of southward dispersal of rice farming in South China. Sci. Bull. 63:1495–1501</t>
    <phoneticPr fontId="2" type="noConversion"/>
  </si>
  <si>
    <t>Snow, B. E., Shutler, R., Nelson, D., Vogel, J. and Southon, J. (1986) Evidence of early rice cultivation in the Philippines. Philipp. Q. Cult. Soc. 14(1), 3–11 .</t>
    <phoneticPr fontId="2" type="noConversion"/>
  </si>
  <si>
    <t>Hedges, R. E. M., Housley, R. A., Bronk, C. R., and Klinken, G. J. V. (1991). Radiocarbon dates from the Oxford AMS system: Archaeometry datelist 13. Archaeometry, 33: 279–296</t>
    <phoneticPr fontId="2" type="noConversion"/>
  </si>
  <si>
    <t>Higham, C., and Higham, T. (2009). A new chronological framework for prehistoric Southeast Asia, based on a Bayesian model from Ban Non Wat. Antiquity, 83: 125–144</t>
    <phoneticPr fontId="2" type="noConversion"/>
  </si>
  <si>
    <t>Barron, A., Turner, M., Beeching, L., Bellwood, P., Piper, P., Grono, E., Jones, R., Oxenham, M., Kien, N. K. T., Senden, T., and Denham, T. (2017). MicroCT reveals domesticated rice (Oryza sativa) within pottery sherds from early Neolithic sites (4150–3265 cal BP) in Southeast Asia. Sci. Rep., 7: 7410</t>
    <phoneticPr fontId="2" type="noConversion"/>
  </si>
  <si>
    <t>Weber, S., Lehman, H., Barela, T., Hawks, S., and Harriman, D. (2010). Rice or millets: Early farming strategies in prehistoric central Thailand. Archaeol. Anthropol. Sci., 2: 79–88</t>
    <phoneticPr fontId="2" type="noConversion"/>
  </si>
  <si>
    <t>Thompson, G.B. (1996).Theexcavation of KhokPhanom Di.A prehistoric site in CentralThailand. Vol. IV: Subsistenceand environment: The botanicalevidence. Research Reports ofthe Society of Antiquaries ofLondon No. LIII. London:Society of Antiquaries.</t>
    <phoneticPr fontId="2" type="noConversion"/>
  </si>
  <si>
    <t>Hedges, R. E. M., Housley, R. A., Ramsey, C. B., and Klinken, G. J. V. (1993). Radiocarbon dates from the Oxford AMS system: Archaeometry Datelist 17. Archaeometry, 35: 305–326</t>
    <phoneticPr fontId="2" type="noConversion"/>
  </si>
  <si>
    <t>3300–2800</t>
  </si>
  <si>
    <t>4800–4600</t>
  </si>
  <si>
    <t>3000–2800</t>
  </si>
  <si>
    <t>5000–3700</t>
  </si>
  <si>
    <t>Huan, X., Deng, Z., Zhou, Z., Yan, X., Hao, X., Bu, Q., and Lu, H. (2022). The Emergence of Rice and Millet Farming in the Zang–Yi Corridor of Southwest China Dates Back to 5000 Years Ago. Frontiers in Earth Science, 10, 874649.</t>
  </si>
  <si>
    <t>3600–3100;
2800–2400</t>
  </si>
  <si>
    <t>Xue, Y., Dal Martello, R., Qin, L., Stevens, C. J., Min, R., and Fuller, D. Q. (2022). Post–neolithic Broadening of Agriculture in Yunnan, China: Archaeobotanical Evidence from Haimenkou. Archaeological Res. Asia 30, 100364. doi:10.1016/j.ara.2022.100364</t>
  </si>
  <si>
    <t>2700–2300</t>
  </si>
  <si>
    <t>Li, H., Zuo, X., Kang, L., Ren, L., Liu, F., Liu, H., et al. (2016). Prehistoric Agriculture Development in the Yunnan–Guizhou Plateau, Southwest China: Archaeobotanical Evidence. Sci. China Earth Sci. 59 (8), 1562–1573.</t>
  </si>
  <si>
    <t>4650–4050</t>
  </si>
  <si>
    <t>4000–3600</t>
  </si>
  <si>
    <t>2500–2200</t>
  </si>
  <si>
    <t>3400–3100</t>
  </si>
  <si>
    <t>2500–2000</t>
  </si>
  <si>
    <t>2800–2000</t>
  </si>
  <si>
    <t>3800–3600</t>
  </si>
  <si>
    <t>3500–2500</t>
  </si>
  <si>
    <t>Chen, X., Zhou, G., and Gong, W. (2015). A preliminary analysis on the carbonized seeds and fruits from Niucheng site (2006–2008) Xin’gan County, Jiangxi Province. Jianghan Archaeology (Jianghan Kaogu) 3:100–115 (in Chinese)</t>
  </si>
  <si>
    <t>4800–4400;
3800–2900</t>
  </si>
  <si>
    <t>5000–4200</t>
  </si>
  <si>
    <t>Ge, W., Yang, S., Chen, Y., Dong, S., Jiao, T., Wang, M., et al. (2019). Investigating the late neolithic millet agriculture in Southeast China: New multidisciplinary evidences. Quat. Int., 529, 18–24.</t>
  </si>
  <si>
    <t>5000–4300</t>
  </si>
  <si>
    <t>5000–3000</t>
  </si>
  <si>
    <t>5000–3500</t>
  </si>
  <si>
    <t>Ma, T., Zheng, Z., Rolett, B. V., Lin, G., Zhang, G., and Yue, Y. (2016). New evidence for Neolithic rice cultivation and Holocene environmental change in the Fuzhou Basin, southeast China. Veg. Hist. Archaeobot., 25(4), 375–386.</t>
  </si>
  <si>
    <t>4000–3800</t>
  </si>
  <si>
    <t>Deng, Z., Hung, H.–c., Fan, X., Huang, Y., and Lu, H. (2018). The Ancient Dispersal of Millets in Southern China: New Archaeological Evidence. Holocene 28 (1), 34–43</t>
  </si>
  <si>
    <t>4700–4200</t>
  </si>
  <si>
    <t>2400–2200</t>
  </si>
  <si>
    <t>Li Z, Zhao J, Li Q et al. (2016) Study on plant remains from the Shixiongshan site of Qin–Han Dynasties in hilly area of Guangdong province. Quat. Sci. 36: 1253–1262.</t>
  </si>
  <si>
    <t>4800–4200</t>
  </si>
  <si>
    <t>4500–4000</t>
  </si>
  <si>
    <t>Lu, T. L. D., Zhao, Z., and Zheng, Z. (2005). “The Prehistoric and Historic Environments: Vegetations and Subsistence Strategies at Sha Ha, Sai Kung,” in The Ancient Culture of Hong Kong–archaeological Discoveries in ShaHa, Sai Kung. Editor Antiquities and Monuments Office of the Leisure and Cultural Services Department (Hongkong: Antiquities and Monuments Office of the Leisure and Cultural Services Department), 57–64.</t>
  </si>
  <si>
    <t>4600–4200</t>
  </si>
  <si>
    <t>4600–4000;
2300–1800</t>
  </si>
  <si>
    <t>4900–4000</t>
  </si>
  <si>
    <t>4800–4400</t>
  </si>
  <si>
    <t xml:space="preserve">Hsieh, J. S., Hsing, Y. I. C., Hsu, T. F., Li, P. J. K., Li, K. T., and Tsang, C. H. (2011). Studies on ancient rice—where botanists, agronomists, archeologists, linguists, and ethnologists meet. Rice 4(3), 178–183.
Tsang, C. H., Li, K. T., Hsu, T. F., Tsai, Y. C., Fang, P. H., and Hsing, Y. I. C. (2017). Broomcorn and foxtail millet were cultivated in Taiwan about 5000 years ago. Bot. Stud. 58(1), 1–10. </t>
  </si>
  <si>
    <t>4400–4200</t>
  </si>
  <si>
    <t>3800–3300</t>
  </si>
  <si>
    <t>4500–4200</t>
  </si>
  <si>
    <t>Deng, Z., Hung, H. C., Carson, M. T., Bellwood, P., Yang, S. L., and Lu, H. (2018). The first discovery of Neolithic rice remains in eastern Taiwan: phytolith evidence from the Chaolaiqiao site. Archaeol. Anthropol. Sci. 10, 1477–1484.</t>
  </si>
  <si>
    <t>3200–2800</t>
  </si>
  <si>
    <t>Hung, H. C., Tsang, C. H., Deng, Z., Bolunia, M. J. L. A., Santiago, R. A., Carson, M. T., and Bellwood, P. (2022). Preceramic riverside hunter–gatherers and the arrival of Neolithic farmers in northern Luzon. Antiquity 1–20. doi: 10.15184/aqy.2022.65</t>
  </si>
  <si>
    <t>2800–1600</t>
  </si>
  <si>
    <t>4000–3300</t>
  </si>
  <si>
    <t>2000–800</t>
  </si>
  <si>
    <t>Barron, A., Datan, I., Bellwood, P., Wood, R., Fuller, D. Q., and Denham, T. (2020). Sherds as archaeobotanical assemblages: Gua Sireh reconsidered. Antiquity, 94(377), 1325–1336.</t>
  </si>
  <si>
    <t>–2.44</t>
  </si>
  <si>
    <t>3500–2800</t>
  </si>
  <si>
    <t>Deng, Z., Hung, H. C., Carson, M. T., Oktaviana, A. A., Hakim, B., and Simanjuntak, T. (2020). Validating earliest rice farming in the Indonesian Archipelago. Sci. Rep., 10(1), 1–9.</t>
  </si>
  <si>
    <t>3800–3200</t>
  </si>
  <si>
    <t>4200–3100</t>
  </si>
  <si>
    <t>3500–3200</t>
  </si>
  <si>
    <t>Castillo C C, Fuller D Q, Piper P J, Bellwood P, Oxenham M. (2018). Hunter–gatherer specialization in the late neolithic of southern Vietnam —The case of Rach Nui. Quat Int, 489: 63–79</t>
  </si>
  <si>
    <t>4000–3000</t>
  </si>
  <si>
    <t>3500–3000</t>
  </si>
  <si>
    <t>2800–2400</t>
  </si>
  <si>
    <t>4400–4100;
2800–2000</t>
  </si>
  <si>
    <t>4000–3500</t>
  </si>
  <si>
    <t>2400–2000</t>
  </si>
  <si>
    <t>Castillo, C. C., Bellina, B., and Fuller, D. Q. (2016). Rice, beans and trade crops on the early maritime Silk Route in Southeast Asia. Antiquity, 90(353), 1255–1269.</t>
  </si>
  <si>
    <t>Tsang, C.H., Li, K.T. &amp; Chu, C.Y. (2006). Footprints of ancestors: archaeological discoveries in TainanScience-based Industrial Park.Tainan: TainanCounty Government (in Chinese)</t>
    <phoneticPr fontId="2" type="noConversion"/>
  </si>
  <si>
    <t xml:space="preserve">Chiu, S. C., and Chu, C. Y. (2018) Excavation report of the Sanbaozhunan site. Tainan: Tree Valley Foundation. (in Chinese) </t>
    <phoneticPr fontId="2" type="noConversion"/>
  </si>
  <si>
    <t>4 Micronesian Area Research Center, University of Guam, Mangilao, Guam, 96913, USA</t>
  </si>
  <si>
    <t>5 Department of Archaeology and Natural History, The Australian National University, Canberra, ACT 2601, Australia</t>
  </si>
  <si>
    <t>Chu, C. Y. (2012). Report on the Restoration, Excavation, Construction, and Supervision of the Dalongdong Site. Taipei: Department of Cultural Affairs, Taipei City Government. (in Chinese)</t>
  </si>
  <si>
    <t>Vincent, B. (2002). ‘Ceramictechnologies in Bronze AgeThailand ’, Indo–Pacific Prehistory Association Bulletin 22: 73–82.</t>
  </si>
  <si>
    <t>Vanna, L. (2002). Rice remains in the prehistoric pottery tempers of the shell midden site of Samrong Sen: Implications forearly rice cultivation in central Cambodia, Aséanie 9: 13–34.</t>
  </si>
  <si>
    <t xml:space="preserve">Wang, W.,Nguyen, K. D., Le, H. D., Zhao, C., Yang, X., Carson, M. T., and Hung, H.C. (2022). Before rice and the first rice: archaeobotanical study in Ha Long Bay, Northern Vietnam.Front. Earth Sci. 10:881104.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</si>
</sst>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134"/>
      <scheme val="minor"/>
    </font>
    <font>
      <b/>
      <sz val="11"/>
      <name val="Times New Roman"/>
      <family val="1"/>
    </font>
    <font>
      <sz val="9"/>
      <name val="Calibri"/>
      <family val="2"/>
      <charset val="134"/>
      <scheme val="minor"/>
    </font>
    <font>
      <sz val="9"/>
      <name val="Calibri"/>
      <family val="3"/>
      <charset val="134"/>
      <scheme val="minor"/>
    </font>
    <font>
      <sz val="11"/>
      <name val="Times New Roman"/>
      <family val="1"/>
    </font>
    <font>
      <sz val="11"/>
      <color rgb="FF0070C0"/>
      <name val="Times New Roman"/>
      <family val="1"/>
    </font>
    <font>
      <sz val="11"/>
      <name val="FangSong"/>
      <family val="3"/>
      <charset val="134"/>
    </font>
    <font>
      <sz val="9"/>
      <name val="Calibri"/>
      <family val="3"/>
      <charset val="136"/>
      <scheme val="minor"/>
    </font>
    <font>
      <sz val="11"/>
      <name val="宋体"/>
      <family val="1"/>
      <charset val="134"/>
    </font>
    <font>
      <i/>
      <sz val="11"/>
      <name val="Times New Roman"/>
      <family val="1"/>
    </font>
    <font>
      <sz val="11"/>
      <name val="Times New Roman"/>
      <family val="3"/>
    </font>
    <font>
      <b/>
      <sz val="11"/>
      <color theme="1"/>
      <name val="Times New Roman"/>
      <family val="1"/>
    </font>
    <font>
      <sz val="11"/>
      <color theme="1"/>
      <name val="Times New Roman"/>
      <family val="1"/>
    </font>
    <font>
      <sz val="11"/>
      <color theme="1"/>
      <name val="宋体"/>
      <family val="3"/>
      <charset val="134"/>
    </font>
    <font>
      <sz val="11"/>
      <color theme="1"/>
      <name val="Times New Roman"/>
      <family val="2"/>
      <charset val="134"/>
    </font>
    <font>
      <sz val="11"/>
      <color theme="1"/>
      <name val="微软雅黑"/>
      <family val="1"/>
      <charset val="134"/>
    </font>
    <font>
      <b/>
      <sz val="11"/>
      <color theme="1"/>
      <name val="Times New Roman"/>
      <family val="3"/>
    </font>
    <font>
      <sz val="11"/>
      <color theme="1"/>
      <name val="Times New Roman"/>
      <family val="3"/>
    </font>
    <font>
      <sz val="11"/>
      <color theme="1"/>
      <name val="Times New Roman"/>
      <family val="3"/>
      <charset val="134"/>
    </font>
    <font>
      <b/>
      <sz val="14"/>
      <color theme="1"/>
      <name val="Times New Roman"/>
      <family val="1"/>
    </font>
    <font>
      <sz val="12"/>
      <color theme="1"/>
      <name val="Times New Roman"/>
      <family val="1"/>
    </font>
    <font>
      <vertAlign val="superscript"/>
      <sz val="12"/>
      <color theme="1"/>
      <name val="Times New Roman"/>
      <family val="1"/>
    </font>
    <font>
      <b/>
      <sz val="12"/>
      <color theme="1"/>
      <name val="Times New Roman"/>
      <family val="1"/>
    </font>
    <font>
      <b/>
      <sz val="16"/>
      <color theme="1"/>
      <name val="Calibri"/>
      <family val="3"/>
      <charset val="134"/>
      <scheme val="minor"/>
    </font>
    <font>
      <sz val="11"/>
      <color theme="1"/>
      <name val="FangSong"/>
      <family val="3"/>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applyFill="1" applyAlignment="1">
      <alignment horizont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xf>
    <xf numFmtId="0" fontId="9"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0" xfId="0" applyFont="1" applyFill="1" applyAlignment="1">
      <alignment horizontal="center" vertical="center"/>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6" fillId="0" borderId="1" xfId="0" applyFont="1" applyBorder="1" applyAlignment="1">
      <alignment horizontal="center" vertical="center" wrapText="1"/>
    </xf>
    <xf numFmtId="0" fontId="12" fillId="0" borderId="1" xfId="0" applyFont="1" applyBorder="1" applyAlignment="1">
      <alignment horizontal="center" vertical="center"/>
    </xf>
    <xf numFmtId="0" fontId="18" fillId="0" borderId="1" xfId="0" applyFont="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7" xfId="0" applyFont="1" applyFill="1" applyBorder="1" applyAlignment="1">
      <alignment horizontal="center" vertical="center"/>
    </xf>
    <xf numFmtId="2" fontId="12" fillId="0" borderId="1" xfId="0" applyNumberFormat="1" applyFont="1" applyFill="1" applyBorder="1" applyAlignment="1">
      <alignment horizontal="center" vertical="center"/>
    </xf>
    <xf numFmtId="0" fontId="19" fillId="0" borderId="0" xfId="0" applyFont="1" applyAlignment="1">
      <alignment horizontal="justify" vertical="center"/>
    </xf>
    <xf numFmtId="0" fontId="20"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horizontal="justify" vertical="center"/>
    </xf>
    <xf numFmtId="0" fontId="12" fillId="0" borderId="0" xfId="0" applyFont="1" applyFill="1">
      <alignment vertical="center"/>
    </xf>
    <xf numFmtId="0" fontId="23" fillId="0" borderId="0" xfId="0" applyFont="1">
      <alignment vertical="center"/>
    </xf>
    <xf numFmtId="0" fontId="11"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vertical="center"/>
    </xf>
    <xf numFmtId="0" fontId="12" fillId="0" borderId="1" xfId="0" applyFont="1" applyBorder="1">
      <alignment vertical="center"/>
    </xf>
    <xf numFmtId="0" fontId="12"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2" fillId="0" borderId="1" xfId="0" applyFont="1" applyBorder="1" applyAlignment="1">
      <alignment vertical="center" wrapText="1"/>
    </xf>
    <xf numFmtId="0" fontId="12" fillId="0" borderId="0" xfId="0" applyFont="1" applyAlignment="1">
      <alignment vertical="center" wrapText="1"/>
    </xf>
    <xf numFmtId="0" fontId="12" fillId="0" borderId="1" xfId="0" applyFont="1" applyFill="1" applyBorder="1" applyAlignment="1">
      <alignmen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lef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Border="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left"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68F9-BFFF-4CAF-B2C6-55588A4135D4}">
  <dimension ref="A1:B12"/>
  <sheetViews>
    <sheetView tabSelected="1" workbookViewId="0">
      <selection activeCell="A18" sqref="A18"/>
    </sheetView>
  </sheetViews>
  <sheetFormatPr defaultRowHeight="14.5"/>
  <cols>
    <col min="1" max="1" width="123.08984375" customWidth="1"/>
  </cols>
  <sheetData>
    <row r="1" spans="1:2" ht="37.9" customHeight="1">
      <c r="A1" s="31" t="s">
        <v>878</v>
      </c>
    </row>
    <row r="2" spans="1:2" ht="49.5" customHeight="1">
      <c r="A2" s="26" t="s">
        <v>870</v>
      </c>
    </row>
    <row r="3" spans="1:2" ht="43.5" customHeight="1">
      <c r="A3" s="27" t="s">
        <v>871</v>
      </c>
    </row>
    <row r="4" spans="1:2" ht="15.5">
      <c r="A4" s="28" t="s">
        <v>875</v>
      </c>
      <c r="B4" s="28"/>
    </row>
    <row r="5" spans="1:2" ht="15.5">
      <c r="A5" s="28" t="s">
        <v>876</v>
      </c>
      <c r="B5" s="28"/>
    </row>
    <row r="6" spans="1:2" ht="15.5">
      <c r="A6" s="28" t="s">
        <v>877</v>
      </c>
      <c r="B6" s="28"/>
    </row>
    <row r="7" spans="1:2" ht="15.5">
      <c r="A7" s="28" t="s">
        <v>1131</v>
      </c>
      <c r="B7" s="28"/>
    </row>
    <row r="8" spans="1:2" ht="15.5">
      <c r="A8" s="28" t="s">
        <v>1132</v>
      </c>
      <c r="B8" s="28"/>
    </row>
    <row r="9" spans="1:2" ht="27.75" customHeight="1">
      <c r="A9" s="28"/>
    </row>
    <row r="10" spans="1:2" ht="15">
      <c r="A10" s="29" t="s">
        <v>872</v>
      </c>
    </row>
    <row r="11" spans="1:2">
      <c r="A11" s="30" t="s">
        <v>873</v>
      </c>
    </row>
    <row r="12" spans="1:2">
      <c r="A12" s="30" t="s">
        <v>874</v>
      </c>
    </row>
  </sheetData>
  <phoneticPr fontId="2"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EFAD3-144C-49DC-8F99-38BA0BDE8D9C}">
  <dimension ref="A1:LJ62"/>
  <sheetViews>
    <sheetView workbookViewId="0">
      <pane xSplit="2" ySplit="5" topLeftCell="C6" activePane="bottomRight" state="frozen"/>
      <selection pane="topRight" activeCell="C1" sqref="C1"/>
      <selection pane="bottomLeft" activeCell="A5" sqref="A5"/>
      <selection pane="bottomRight" sqref="A1:I1"/>
    </sheetView>
  </sheetViews>
  <sheetFormatPr defaultColWidth="16.36328125" defaultRowHeight="14"/>
  <cols>
    <col min="1" max="1" width="14.7265625" style="4" customWidth="1"/>
    <col min="2" max="2" width="33" style="10" customWidth="1"/>
    <col min="3" max="3" width="12.81640625" style="10" customWidth="1"/>
    <col min="4" max="4" width="14.36328125" style="10" customWidth="1"/>
    <col min="5" max="5" width="14.81640625" style="10" customWidth="1"/>
    <col min="6" max="6" width="13.7265625" style="10" customWidth="1"/>
    <col min="7" max="7" width="16.36328125" style="10"/>
    <col min="8" max="8" width="18.36328125" style="10" customWidth="1"/>
    <col min="9" max="9" width="14.26953125" style="10" customWidth="1"/>
    <col min="10" max="10" width="16.36328125" style="10"/>
    <col min="11" max="11" width="17.6328125" style="10" customWidth="1"/>
    <col min="12" max="12" width="18.36328125" style="10" customWidth="1"/>
    <col min="13" max="103" width="16.36328125" style="10"/>
    <col min="104" max="104" width="16.36328125" style="4"/>
    <col min="105" max="126" width="13.7265625" style="10" customWidth="1"/>
    <col min="127" max="127" width="16.08984375" style="10" customWidth="1"/>
    <col min="128" max="321" width="13.7265625" style="10" customWidth="1"/>
    <col min="322" max="16384" width="16.36328125" style="4"/>
  </cols>
  <sheetData>
    <row r="1" spans="1:322" ht="22.5" customHeight="1">
      <c r="A1" s="49" t="s">
        <v>869</v>
      </c>
      <c r="B1" s="49"/>
      <c r="C1" s="49"/>
      <c r="D1" s="49"/>
      <c r="E1" s="49"/>
      <c r="F1" s="49"/>
      <c r="G1" s="49"/>
      <c r="H1" s="49"/>
      <c r="I1" s="49"/>
    </row>
    <row r="2" spans="1:322" ht="14.25" customHeight="1">
      <c r="A2" s="43" t="s">
        <v>0</v>
      </c>
      <c r="B2" s="44"/>
      <c r="C2" s="1" t="s">
        <v>1</v>
      </c>
      <c r="D2" s="1" t="s">
        <v>2</v>
      </c>
      <c r="E2" s="1" t="s">
        <v>3</v>
      </c>
      <c r="F2" s="1" t="s">
        <v>4</v>
      </c>
      <c r="G2" s="2" t="s">
        <v>5</v>
      </c>
      <c r="H2" s="1" t="s">
        <v>6</v>
      </c>
      <c r="I2" s="1" t="s">
        <v>7</v>
      </c>
      <c r="J2" s="1" t="s">
        <v>8</v>
      </c>
      <c r="K2" s="1" t="s">
        <v>9</v>
      </c>
      <c r="L2" s="1" t="s">
        <v>10</v>
      </c>
      <c r="M2" s="1" t="s">
        <v>11</v>
      </c>
      <c r="N2" s="1" t="s">
        <v>12</v>
      </c>
      <c r="O2" s="1" t="s">
        <v>13</v>
      </c>
      <c r="P2" s="1" t="s">
        <v>14</v>
      </c>
      <c r="Q2" s="1" t="s">
        <v>15</v>
      </c>
      <c r="R2" s="1" t="s">
        <v>16</v>
      </c>
      <c r="S2" s="1" t="s">
        <v>17</v>
      </c>
      <c r="T2" s="1" t="s">
        <v>18</v>
      </c>
      <c r="U2" s="1" t="s">
        <v>19</v>
      </c>
      <c r="V2" s="1" t="s">
        <v>20</v>
      </c>
      <c r="W2" s="1" t="s">
        <v>21</v>
      </c>
      <c r="X2" s="1" t="s">
        <v>22</v>
      </c>
      <c r="Y2" s="2" t="s">
        <v>23</v>
      </c>
      <c r="Z2" s="1" t="s">
        <v>24</v>
      </c>
      <c r="AA2" s="1" t="s">
        <v>25</v>
      </c>
      <c r="AB2" s="1" t="s">
        <v>26</v>
      </c>
      <c r="AC2" s="1" t="s">
        <v>27</v>
      </c>
      <c r="AD2" s="1" t="s">
        <v>28</v>
      </c>
      <c r="AE2" s="3" t="s">
        <v>29</v>
      </c>
      <c r="AF2" s="1" t="s">
        <v>30</v>
      </c>
      <c r="AG2" s="1" t="s">
        <v>31</v>
      </c>
      <c r="AH2" s="1" t="s">
        <v>32</v>
      </c>
      <c r="AI2" s="1" t="s">
        <v>33</v>
      </c>
      <c r="AJ2" s="1" t="s">
        <v>34</v>
      </c>
      <c r="AK2" s="1" t="s">
        <v>35</v>
      </c>
      <c r="AL2" s="1" t="s">
        <v>36</v>
      </c>
      <c r="AM2" s="1" t="s">
        <v>37</v>
      </c>
      <c r="AN2" s="2" t="s">
        <v>38</v>
      </c>
      <c r="AO2" s="1" t="s">
        <v>39</v>
      </c>
      <c r="AP2" s="1" t="s">
        <v>40</v>
      </c>
      <c r="AQ2" s="1" t="s">
        <v>41</v>
      </c>
      <c r="AR2" s="1" t="s">
        <v>42</v>
      </c>
      <c r="AS2" s="1" t="s">
        <v>43</v>
      </c>
      <c r="AT2" s="1" t="s">
        <v>44</v>
      </c>
      <c r="AU2" s="1" t="s">
        <v>45</v>
      </c>
      <c r="AV2" s="1" t="s">
        <v>46</v>
      </c>
      <c r="AW2" s="1" t="s">
        <v>47</v>
      </c>
      <c r="AX2" s="1" t="s">
        <v>48</v>
      </c>
      <c r="AY2" s="1" t="s">
        <v>49</v>
      </c>
      <c r="AZ2" s="1" t="s">
        <v>50</v>
      </c>
      <c r="BA2" s="1" t="s">
        <v>51</v>
      </c>
      <c r="BB2" s="1" t="s">
        <v>52</v>
      </c>
      <c r="BC2" s="1" t="s">
        <v>53</v>
      </c>
      <c r="BD2" s="1" t="s">
        <v>54</v>
      </c>
      <c r="BE2" s="1" t="s">
        <v>55</v>
      </c>
      <c r="BF2" s="1" t="s">
        <v>56</v>
      </c>
      <c r="BG2" s="1" t="s">
        <v>57</v>
      </c>
      <c r="BH2" s="1" t="s">
        <v>58</v>
      </c>
      <c r="BI2" s="1" t="s">
        <v>59</v>
      </c>
      <c r="BJ2" s="1" t="s">
        <v>60</v>
      </c>
      <c r="BK2" s="1" t="s">
        <v>61</v>
      </c>
      <c r="BL2" s="1" t="s">
        <v>62</v>
      </c>
      <c r="BM2" s="1" t="s">
        <v>63</v>
      </c>
      <c r="BN2" s="1" t="s">
        <v>64</v>
      </c>
      <c r="BO2" s="1" t="s">
        <v>65</v>
      </c>
      <c r="BP2" s="1" t="s">
        <v>66</v>
      </c>
      <c r="BQ2" s="1" t="s">
        <v>67</v>
      </c>
      <c r="BR2" s="1" t="s">
        <v>68</v>
      </c>
      <c r="BS2" s="1" t="s">
        <v>69</v>
      </c>
      <c r="BT2" s="1" t="s">
        <v>70</v>
      </c>
      <c r="BU2" s="1" t="s">
        <v>71</v>
      </c>
      <c r="BV2" s="2" t="s">
        <v>72</v>
      </c>
      <c r="BW2" s="1" t="s">
        <v>73</v>
      </c>
      <c r="BX2" s="1" t="s">
        <v>74</v>
      </c>
      <c r="BY2" s="1" t="s">
        <v>75</v>
      </c>
      <c r="BZ2" s="1" t="s">
        <v>76</v>
      </c>
      <c r="CA2" s="1" t="s">
        <v>77</v>
      </c>
      <c r="CB2" s="1" t="s">
        <v>78</v>
      </c>
      <c r="CC2" s="1" t="s">
        <v>79</v>
      </c>
      <c r="CD2" s="1" t="s">
        <v>80</v>
      </c>
      <c r="CE2" s="1" t="s">
        <v>81</v>
      </c>
      <c r="CF2" s="1" t="s">
        <v>82</v>
      </c>
      <c r="CG2" s="1" t="s">
        <v>83</v>
      </c>
      <c r="CH2" s="1" t="s">
        <v>84</v>
      </c>
      <c r="CI2" s="1" t="s">
        <v>85</v>
      </c>
      <c r="CJ2" s="1" t="s">
        <v>86</v>
      </c>
      <c r="CK2" s="1" t="s">
        <v>87</v>
      </c>
      <c r="CL2" s="1" t="s">
        <v>88</v>
      </c>
      <c r="CM2" s="1" t="s">
        <v>89</v>
      </c>
      <c r="CN2" s="1" t="s">
        <v>90</v>
      </c>
      <c r="CO2" s="1" t="s">
        <v>91</v>
      </c>
      <c r="CP2" s="1" t="s">
        <v>92</v>
      </c>
      <c r="CQ2" s="1" t="s">
        <v>93</v>
      </c>
      <c r="CR2" s="1" t="s">
        <v>94</v>
      </c>
      <c r="CS2" s="1" t="s">
        <v>95</v>
      </c>
      <c r="CT2" s="1" t="s">
        <v>96</v>
      </c>
      <c r="CU2" s="1" t="s">
        <v>97</v>
      </c>
      <c r="CV2" s="1" t="s">
        <v>98</v>
      </c>
      <c r="CW2" s="2" t="s">
        <v>99</v>
      </c>
      <c r="CX2" s="1" t="s">
        <v>100</v>
      </c>
      <c r="CY2" s="1" t="s">
        <v>101</v>
      </c>
      <c r="CZ2" s="48" t="s">
        <v>242</v>
      </c>
      <c r="DA2" s="1" t="s">
        <v>261</v>
      </c>
      <c r="DB2" s="1" t="s">
        <v>262</v>
      </c>
      <c r="DC2" s="1" t="s">
        <v>263</v>
      </c>
      <c r="DD2" s="1" t="s">
        <v>264</v>
      </c>
      <c r="DE2" s="1" t="s">
        <v>265</v>
      </c>
      <c r="DF2" s="1" t="s">
        <v>266</v>
      </c>
      <c r="DG2" s="1" t="s">
        <v>267</v>
      </c>
      <c r="DH2" s="1" t="s">
        <v>268</v>
      </c>
      <c r="DI2" s="1" t="s">
        <v>269</v>
      </c>
      <c r="DJ2" s="1" t="s">
        <v>270</v>
      </c>
      <c r="DK2" s="1" t="s">
        <v>271</v>
      </c>
      <c r="DL2" s="1" t="s">
        <v>272</v>
      </c>
      <c r="DM2" s="1" t="s">
        <v>273</v>
      </c>
      <c r="DN2" s="1" t="s">
        <v>274</v>
      </c>
      <c r="DO2" s="1" t="s">
        <v>275</v>
      </c>
      <c r="DP2" s="1" t="s">
        <v>276</v>
      </c>
      <c r="DQ2" s="1" t="s">
        <v>277</v>
      </c>
      <c r="DR2" s="1" t="s">
        <v>278</v>
      </c>
      <c r="DS2" s="1" t="s">
        <v>279</v>
      </c>
      <c r="DT2" s="1" t="s">
        <v>280</v>
      </c>
      <c r="DU2" s="1" t="s">
        <v>281</v>
      </c>
      <c r="DV2" s="2" t="s">
        <v>282</v>
      </c>
      <c r="DW2" s="1" t="s">
        <v>283</v>
      </c>
      <c r="DX2" s="1" t="s">
        <v>284</v>
      </c>
      <c r="DY2" s="1" t="s">
        <v>285</v>
      </c>
      <c r="DZ2" s="1" t="s">
        <v>286</v>
      </c>
      <c r="EA2" s="1" t="s">
        <v>287</v>
      </c>
      <c r="EB2" s="1" t="s">
        <v>288</v>
      </c>
      <c r="EC2" s="2" t="s">
        <v>289</v>
      </c>
      <c r="ED2" s="1" t="s">
        <v>290</v>
      </c>
      <c r="EE2" s="1" t="s">
        <v>291</v>
      </c>
      <c r="EF2" s="1" t="s">
        <v>292</v>
      </c>
      <c r="EG2" s="1" t="s">
        <v>293</v>
      </c>
      <c r="EH2" s="1" t="s">
        <v>294</v>
      </c>
      <c r="EI2" s="1" t="s">
        <v>295</v>
      </c>
      <c r="EJ2" s="1" t="s">
        <v>296</v>
      </c>
      <c r="EK2" s="1" t="s">
        <v>297</v>
      </c>
      <c r="EL2" s="1" t="s">
        <v>298</v>
      </c>
      <c r="EM2" s="1" t="s">
        <v>299</v>
      </c>
      <c r="EN2" s="1" t="s">
        <v>300</v>
      </c>
      <c r="EO2" s="1" t="s">
        <v>301</v>
      </c>
      <c r="EP2" s="1" t="s">
        <v>302</v>
      </c>
      <c r="EQ2" s="1" t="s">
        <v>303</v>
      </c>
      <c r="ER2" s="1" t="s">
        <v>304</v>
      </c>
      <c r="ES2" s="1" t="s">
        <v>305</v>
      </c>
      <c r="ET2" s="1" t="s">
        <v>306</v>
      </c>
      <c r="EU2" s="1" t="s">
        <v>307</v>
      </c>
      <c r="EV2" s="1" t="s">
        <v>308</v>
      </c>
      <c r="EW2" s="1" t="s">
        <v>309</v>
      </c>
      <c r="EX2" s="1" t="s">
        <v>310</v>
      </c>
      <c r="EY2" s="1" t="s">
        <v>311</v>
      </c>
      <c r="EZ2" s="1" t="s">
        <v>312</v>
      </c>
      <c r="FA2" s="1" t="s">
        <v>313</v>
      </c>
      <c r="FB2" s="1" t="s">
        <v>314</v>
      </c>
      <c r="FC2" s="1" t="s">
        <v>315</v>
      </c>
      <c r="FD2" s="1" t="s">
        <v>316</v>
      </c>
      <c r="FE2" s="1" t="s">
        <v>317</v>
      </c>
      <c r="FF2" s="1" t="s">
        <v>318</v>
      </c>
      <c r="FG2" s="1" t="s">
        <v>319</v>
      </c>
      <c r="FH2" s="1" t="s">
        <v>320</v>
      </c>
      <c r="FI2" s="1" t="s">
        <v>321</v>
      </c>
      <c r="FJ2" s="1" t="s">
        <v>322</v>
      </c>
      <c r="FK2" s="1" t="s">
        <v>323</v>
      </c>
      <c r="FL2" s="1" t="s">
        <v>324</v>
      </c>
      <c r="FM2" s="1" t="s">
        <v>325</v>
      </c>
      <c r="FN2" s="1" t="s">
        <v>326</v>
      </c>
      <c r="FO2" s="1" t="s">
        <v>327</v>
      </c>
      <c r="FP2" s="1" t="s">
        <v>328</v>
      </c>
      <c r="FQ2" s="1" t="s">
        <v>329</v>
      </c>
      <c r="FR2" s="1" t="s">
        <v>330</v>
      </c>
      <c r="FS2" s="1" t="s">
        <v>331</v>
      </c>
      <c r="FT2" s="1" t="s">
        <v>332</v>
      </c>
      <c r="FU2" s="1" t="s">
        <v>333</v>
      </c>
      <c r="FV2" s="1" t="s">
        <v>334</v>
      </c>
      <c r="FW2" s="1" t="s">
        <v>335</v>
      </c>
      <c r="FX2" s="1" t="s">
        <v>336</v>
      </c>
      <c r="FY2" s="1" t="s">
        <v>337</v>
      </c>
      <c r="FZ2" s="1" t="s">
        <v>338</v>
      </c>
      <c r="GA2" s="1" t="s">
        <v>339</v>
      </c>
      <c r="GB2" s="12" t="s">
        <v>340</v>
      </c>
      <c r="GC2" s="12" t="s">
        <v>341</v>
      </c>
      <c r="GD2" s="1" t="s">
        <v>342</v>
      </c>
      <c r="GE2" s="1" t="s">
        <v>343</v>
      </c>
      <c r="GF2" s="1" t="s">
        <v>344</v>
      </c>
      <c r="GG2" s="1" t="s">
        <v>345</v>
      </c>
      <c r="GH2" s="1" t="s">
        <v>346</v>
      </c>
      <c r="GI2" s="1" t="s">
        <v>347</v>
      </c>
      <c r="GJ2" s="1" t="s">
        <v>348</v>
      </c>
      <c r="GK2" s="1" t="s">
        <v>349</v>
      </c>
      <c r="GL2" s="1" t="s">
        <v>350</v>
      </c>
      <c r="GM2" s="1" t="s">
        <v>351</v>
      </c>
      <c r="GN2" s="1" t="s">
        <v>352</v>
      </c>
      <c r="GO2" s="1" t="s">
        <v>353</v>
      </c>
      <c r="GP2" s="1" t="s">
        <v>354</v>
      </c>
      <c r="GQ2" s="1" t="s">
        <v>355</v>
      </c>
      <c r="GR2" s="1" t="s">
        <v>356</v>
      </c>
      <c r="GS2" s="1" t="s">
        <v>357</v>
      </c>
      <c r="GT2" s="1" t="s">
        <v>358</v>
      </c>
      <c r="GU2" s="1" t="s">
        <v>359</v>
      </c>
      <c r="GV2" s="1" t="s">
        <v>360</v>
      </c>
      <c r="GW2" s="1" t="s">
        <v>361</v>
      </c>
      <c r="GX2" s="1" t="s">
        <v>362</v>
      </c>
      <c r="GY2" s="1" t="s">
        <v>363</v>
      </c>
      <c r="GZ2" s="1" t="s">
        <v>364</v>
      </c>
      <c r="HA2" s="1" t="s">
        <v>365</v>
      </c>
      <c r="HB2" s="1" t="s">
        <v>366</v>
      </c>
      <c r="HC2" s="1" t="s">
        <v>367</v>
      </c>
      <c r="HD2" s="1" t="s">
        <v>368</v>
      </c>
      <c r="HE2" s="1" t="s">
        <v>369</v>
      </c>
      <c r="HF2" s="1" t="s">
        <v>370</v>
      </c>
      <c r="HG2" s="1" t="s">
        <v>371</v>
      </c>
      <c r="HH2" s="1" t="s">
        <v>372</v>
      </c>
      <c r="HI2" s="1" t="s">
        <v>373</v>
      </c>
      <c r="HJ2" s="1" t="s">
        <v>374</v>
      </c>
      <c r="HK2" s="1" t="s">
        <v>375</v>
      </c>
      <c r="HL2" s="1" t="s">
        <v>376</v>
      </c>
      <c r="HM2" s="1" t="s">
        <v>377</v>
      </c>
      <c r="HN2" s="1" t="s">
        <v>378</v>
      </c>
      <c r="HO2" s="12" t="s">
        <v>379</v>
      </c>
      <c r="HP2" s="12" t="s">
        <v>380</v>
      </c>
      <c r="HQ2" s="1" t="s">
        <v>381</v>
      </c>
      <c r="HR2" s="1" t="s">
        <v>382</v>
      </c>
      <c r="HS2" s="1" t="s">
        <v>383</v>
      </c>
      <c r="HT2" s="1" t="s">
        <v>384</v>
      </c>
      <c r="HU2" s="1" t="s">
        <v>385</v>
      </c>
      <c r="HV2" s="1" t="s">
        <v>386</v>
      </c>
      <c r="HW2" s="1" t="s">
        <v>387</v>
      </c>
      <c r="HX2" s="1" t="s">
        <v>388</v>
      </c>
      <c r="HY2" s="1" t="s">
        <v>389</v>
      </c>
      <c r="HZ2" s="1" t="s">
        <v>390</v>
      </c>
      <c r="IA2" s="1" t="s">
        <v>391</v>
      </c>
      <c r="IB2" s="1" t="s">
        <v>392</v>
      </c>
      <c r="IC2" s="1" t="s">
        <v>393</v>
      </c>
      <c r="ID2" s="1" t="s">
        <v>394</v>
      </c>
      <c r="IE2" s="1" t="s">
        <v>395</v>
      </c>
      <c r="IF2" s="1" t="s">
        <v>396</v>
      </c>
      <c r="IG2" s="1" t="s">
        <v>397</v>
      </c>
      <c r="IH2" s="1" t="s">
        <v>398</v>
      </c>
      <c r="II2" s="1" t="s">
        <v>399</v>
      </c>
      <c r="IJ2" s="1" t="s">
        <v>400</v>
      </c>
      <c r="IK2" s="12" t="s">
        <v>401</v>
      </c>
      <c r="IL2" s="12" t="s">
        <v>402</v>
      </c>
      <c r="IM2" s="1" t="s">
        <v>403</v>
      </c>
      <c r="IN2" s="1" t="s">
        <v>404</v>
      </c>
      <c r="IO2" s="1" t="s">
        <v>405</v>
      </c>
      <c r="IP2" s="1" t="s">
        <v>406</v>
      </c>
      <c r="IQ2" s="1" t="s">
        <v>407</v>
      </c>
      <c r="IR2" s="1" t="s">
        <v>408</v>
      </c>
      <c r="IS2" s="1" t="s">
        <v>409</v>
      </c>
      <c r="IT2" s="1" t="s">
        <v>410</v>
      </c>
      <c r="IU2" s="1" t="s">
        <v>411</v>
      </c>
      <c r="IV2" s="1" t="s">
        <v>412</v>
      </c>
      <c r="IW2" s="1" t="s">
        <v>413</v>
      </c>
      <c r="IX2" s="1" t="s">
        <v>414</v>
      </c>
      <c r="IY2" s="12" t="s">
        <v>415</v>
      </c>
      <c r="IZ2" s="1" t="s">
        <v>416</v>
      </c>
      <c r="JA2" s="1" t="s">
        <v>417</v>
      </c>
      <c r="JB2" s="1" t="s">
        <v>418</v>
      </c>
      <c r="JC2" s="1" t="s">
        <v>419</v>
      </c>
      <c r="JD2" s="1" t="s">
        <v>420</v>
      </c>
      <c r="JE2" s="1" t="s">
        <v>421</v>
      </c>
      <c r="JF2" s="1" t="s">
        <v>422</v>
      </c>
      <c r="JG2" s="12" t="s">
        <v>423</v>
      </c>
      <c r="JH2" s="1" t="s">
        <v>424</v>
      </c>
      <c r="JI2" s="1" t="s">
        <v>425</v>
      </c>
      <c r="JJ2" s="1" t="s">
        <v>426</v>
      </c>
      <c r="JK2" s="1" t="s">
        <v>427</v>
      </c>
      <c r="JL2" s="1" t="s">
        <v>428</v>
      </c>
      <c r="JM2" s="1" t="s">
        <v>429</v>
      </c>
      <c r="JN2" s="12" t="s">
        <v>430</v>
      </c>
      <c r="JO2" s="1" t="s">
        <v>431</v>
      </c>
      <c r="JP2" s="1" t="s">
        <v>432</v>
      </c>
      <c r="JQ2" s="1" t="s">
        <v>433</v>
      </c>
      <c r="JR2" s="1" t="s">
        <v>434</v>
      </c>
      <c r="JS2" s="1" t="s">
        <v>435</v>
      </c>
      <c r="JT2" s="1" t="s">
        <v>436</v>
      </c>
      <c r="JU2" s="1" t="s">
        <v>437</v>
      </c>
      <c r="JV2" s="1" t="s">
        <v>438</v>
      </c>
      <c r="JW2" s="1" t="s">
        <v>439</v>
      </c>
      <c r="JX2" s="1" t="s">
        <v>440</v>
      </c>
      <c r="JY2" s="1" t="s">
        <v>441</v>
      </c>
      <c r="JZ2" s="1" t="s">
        <v>442</v>
      </c>
      <c r="KA2" s="1" t="s">
        <v>443</v>
      </c>
      <c r="KB2" s="1" t="s">
        <v>444</v>
      </c>
      <c r="KC2" s="1" t="s">
        <v>445</v>
      </c>
      <c r="KD2" s="1" t="s">
        <v>446</v>
      </c>
      <c r="KE2" s="1" t="s">
        <v>447</v>
      </c>
      <c r="KF2" s="1" t="s">
        <v>448</v>
      </c>
      <c r="KG2" s="1" t="s">
        <v>449</v>
      </c>
      <c r="KH2" s="1" t="s">
        <v>450</v>
      </c>
      <c r="KI2" s="1" t="s">
        <v>451</v>
      </c>
      <c r="KJ2" s="1" t="s">
        <v>452</v>
      </c>
      <c r="KK2" s="1" t="s">
        <v>453</v>
      </c>
      <c r="KL2" s="1" t="s">
        <v>454</v>
      </c>
      <c r="KM2" s="1" t="s">
        <v>455</v>
      </c>
      <c r="KN2" s="13" t="s">
        <v>456</v>
      </c>
      <c r="KO2" s="12" t="s">
        <v>457</v>
      </c>
      <c r="KP2" s="1" t="s">
        <v>458</v>
      </c>
      <c r="KQ2" s="1" t="s">
        <v>459</v>
      </c>
      <c r="KR2" s="1" t="s">
        <v>460</v>
      </c>
      <c r="KS2" s="1" t="s">
        <v>461</v>
      </c>
      <c r="KT2" s="1" t="s">
        <v>462</v>
      </c>
      <c r="KU2" s="1" t="s">
        <v>463</v>
      </c>
      <c r="KV2" s="1" t="s">
        <v>464</v>
      </c>
      <c r="KW2" s="1" t="s">
        <v>465</v>
      </c>
      <c r="KX2" s="1" t="s">
        <v>466</v>
      </c>
      <c r="KY2" s="1" t="s">
        <v>467</v>
      </c>
      <c r="KZ2" s="1" t="s">
        <v>468</v>
      </c>
      <c r="LA2" s="1" t="s">
        <v>469</v>
      </c>
      <c r="LB2" s="1" t="s">
        <v>470</v>
      </c>
      <c r="LC2" s="1" t="s">
        <v>471</v>
      </c>
      <c r="LD2" s="1" t="s">
        <v>472</v>
      </c>
      <c r="LE2" s="1" t="s">
        <v>473</v>
      </c>
      <c r="LF2" s="1" t="s">
        <v>474</v>
      </c>
      <c r="LG2" s="1" t="s">
        <v>475</v>
      </c>
      <c r="LH2" s="1" t="s">
        <v>476</v>
      </c>
      <c r="LI2" s="1" t="s">
        <v>477</v>
      </c>
      <c r="LJ2" s="48" t="s">
        <v>672</v>
      </c>
    </row>
    <row r="3" spans="1:322" ht="31.5" customHeight="1">
      <c r="A3" s="45" t="s">
        <v>102</v>
      </c>
      <c r="B3" s="46"/>
      <c r="C3" s="2" t="s">
        <v>103</v>
      </c>
      <c r="D3" s="2" t="s">
        <v>104</v>
      </c>
      <c r="E3" s="2" t="s">
        <v>104</v>
      </c>
      <c r="F3" s="2" t="s">
        <v>256</v>
      </c>
      <c r="G3" s="2" t="s">
        <v>105</v>
      </c>
      <c r="H3" s="2" t="s">
        <v>257</v>
      </c>
      <c r="I3" s="2" t="s">
        <v>106</v>
      </c>
      <c r="J3" s="2" t="s">
        <v>107</v>
      </c>
      <c r="K3" s="2" t="s">
        <v>108</v>
      </c>
      <c r="L3" s="2" t="s">
        <v>108</v>
      </c>
      <c r="M3" s="2" t="s">
        <v>109</v>
      </c>
      <c r="N3" s="2" t="s">
        <v>110</v>
      </c>
      <c r="O3" s="2" t="s">
        <v>111</v>
      </c>
      <c r="P3" s="2" t="s">
        <v>112</v>
      </c>
      <c r="Q3" s="2" t="s">
        <v>113</v>
      </c>
      <c r="R3" s="2" t="s">
        <v>114</v>
      </c>
      <c r="S3" s="2" t="s">
        <v>115</v>
      </c>
      <c r="T3" s="2" t="s">
        <v>116</v>
      </c>
      <c r="U3" s="2" t="s">
        <v>258</v>
      </c>
      <c r="V3" s="2" t="s">
        <v>117</v>
      </c>
      <c r="W3" s="2" t="s">
        <v>118</v>
      </c>
      <c r="X3" s="2" t="s">
        <v>119</v>
      </c>
      <c r="Y3" s="2" t="s">
        <v>120</v>
      </c>
      <c r="Z3" s="2" t="s">
        <v>121</v>
      </c>
      <c r="AA3" s="2" t="s">
        <v>122</v>
      </c>
      <c r="AB3" s="2" t="s">
        <v>122</v>
      </c>
      <c r="AC3" s="2" t="s">
        <v>123</v>
      </c>
      <c r="AD3" s="2" t="s">
        <v>124</v>
      </c>
      <c r="AE3" s="2" t="s">
        <v>125</v>
      </c>
      <c r="AF3" s="2" t="s">
        <v>126</v>
      </c>
      <c r="AG3" s="2" t="s">
        <v>127</v>
      </c>
      <c r="AH3" s="2" t="s">
        <v>128</v>
      </c>
      <c r="AI3" s="2" t="s">
        <v>129</v>
      </c>
      <c r="AJ3" s="2" t="s">
        <v>130</v>
      </c>
      <c r="AK3" s="2" t="s">
        <v>131</v>
      </c>
      <c r="AL3" s="2" t="s">
        <v>259</v>
      </c>
      <c r="AM3" s="2" t="s">
        <v>132</v>
      </c>
      <c r="AN3" s="2" t="s">
        <v>132</v>
      </c>
      <c r="AO3" s="2" t="s">
        <v>132</v>
      </c>
      <c r="AP3" s="2" t="s">
        <v>132</v>
      </c>
      <c r="AQ3" s="2" t="s">
        <v>133</v>
      </c>
      <c r="AR3" s="2" t="s">
        <v>133</v>
      </c>
      <c r="AS3" s="2" t="s">
        <v>133</v>
      </c>
      <c r="AT3" s="2" t="s">
        <v>133</v>
      </c>
      <c r="AU3" s="2" t="s">
        <v>133</v>
      </c>
      <c r="AV3" s="2" t="s">
        <v>133</v>
      </c>
      <c r="AW3" s="2" t="s">
        <v>134</v>
      </c>
      <c r="AX3" s="2" t="s">
        <v>134</v>
      </c>
      <c r="AY3" s="2" t="s">
        <v>134</v>
      </c>
      <c r="AZ3" s="2" t="s">
        <v>135</v>
      </c>
      <c r="BA3" s="2" t="s">
        <v>136</v>
      </c>
      <c r="BB3" s="2" t="s">
        <v>137</v>
      </c>
      <c r="BC3" s="2" t="s">
        <v>138</v>
      </c>
      <c r="BD3" s="2" t="s">
        <v>139</v>
      </c>
      <c r="BE3" s="2" t="s">
        <v>140</v>
      </c>
      <c r="BF3" s="2" t="s">
        <v>260</v>
      </c>
      <c r="BG3" s="2" t="s">
        <v>260</v>
      </c>
      <c r="BH3" s="2" t="s">
        <v>260</v>
      </c>
      <c r="BI3" s="2" t="s">
        <v>260</v>
      </c>
      <c r="BJ3" s="2" t="s">
        <v>141</v>
      </c>
      <c r="BK3" s="2" t="s">
        <v>142</v>
      </c>
      <c r="BL3" s="2" t="s">
        <v>143</v>
      </c>
      <c r="BM3" s="2" t="s">
        <v>144</v>
      </c>
      <c r="BN3" s="2" t="s">
        <v>145</v>
      </c>
      <c r="BO3" s="2" t="s">
        <v>146</v>
      </c>
      <c r="BP3" s="2" t="s">
        <v>147</v>
      </c>
      <c r="BQ3" s="2" t="s">
        <v>148</v>
      </c>
      <c r="BR3" s="2" t="s">
        <v>149</v>
      </c>
      <c r="BS3" s="2" t="s">
        <v>150</v>
      </c>
      <c r="BT3" s="2" t="s">
        <v>151</v>
      </c>
      <c r="BU3" s="2" t="s">
        <v>152</v>
      </c>
      <c r="BV3" s="2" t="s">
        <v>153</v>
      </c>
      <c r="BW3" s="2" t="s">
        <v>154</v>
      </c>
      <c r="BX3" s="2" t="s">
        <v>155</v>
      </c>
      <c r="BY3" s="2" t="s">
        <v>156</v>
      </c>
      <c r="BZ3" s="2" t="s">
        <v>157</v>
      </c>
      <c r="CA3" s="2" t="s">
        <v>158</v>
      </c>
      <c r="CB3" s="2" t="s">
        <v>159</v>
      </c>
      <c r="CC3" s="2" t="s">
        <v>160</v>
      </c>
      <c r="CD3" s="2" t="s">
        <v>161</v>
      </c>
      <c r="CE3" s="2" t="s">
        <v>162</v>
      </c>
      <c r="CF3" s="2" t="s">
        <v>163</v>
      </c>
      <c r="CG3" s="2" t="s">
        <v>164</v>
      </c>
      <c r="CH3" s="2" t="s">
        <v>165</v>
      </c>
      <c r="CI3" s="2" t="s">
        <v>166</v>
      </c>
      <c r="CJ3" s="2" t="s">
        <v>167</v>
      </c>
      <c r="CK3" s="2" t="s">
        <v>168</v>
      </c>
      <c r="CL3" s="2" t="s">
        <v>169</v>
      </c>
      <c r="CM3" s="2" t="s">
        <v>170</v>
      </c>
      <c r="CN3" s="2" t="s">
        <v>171</v>
      </c>
      <c r="CO3" s="2" t="s">
        <v>172</v>
      </c>
      <c r="CP3" s="2" t="s">
        <v>173</v>
      </c>
      <c r="CQ3" s="2" t="s">
        <v>174</v>
      </c>
      <c r="CR3" s="2" t="s">
        <v>175</v>
      </c>
      <c r="CS3" s="2" t="s">
        <v>176</v>
      </c>
      <c r="CT3" s="2" t="s">
        <v>177</v>
      </c>
      <c r="CU3" s="2" t="s">
        <v>178</v>
      </c>
      <c r="CV3" s="2" t="s">
        <v>179</v>
      </c>
      <c r="CW3" s="2" t="s">
        <v>180</v>
      </c>
      <c r="CX3" s="2" t="s">
        <v>181</v>
      </c>
      <c r="CY3" s="2" t="s">
        <v>182</v>
      </c>
      <c r="CZ3" s="48"/>
      <c r="DA3" s="2" t="s">
        <v>478</v>
      </c>
      <c r="DB3" s="2" t="s">
        <v>479</v>
      </c>
      <c r="DC3" s="2" t="s">
        <v>480</v>
      </c>
      <c r="DD3" s="2" t="s">
        <v>481</v>
      </c>
      <c r="DE3" s="2" t="s">
        <v>482</v>
      </c>
      <c r="DF3" s="2" t="s">
        <v>482</v>
      </c>
      <c r="DG3" s="2" t="s">
        <v>483</v>
      </c>
      <c r="DH3" s="2" t="s">
        <v>484</v>
      </c>
      <c r="DI3" s="2" t="s">
        <v>484</v>
      </c>
      <c r="DJ3" s="2" t="s">
        <v>485</v>
      </c>
      <c r="DK3" s="2" t="s">
        <v>486</v>
      </c>
      <c r="DL3" s="2" t="s">
        <v>487</v>
      </c>
      <c r="DM3" s="2" t="s">
        <v>488</v>
      </c>
      <c r="DN3" s="2" t="s">
        <v>489</v>
      </c>
      <c r="DO3" s="2" t="s">
        <v>490</v>
      </c>
      <c r="DP3" s="2" t="s">
        <v>491</v>
      </c>
      <c r="DQ3" s="2" t="s">
        <v>492</v>
      </c>
      <c r="DR3" s="2" t="s">
        <v>493</v>
      </c>
      <c r="DS3" s="2" t="s">
        <v>494</v>
      </c>
      <c r="DT3" s="2" t="s">
        <v>495</v>
      </c>
      <c r="DU3" s="2" t="s">
        <v>496</v>
      </c>
      <c r="DV3" s="2" t="s">
        <v>497</v>
      </c>
      <c r="DW3" s="2" t="s">
        <v>498</v>
      </c>
      <c r="DX3" s="2" t="s">
        <v>499</v>
      </c>
      <c r="DY3" s="2" t="s">
        <v>499</v>
      </c>
      <c r="DZ3" s="2" t="s">
        <v>500</v>
      </c>
      <c r="EA3" s="2" t="s">
        <v>501</v>
      </c>
      <c r="EB3" s="2" t="s">
        <v>502</v>
      </c>
      <c r="EC3" s="2" t="s">
        <v>502</v>
      </c>
      <c r="ED3" s="2" t="s">
        <v>503</v>
      </c>
      <c r="EE3" s="2" t="s">
        <v>504</v>
      </c>
      <c r="EF3" s="2" t="s">
        <v>505</v>
      </c>
      <c r="EG3" s="2" t="s">
        <v>505</v>
      </c>
      <c r="EH3" s="2" t="s">
        <v>506</v>
      </c>
      <c r="EI3" s="2" t="s">
        <v>507</v>
      </c>
      <c r="EJ3" s="2" t="s">
        <v>508</v>
      </c>
      <c r="EK3" s="2" t="s">
        <v>509</v>
      </c>
      <c r="EL3" s="2" t="s">
        <v>510</v>
      </c>
      <c r="EM3" s="2" t="s">
        <v>511</v>
      </c>
      <c r="EN3" s="2" t="s">
        <v>512</v>
      </c>
      <c r="EO3" s="2" t="s">
        <v>513</v>
      </c>
      <c r="EP3" s="2" t="s">
        <v>514</v>
      </c>
      <c r="EQ3" s="2" t="s">
        <v>515</v>
      </c>
      <c r="ER3" s="2" t="s">
        <v>516</v>
      </c>
      <c r="ES3" s="2" t="s">
        <v>517</v>
      </c>
      <c r="ET3" s="2" t="s">
        <v>517</v>
      </c>
      <c r="EU3" s="2" t="s">
        <v>518</v>
      </c>
      <c r="EV3" s="2" t="s">
        <v>519</v>
      </c>
      <c r="EW3" s="2" t="s">
        <v>520</v>
      </c>
      <c r="EX3" s="2" t="s">
        <v>521</v>
      </c>
      <c r="EY3" s="2" t="s">
        <v>522</v>
      </c>
      <c r="EZ3" s="2" t="s">
        <v>523</v>
      </c>
      <c r="FA3" s="2" t="s">
        <v>524</v>
      </c>
      <c r="FB3" s="2" t="s">
        <v>524</v>
      </c>
      <c r="FC3" s="2" t="s">
        <v>525</v>
      </c>
      <c r="FD3" s="2" t="s">
        <v>526</v>
      </c>
      <c r="FE3" s="2" t="s">
        <v>527</v>
      </c>
      <c r="FF3" s="2" t="s">
        <v>528</v>
      </c>
      <c r="FG3" s="2" t="s">
        <v>529</v>
      </c>
      <c r="FH3" s="2" t="s">
        <v>530</v>
      </c>
      <c r="FI3" s="2" t="s">
        <v>531</v>
      </c>
      <c r="FJ3" s="2" t="s">
        <v>532</v>
      </c>
      <c r="FK3" s="2" t="s">
        <v>532</v>
      </c>
      <c r="FL3" s="2" t="s">
        <v>533</v>
      </c>
      <c r="FM3" s="2" t="s">
        <v>534</v>
      </c>
      <c r="FN3" s="2" t="s">
        <v>535</v>
      </c>
      <c r="FO3" s="2" t="s">
        <v>536</v>
      </c>
      <c r="FP3" s="2" t="s">
        <v>536</v>
      </c>
      <c r="FQ3" s="2" t="s">
        <v>537</v>
      </c>
      <c r="FR3" s="2" t="s">
        <v>538</v>
      </c>
      <c r="FS3" s="2" t="s">
        <v>539</v>
      </c>
      <c r="FT3" s="2" t="s">
        <v>540</v>
      </c>
      <c r="FU3" s="2" t="s">
        <v>541</v>
      </c>
      <c r="FV3" s="2" t="s">
        <v>542</v>
      </c>
      <c r="FW3" s="2" t="s">
        <v>543</v>
      </c>
      <c r="FX3" s="2" t="s">
        <v>544</v>
      </c>
      <c r="FY3" s="2" t="s">
        <v>545</v>
      </c>
      <c r="FZ3" s="2" t="s">
        <v>546</v>
      </c>
      <c r="GA3" s="2" t="s">
        <v>547</v>
      </c>
      <c r="GB3" s="2" t="s">
        <v>548</v>
      </c>
      <c r="GC3" s="2" t="s">
        <v>549</v>
      </c>
      <c r="GD3" s="2" t="s">
        <v>550</v>
      </c>
      <c r="GE3" s="2" t="s">
        <v>551</v>
      </c>
      <c r="GF3" s="2" t="s">
        <v>552</v>
      </c>
      <c r="GG3" s="2" t="s">
        <v>553</v>
      </c>
      <c r="GH3" s="2" t="s">
        <v>554</v>
      </c>
      <c r="GI3" s="2" t="s">
        <v>555</v>
      </c>
      <c r="GJ3" s="2" t="s">
        <v>556</v>
      </c>
      <c r="GK3" s="2" t="s">
        <v>557</v>
      </c>
      <c r="GL3" s="2" t="s">
        <v>558</v>
      </c>
      <c r="GM3" s="2" t="s">
        <v>559</v>
      </c>
      <c r="GN3" s="2" t="s">
        <v>560</v>
      </c>
      <c r="GO3" s="2" t="s">
        <v>561</v>
      </c>
      <c r="GP3" s="2" t="s">
        <v>562</v>
      </c>
      <c r="GQ3" s="2" t="s">
        <v>563</v>
      </c>
      <c r="GR3" s="2" t="s">
        <v>564</v>
      </c>
      <c r="GS3" s="2" t="s">
        <v>565</v>
      </c>
      <c r="GT3" s="2" t="s">
        <v>566</v>
      </c>
      <c r="GU3" s="2" t="s">
        <v>567</v>
      </c>
      <c r="GV3" s="2" t="s">
        <v>568</v>
      </c>
      <c r="GW3" s="2" t="s">
        <v>569</v>
      </c>
      <c r="GX3" s="2" t="s">
        <v>570</v>
      </c>
      <c r="GY3" s="2" t="s">
        <v>571</v>
      </c>
      <c r="GZ3" s="2" t="s">
        <v>572</v>
      </c>
      <c r="HA3" s="2" t="s">
        <v>573</v>
      </c>
      <c r="HB3" s="2" t="s">
        <v>574</v>
      </c>
      <c r="HC3" s="2" t="s">
        <v>575</v>
      </c>
      <c r="HD3" s="2" t="s">
        <v>576</v>
      </c>
      <c r="HE3" s="2" t="s">
        <v>577</v>
      </c>
      <c r="HF3" s="2" t="s">
        <v>578</v>
      </c>
      <c r="HG3" s="2" t="s">
        <v>579</v>
      </c>
      <c r="HH3" s="2" t="s">
        <v>579</v>
      </c>
      <c r="HI3" s="2" t="s">
        <v>580</v>
      </c>
      <c r="HJ3" s="2" t="s">
        <v>581</v>
      </c>
      <c r="HK3" s="2" t="s">
        <v>582</v>
      </c>
      <c r="HL3" s="2" t="s">
        <v>583</v>
      </c>
      <c r="HM3" s="2" t="s">
        <v>583</v>
      </c>
      <c r="HN3" s="2" t="s">
        <v>583</v>
      </c>
      <c r="HO3" s="2" t="s">
        <v>584</v>
      </c>
      <c r="HP3" s="2" t="s">
        <v>585</v>
      </c>
      <c r="HQ3" s="2" t="s">
        <v>586</v>
      </c>
      <c r="HR3" s="2" t="s">
        <v>587</v>
      </c>
      <c r="HS3" s="2" t="s">
        <v>588</v>
      </c>
      <c r="HT3" s="2" t="s">
        <v>589</v>
      </c>
      <c r="HU3" s="2" t="s">
        <v>590</v>
      </c>
      <c r="HV3" s="2" t="s">
        <v>591</v>
      </c>
      <c r="HW3" s="2" t="s">
        <v>592</v>
      </c>
      <c r="HX3" s="2" t="s">
        <v>593</v>
      </c>
      <c r="HY3" s="2" t="s">
        <v>594</v>
      </c>
      <c r="HZ3" s="2" t="s">
        <v>595</v>
      </c>
      <c r="IA3" s="2" t="s">
        <v>596</v>
      </c>
      <c r="IB3" s="2" t="s">
        <v>597</v>
      </c>
      <c r="IC3" s="2" t="s">
        <v>598</v>
      </c>
      <c r="ID3" s="2" t="s">
        <v>599</v>
      </c>
      <c r="IE3" s="2" t="s">
        <v>600</v>
      </c>
      <c r="IF3" s="2" t="s">
        <v>601</v>
      </c>
      <c r="IG3" s="2" t="s">
        <v>602</v>
      </c>
      <c r="IH3" s="2" t="s">
        <v>603</v>
      </c>
      <c r="II3" s="2" t="s">
        <v>604</v>
      </c>
      <c r="IJ3" s="2" t="s">
        <v>604</v>
      </c>
      <c r="IK3" s="2" t="s">
        <v>605</v>
      </c>
      <c r="IL3" s="2" t="s">
        <v>606</v>
      </c>
      <c r="IM3" s="2" t="s">
        <v>607</v>
      </c>
      <c r="IN3" s="2" t="s">
        <v>608</v>
      </c>
      <c r="IO3" s="2" t="s">
        <v>609</v>
      </c>
      <c r="IP3" s="2" t="s">
        <v>610</v>
      </c>
      <c r="IQ3" s="2" t="s">
        <v>611</v>
      </c>
      <c r="IR3" s="2" t="s">
        <v>612</v>
      </c>
      <c r="IS3" s="2" t="s">
        <v>613</v>
      </c>
      <c r="IT3" s="2" t="s">
        <v>614</v>
      </c>
      <c r="IU3" s="2" t="s">
        <v>615</v>
      </c>
      <c r="IV3" s="2" t="s">
        <v>616</v>
      </c>
      <c r="IW3" s="2" t="s">
        <v>617</v>
      </c>
      <c r="IX3" s="2" t="s">
        <v>618</v>
      </c>
      <c r="IY3" s="2" t="s">
        <v>619</v>
      </c>
      <c r="IZ3" s="2" t="s">
        <v>620</v>
      </c>
      <c r="JA3" s="2" t="s">
        <v>621</v>
      </c>
      <c r="JB3" s="2" t="s">
        <v>622</v>
      </c>
      <c r="JC3" s="2" t="s">
        <v>623</v>
      </c>
      <c r="JD3" s="2" t="s">
        <v>624</v>
      </c>
      <c r="JE3" s="2" t="s">
        <v>625</v>
      </c>
      <c r="JF3" s="2" t="s">
        <v>626</v>
      </c>
      <c r="JG3" s="2" t="s">
        <v>627</v>
      </c>
      <c r="JH3" s="2" t="s">
        <v>628</v>
      </c>
      <c r="JI3" s="2" t="s">
        <v>629</v>
      </c>
      <c r="JJ3" s="2" t="s">
        <v>630</v>
      </c>
      <c r="JK3" s="2" t="s">
        <v>630</v>
      </c>
      <c r="JL3" s="2" t="s">
        <v>631</v>
      </c>
      <c r="JM3" s="2" t="s">
        <v>631</v>
      </c>
      <c r="JN3" s="2" t="s">
        <v>632</v>
      </c>
      <c r="JO3" s="2" t="s">
        <v>633</v>
      </c>
      <c r="JP3" s="2" t="s">
        <v>634</v>
      </c>
      <c r="JQ3" s="2" t="s">
        <v>635</v>
      </c>
      <c r="JR3" s="2" t="s">
        <v>636</v>
      </c>
      <c r="JS3" s="2" t="s">
        <v>637</v>
      </c>
      <c r="JT3" s="2" t="s">
        <v>637</v>
      </c>
      <c r="JU3" s="2" t="s">
        <v>638</v>
      </c>
      <c r="JV3" s="12" t="s">
        <v>638</v>
      </c>
      <c r="JW3" s="2" t="s">
        <v>639</v>
      </c>
      <c r="JX3" s="12" t="s">
        <v>640</v>
      </c>
      <c r="JY3" s="2" t="s">
        <v>641</v>
      </c>
      <c r="JZ3" s="2" t="s">
        <v>642</v>
      </c>
      <c r="KA3" s="2" t="s">
        <v>642</v>
      </c>
      <c r="KB3" s="2" t="s">
        <v>643</v>
      </c>
      <c r="KC3" s="2" t="s">
        <v>644</v>
      </c>
      <c r="KD3" s="2" t="s">
        <v>645</v>
      </c>
      <c r="KE3" s="12" t="s">
        <v>646</v>
      </c>
      <c r="KF3" s="2" t="s">
        <v>647</v>
      </c>
      <c r="KG3" s="2" t="s">
        <v>648</v>
      </c>
      <c r="KH3" s="2" t="s">
        <v>649</v>
      </c>
      <c r="KI3" s="12" t="s">
        <v>650</v>
      </c>
      <c r="KJ3" s="2" t="s">
        <v>651</v>
      </c>
      <c r="KK3" s="2" t="s">
        <v>652</v>
      </c>
      <c r="KL3" s="2" t="s">
        <v>652</v>
      </c>
      <c r="KM3" s="2" t="s">
        <v>652</v>
      </c>
      <c r="KN3" s="2" t="s">
        <v>653</v>
      </c>
      <c r="KO3" s="2" t="s">
        <v>654</v>
      </c>
      <c r="KP3" s="2" t="s">
        <v>655</v>
      </c>
      <c r="KQ3" s="2" t="s">
        <v>655</v>
      </c>
      <c r="KR3" s="2" t="s">
        <v>656</v>
      </c>
      <c r="KS3" s="2" t="s">
        <v>657</v>
      </c>
      <c r="KT3" s="2" t="s">
        <v>658</v>
      </c>
      <c r="KU3" s="2" t="s">
        <v>659</v>
      </c>
      <c r="KV3" s="2" t="s">
        <v>660</v>
      </c>
      <c r="KW3" s="2" t="s">
        <v>660</v>
      </c>
      <c r="KX3" s="2" t="s">
        <v>661</v>
      </c>
      <c r="KY3" s="2" t="s">
        <v>662</v>
      </c>
      <c r="KZ3" s="2" t="s">
        <v>663</v>
      </c>
      <c r="LA3" s="2" t="s">
        <v>664</v>
      </c>
      <c r="LB3" s="2" t="s">
        <v>664</v>
      </c>
      <c r="LC3" s="2" t="s">
        <v>665</v>
      </c>
      <c r="LD3" s="2" t="s">
        <v>666</v>
      </c>
      <c r="LE3" s="2" t="s">
        <v>667</v>
      </c>
      <c r="LF3" s="2" t="s">
        <v>668</v>
      </c>
      <c r="LG3" s="2" t="s">
        <v>669</v>
      </c>
      <c r="LH3" s="2" t="s">
        <v>670</v>
      </c>
      <c r="LI3" s="2" t="s">
        <v>670</v>
      </c>
      <c r="LJ3" s="48"/>
    </row>
    <row r="4" spans="1:322" ht="14.25" customHeight="1">
      <c r="A4" s="43" t="s">
        <v>183</v>
      </c>
      <c r="B4" s="44"/>
      <c r="C4" s="11" t="s">
        <v>255</v>
      </c>
      <c r="D4" s="11" t="s">
        <v>255</v>
      </c>
      <c r="E4" s="11" t="s">
        <v>255</v>
      </c>
      <c r="F4" s="11" t="s">
        <v>255</v>
      </c>
      <c r="G4" s="11" t="s">
        <v>255</v>
      </c>
      <c r="H4" s="11" t="s">
        <v>255</v>
      </c>
      <c r="I4" s="11" t="s">
        <v>255</v>
      </c>
      <c r="J4" s="11" t="s">
        <v>255</v>
      </c>
      <c r="K4" s="11" t="s">
        <v>255</v>
      </c>
      <c r="L4" s="11" t="s">
        <v>255</v>
      </c>
      <c r="M4" s="11" t="s">
        <v>255</v>
      </c>
      <c r="N4" s="11" t="s">
        <v>255</v>
      </c>
      <c r="O4" s="11" t="s">
        <v>255</v>
      </c>
      <c r="P4" s="11" t="s">
        <v>255</v>
      </c>
      <c r="Q4" s="11" t="s">
        <v>255</v>
      </c>
      <c r="R4" s="11" t="s">
        <v>255</v>
      </c>
      <c r="S4" s="11" t="s">
        <v>255</v>
      </c>
      <c r="T4" s="11" t="s">
        <v>255</v>
      </c>
      <c r="U4" s="11" t="s">
        <v>255</v>
      </c>
      <c r="V4" s="11" t="s">
        <v>255</v>
      </c>
      <c r="W4" s="11" t="s">
        <v>255</v>
      </c>
      <c r="X4" s="11" t="s">
        <v>255</v>
      </c>
      <c r="Y4" s="11" t="s">
        <v>255</v>
      </c>
      <c r="Z4" s="11" t="s">
        <v>255</v>
      </c>
      <c r="AA4" s="11" t="s">
        <v>255</v>
      </c>
      <c r="AB4" s="11" t="s">
        <v>255</v>
      </c>
      <c r="AC4" s="11" t="s">
        <v>255</v>
      </c>
      <c r="AD4" s="11" t="s">
        <v>255</v>
      </c>
      <c r="AE4" s="11" t="s">
        <v>255</v>
      </c>
      <c r="AF4" s="11" t="s">
        <v>255</v>
      </c>
      <c r="AG4" s="11" t="s">
        <v>255</v>
      </c>
      <c r="AH4" s="11" t="s">
        <v>255</v>
      </c>
      <c r="AI4" s="11" t="s">
        <v>255</v>
      </c>
      <c r="AJ4" s="11" t="s">
        <v>255</v>
      </c>
      <c r="AK4" s="11" t="s">
        <v>255</v>
      </c>
      <c r="AL4" s="11" t="s">
        <v>255</v>
      </c>
      <c r="AM4" s="11" t="s">
        <v>255</v>
      </c>
      <c r="AN4" s="11" t="s">
        <v>255</v>
      </c>
      <c r="AO4" s="11" t="s">
        <v>255</v>
      </c>
      <c r="AP4" s="11" t="s">
        <v>255</v>
      </c>
      <c r="AQ4" s="11" t="s">
        <v>255</v>
      </c>
      <c r="AR4" s="11" t="s">
        <v>255</v>
      </c>
      <c r="AS4" s="11" t="s">
        <v>255</v>
      </c>
      <c r="AT4" s="11" t="s">
        <v>255</v>
      </c>
      <c r="AU4" s="11" t="s">
        <v>255</v>
      </c>
      <c r="AV4" s="11" t="s">
        <v>255</v>
      </c>
      <c r="AW4" s="11" t="s">
        <v>255</v>
      </c>
      <c r="AX4" s="11" t="s">
        <v>255</v>
      </c>
      <c r="AY4" s="11" t="s">
        <v>255</v>
      </c>
      <c r="AZ4" s="11" t="s">
        <v>255</v>
      </c>
      <c r="BA4" s="11" t="s">
        <v>255</v>
      </c>
      <c r="BB4" s="11" t="s">
        <v>255</v>
      </c>
      <c r="BC4" s="11" t="s">
        <v>255</v>
      </c>
      <c r="BD4" s="11" t="s">
        <v>255</v>
      </c>
      <c r="BE4" s="11" t="s">
        <v>255</v>
      </c>
      <c r="BF4" s="11" t="s">
        <v>255</v>
      </c>
      <c r="BG4" s="11" t="s">
        <v>255</v>
      </c>
      <c r="BH4" s="11" t="s">
        <v>255</v>
      </c>
      <c r="BI4" s="11" t="s">
        <v>255</v>
      </c>
      <c r="BJ4" s="11" t="s">
        <v>255</v>
      </c>
      <c r="BK4" s="11" t="s">
        <v>255</v>
      </c>
      <c r="BL4" s="11" t="s">
        <v>255</v>
      </c>
      <c r="BM4" s="11" t="s">
        <v>255</v>
      </c>
      <c r="BN4" s="11" t="s">
        <v>255</v>
      </c>
      <c r="BO4" s="11" t="s">
        <v>255</v>
      </c>
      <c r="BP4" s="11" t="s">
        <v>255</v>
      </c>
      <c r="BQ4" s="11" t="s">
        <v>255</v>
      </c>
      <c r="BR4" s="11" t="s">
        <v>255</v>
      </c>
      <c r="BS4" s="11" t="s">
        <v>255</v>
      </c>
      <c r="BT4" s="11" t="s">
        <v>255</v>
      </c>
      <c r="BU4" s="11" t="s">
        <v>255</v>
      </c>
      <c r="BV4" s="11" t="s">
        <v>255</v>
      </c>
      <c r="BW4" s="11" t="s">
        <v>255</v>
      </c>
      <c r="BX4" s="11" t="s">
        <v>255</v>
      </c>
      <c r="BY4" s="11" t="s">
        <v>255</v>
      </c>
      <c r="BZ4" s="11" t="s">
        <v>255</v>
      </c>
      <c r="CA4" s="11" t="s">
        <v>255</v>
      </c>
      <c r="CB4" s="11" t="s">
        <v>255</v>
      </c>
      <c r="CC4" s="11" t="s">
        <v>255</v>
      </c>
      <c r="CD4" s="11" t="s">
        <v>255</v>
      </c>
      <c r="CE4" s="11" t="s">
        <v>255</v>
      </c>
      <c r="CF4" s="11" t="s">
        <v>255</v>
      </c>
      <c r="CG4" s="11" t="s">
        <v>255</v>
      </c>
      <c r="CH4" s="11" t="s">
        <v>255</v>
      </c>
      <c r="CI4" s="11" t="s">
        <v>255</v>
      </c>
      <c r="CJ4" s="11" t="s">
        <v>255</v>
      </c>
      <c r="CK4" s="11" t="s">
        <v>255</v>
      </c>
      <c r="CL4" s="11" t="s">
        <v>255</v>
      </c>
      <c r="CM4" s="11" t="s">
        <v>255</v>
      </c>
      <c r="CN4" s="11" t="s">
        <v>255</v>
      </c>
      <c r="CO4" s="11" t="s">
        <v>255</v>
      </c>
      <c r="CP4" s="11" t="s">
        <v>255</v>
      </c>
      <c r="CQ4" s="11" t="s">
        <v>255</v>
      </c>
      <c r="CR4" s="11" t="s">
        <v>255</v>
      </c>
      <c r="CS4" s="11" t="s">
        <v>255</v>
      </c>
      <c r="CT4" s="11" t="s">
        <v>255</v>
      </c>
      <c r="CU4" s="11" t="s">
        <v>255</v>
      </c>
      <c r="CV4" s="11" t="s">
        <v>255</v>
      </c>
      <c r="CW4" s="11" t="s">
        <v>255</v>
      </c>
      <c r="CX4" s="11" t="s">
        <v>255</v>
      </c>
      <c r="CY4" s="11" t="s">
        <v>255</v>
      </c>
      <c r="CZ4" s="48"/>
      <c r="DA4" s="11" t="s">
        <v>671</v>
      </c>
      <c r="DB4" s="11" t="s">
        <v>671</v>
      </c>
      <c r="DC4" s="11" t="s">
        <v>671</v>
      </c>
      <c r="DD4" s="11" t="s">
        <v>671</v>
      </c>
      <c r="DE4" s="11" t="s">
        <v>671</v>
      </c>
      <c r="DF4" s="11" t="s">
        <v>671</v>
      </c>
      <c r="DG4" s="11" t="s">
        <v>671</v>
      </c>
      <c r="DH4" s="11" t="s">
        <v>671</v>
      </c>
      <c r="DI4" s="11" t="s">
        <v>671</v>
      </c>
      <c r="DJ4" s="11" t="s">
        <v>671</v>
      </c>
      <c r="DK4" s="11" t="s">
        <v>671</v>
      </c>
      <c r="DL4" s="11" t="s">
        <v>671</v>
      </c>
      <c r="DM4" s="11" t="s">
        <v>671</v>
      </c>
      <c r="DN4" s="11" t="s">
        <v>671</v>
      </c>
      <c r="DO4" s="11" t="s">
        <v>671</v>
      </c>
      <c r="DP4" s="11" t="s">
        <v>671</v>
      </c>
      <c r="DQ4" s="11" t="s">
        <v>671</v>
      </c>
      <c r="DR4" s="11" t="s">
        <v>671</v>
      </c>
      <c r="DS4" s="11" t="s">
        <v>671</v>
      </c>
      <c r="DT4" s="11" t="s">
        <v>671</v>
      </c>
      <c r="DU4" s="11" t="s">
        <v>671</v>
      </c>
      <c r="DV4" s="11" t="s">
        <v>671</v>
      </c>
      <c r="DW4" s="11" t="s">
        <v>671</v>
      </c>
      <c r="DX4" s="11" t="s">
        <v>671</v>
      </c>
      <c r="DY4" s="11" t="s">
        <v>671</v>
      </c>
      <c r="DZ4" s="11" t="s">
        <v>671</v>
      </c>
      <c r="EA4" s="11" t="s">
        <v>671</v>
      </c>
      <c r="EB4" s="11" t="s">
        <v>671</v>
      </c>
      <c r="EC4" s="11" t="s">
        <v>671</v>
      </c>
      <c r="ED4" s="11" t="s">
        <v>671</v>
      </c>
      <c r="EE4" s="11" t="s">
        <v>671</v>
      </c>
      <c r="EF4" s="11" t="s">
        <v>671</v>
      </c>
      <c r="EG4" s="11" t="s">
        <v>671</v>
      </c>
      <c r="EH4" s="11" t="s">
        <v>671</v>
      </c>
      <c r="EI4" s="11" t="s">
        <v>671</v>
      </c>
      <c r="EJ4" s="11" t="s">
        <v>671</v>
      </c>
      <c r="EK4" s="11" t="s">
        <v>671</v>
      </c>
      <c r="EL4" s="11" t="s">
        <v>671</v>
      </c>
      <c r="EM4" s="11" t="s">
        <v>671</v>
      </c>
      <c r="EN4" s="11" t="s">
        <v>671</v>
      </c>
      <c r="EO4" s="11" t="s">
        <v>671</v>
      </c>
      <c r="EP4" s="11" t="s">
        <v>671</v>
      </c>
      <c r="EQ4" s="11" t="s">
        <v>671</v>
      </c>
      <c r="ER4" s="11" t="s">
        <v>671</v>
      </c>
      <c r="ES4" s="11" t="s">
        <v>671</v>
      </c>
      <c r="ET4" s="11" t="s">
        <v>671</v>
      </c>
      <c r="EU4" s="11" t="s">
        <v>671</v>
      </c>
      <c r="EV4" s="11" t="s">
        <v>671</v>
      </c>
      <c r="EW4" s="11" t="s">
        <v>671</v>
      </c>
      <c r="EX4" s="11" t="s">
        <v>671</v>
      </c>
      <c r="EY4" s="11" t="s">
        <v>671</v>
      </c>
      <c r="EZ4" s="11" t="s">
        <v>671</v>
      </c>
      <c r="FA4" s="11" t="s">
        <v>671</v>
      </c>
      <c r="FB4" s="11" t="s">
        <v>671</v>
      </c>
      <c r="FC4" s="11" t="s">
        <v>671</v>
      </c>
      <c r="FD4" s="11" t="s">
        <v>671</v>
      </c>
      <c r="FE4" s="11" t="s">
        <v>671</v>
      </c>
      <c r="FF4" s="11" t="s">
        <v>671</v>
      </c>
      <c r="FG4" s="11" t="s">
        <v>671</v>
      </c>
      <c r="FH4" s="11" t="s">
        <v>671</v>
      </c>
      <c r="FI4" s="11" t="s">
        <v>671</v>
      </c>
      <c r="FJ4" s="11" t="s">
        <v>671</v>
      </c>
      <c r="FK4" s="11" t="s">
        <v>671</v>
      </c>
      <c r="FL4" s="11" t="s">
        <v>671</v>
      </c>
      <c r="FM4" s="11" t="s">
        <v>671</v>
      </c>
      <c r="FN4" s="11" t="s">
        <v>671</v>
      </c>
      <c r="FO4" s="11" t="s">
        <v>671</v>
      </c>
      <c r="FP4" s="11" t="s">
        <v>671</v>
      </c>
      <c r="FQ4" s="11" t="s">
        <v>671</v>
      </c>
      <c r="FR4" s="11" t="s">
        <v>671</v>
      </c>
      <c r="FS4" s="11" t="s">
        <v>671</v>
      </c>
      <c r="FT4" s="11" t="s">
        <v>671</v>
      </c>
      <c r="FU4" s="11" t="s">
        <v>671</v>
      </c>
      <c r="FV4" s="11" t="s">
        <v>671</v>
      </c>
      <c r="FW4" s="11" t="s">
        <v>671</v>
      </c>
      <c r="FX4" s="11" t="s">
        <v>671</v>
      </c>
      <c r="FY4" s="11" t="s">
        <v>671</v>
      </c>
      <c r="FZ4" s="11" t="s">
        <v>671</v>
      </c>
      <c r="GA4" s="11" t="s">
        <v>671</v>
      </c>
      <c r="GB4" s="11" t="s">
        <v>671</v>
      </c>
      <c r="GC4" s="11" t="s">
        <v>671</v>
      </c>
      <c r="GD4" s="11" t="s">
        <v>671</v>
      </c>
      <c r="GE4" s="11" t="s">
        <v>671</v>
      </c>
      <c r="GF4" s="11" t="s">
        <v>671</v>
      </c>
      <c r="GG4" s="11" t="s">
        <v>671</v>
      </c>
      <c r="GH4" s="11" t="s">
        <v>671</v>
      </c>
      <c r="GI4" s="11" t="s">
        <v>671</v>
      </c>
      <c r="GJ4" s="11" t="s">
        <v>671</v>
      </c>
      <c r="GK4" s="11" t="s">
        <v>671</v>
      </c>
      <c r="GL4" s="11" t="s">
        <v>671</v>
      </c>
      <c r="GM4" s="11" t="s">
        <v>671</v>
      </c>
      <c r="GN4" s="11" t="s">
        <v>671</v>
      </c>
      <c r="GO4" s="11" t="s">
        <v>671</v>
      </c>
      <c r="GP4" s="11" t="s">
        <v>671</v>
      </c>
      <c r="GQ4" s="11" t="s">
        <v>671</v>
      </c>
      <c r="GR4" s="11" t="s">
        <v>671</v>
      </c>
      <c r="GS4" s="11" t="s">
        <v>671</v>
      </c>
      <c r="GT4" s="11" t="s">
        <v>671</v>
      </c>
      <c r="GU4" s="11" t="s">
        <v>671</v>
      </c>
      <c r="GV4" s="11" t="s">
        <v>671</v>
      </c>
      <c r="GW4" s="11" t="s">
        <v>671</v>
      </c>
      <c r="GX4" s="11" t="s">
        <v>671</v>
      </c>
      <c r="GY4" s="11" t="s">
        <v>671</v>
      </c>
      <c r="GZ4" s="11" t="s">
        <v>671</v>
      </c>
      <c r="HA4" s="11" t="s">
        <v>671</v>
      </c>
      <c r="HB4" s="11" t="s">
        <v>671</v>
      </c>
      <c r="HC4" s="11" t="s">
        <v>671</v>
      </c>
      <c r="HD4" s="11" t="s">
        <v>671</v>
      </c>
      <c r="HE4" s="11" t="s">
        <v>671</v>
      </c>
      <c r="HF4" s="11" t="s">
        <v>671</v>
      </c>
      <c r="HG4" s="11" t="s">
        <v>671</v>
      </c>
      <c r="HH4" s="11" t="s">
        <v>671</v>
      </c>
      <c r="HI4" s="11" t="s">
        <v>671</v>
      </c>
      <c r="HJ4" s="11" t="s">
        <v>671</v>
      </c>
      <c r="HK4" s="11" t="s">
        <v>671</v>
      </c>
      <c r="HL4" s="11" t="s">
        <v>671</v>
      </c>
      <c r="HM4" s="11" t="s">
        <v>671</v>
      </c>
      <c r="HN4" s="11" t="s">
        <v>671</v>
      </c>
      <c r="HO4" s="11" t="s">
        <v>671</v>
      </c>
      <c r="HP4" s="11" t="s">
        <v>671</v>
      </c>
      <c r="HQ4" s="11" t="s">
        <v>671</v>
      </c>
      <c r="HR4" s="11" t="s">
        <v>671</v>
      </c>
      <c r="HS4" s="11" t="s">
        <v>671</v>
      </c>
      <c r="HT4" s="11" t="s">
        <v>671</v>
      </c>
      <c r="HU4" s="11" t="s">
        <v>671</v>
      </c>
      <c r="HV4" s="11" t="s">
        <v>671</v>
      </c>
      <c r="HW4" s="11" t="s">
        <v>671</v>
      </c>
      <c r="HX4" s="11" t="s">
        <v>671</v>
      </c>
      <c r="HY4" s="11" t="s">
        <v>671</v>
      </c>
      <c r="HZ4" s="11" t="s">
        <v>671</v>
      </c>
      <c r="IA4" s="11" t="s">
        <v>671</v>
      </c>
      <c r="IB4" s="11" t="s">
        <v>671</v>
      </c>
      <c r="IC4" s="11" t="s">
        <v>671</v>
      </c>
      <c r="ID4" s="11" t="s">
        <v>671</v>
      </c>
      <c r="IE4" s="11" t="s">
        <v>671</v>
      </c>
      <c r="IF4" s="11" t="s">
        <v>671</v>
      </c>
      <c r="IG4" s="11" t="s">
        <v>671</v>
      </c>
      <c r="IH4" s="11" t="s">
        <v>671</v>
      </c>
      <c r="II4" s="11" t="s">
        <v>671</v>
      </c>
      <c r="IJ4" s="11" t="s">
        <v>671</v>
      </c>
      <c r="IK4" s="11" t="s">
        <v>671</v>
      </c>
      <c r="IL4" s="11" t="s">
        <v>671</v>
      </c>
      <c r="IM4" s="11" t="s">
        <v>671</v>
      </c>
      <c r="IN4" s="11" t="s">
        <v>671</v>
      </c>
      <c r="IO4" s="11" t="s">
        <v>671</v>
      </c>
      <c r="IP4" s="11" t="s">
        <v>671</v>
      </c>
      <c r="IQ4" s="11" t="s">
        <v>671</v>
      </c>
      <c r="IR4" s="11" t="s">
        <v>671</v>
      </c>
      <c r="IS4" s="11" t="s">
        <v>671</v>
      </c>
      <c r="IT4" s="11" t="s">
        <v>671</v>
      </c>
      <c r="IU4" s="11" t="s">
        <v>671</v>
      </c>
      <c r="IV4" s="11" t="s">
        <v>671</v>
      </c>
      <c r="IW4" s="11" t="s">
        <v>671</v>
      </c>
      <c r="IX4" s="11" t="s">
        <v>671</v>
      </c>
      <c r="IY4" s="11" t="s">
        <v>671</v>
      </c>
      <c r="IZ4" s="11" t="s">
        <v>671</v>
      </c>
      <c r="JA4" s="11" t="s">
        <v>671</v>
      </c>
      <c r="JB4" s="11" t="s">
        <v>671</v>
      </c>
      <c r="JC4" s="11" t="s">
        <v>671</v>
      </c>
      <c r="JD4" s="11" t="s">
        <v>671</v>
      </c>
      <c r="JE4" s="11" t="s">
        <v>671</v>
      </c>
      <c r="JF4" s="11" t="s">
        <v>671</v>
      </c>
      <c r="JG4" s="11" t="s">
        <v>671</v>
      </c>
      <c r="JH4" s="11" t="s">
        <v>671</v>
      </c>
      <c r="JI4" s="11" t="s">
        <v>671</v>
      </c>
      <c r="JJ4" s="11" t="s">
        <v>671</v>
      </c>
      <c r="JK4" s="11" t="s">
        <v>671</v>
      </c>
      <c r="JL4" s="11" t="s">
        <v>671</v>
      </c>
      <c r="JM4" s="11" t="s">
        <v>671</v>
      </c>
      <c r="JN4" s="11" t="s">
        <v>671</v>
      </c>
      <c r="JO4" s="11" t="s">
        <v>671</v>
      </c>
      <c r="JP4" s="11" t="s">
        <v>671</v>
      </c>
      <c r="JQ4" s="11" t="s">
        <v>671</v>
      </c>
      <c r="JR4" s="11" t="s">
        <v>671</v>
      </c>
      <c r="JS4" s="11" t="s">
        <v>671</v>
      </c>
      <c r="JT4" s="11" t="s">
        <v>671</v>
      </c>
      <c r="JU4" s="11" t="s">
        <v>671</v>
      </c>
      <c r="JV4" s="11" t="s">
        <v>671</v>
      </c>
      <c r="JW4" s="11" t="s">
        <v>671</v>
      </c>
      <c r="JX4" s="11" t="s">
        <v>671</v>
      </c>
      <c r="JY4" s="11" t="s">
        <v>671</v>
      </c>
      <c r="JZ4" s="11" t="s">
        <v>671</v>
      </c>
      <c r="KA4" s="11" t="s">
        <v>671</v>
      </c>
      <c r="KB4" s="11" t="s">
        <v>671</v>
      </c>
      <c r="KC4" s="11" t="s">
        <v>671</v>
      </c>
      <c r="KD4" s="11" t="s">
        <v>671</v>
      </c>
      <c r="KE4" s="11" t="s">
        <v>671</v>
      </c>
      <c r="KF4" s="11" t="s">
        <v>671</v>
      </c>
      <c r="KG4" s="11" t="s">
        <v>671</v>
      </c>
      <c r="KH4" s="11" t="s">
        <v>671</v>
      </c>
      <c r="KI4" s="11" t="s">
        <v>671</v>
      </c>
      <c r="KJ4" s="11" t="s">
        <v>671</v>
      </c>
      <c r="KK4" s="11" t="s">
        <v>671</v>
      </c>
      <c r="KL4" s="11" t="s">
        <v>671</v>
      </c>
      <c r="KM4" s="11" t="s">
        <v>671</v>
      </c>
      <c r="KN4" s="11" t="s">
        <v>671</v>
      </c>
      <c r="KO4" s="11" t="s">
        <v>671</v>
      </c>
      <c r="KP4" s="11" t="s">
        <v>671</v>
      </c>
      <c r="KQ4" s="11" t="s">
        <v>671</v>
      </c>
      <c r="KR4" s="11" t="s">
        <v>671</v>
      </c>
      <c r="KS4" s="11" t="s">
        <v>671</v>
      </c>
      <c r="KT4" s="11" t="s">
        <v>671</v>
      </c>
      <c r="KU4" s="11" t="s">
        <v>671</v>
      </c>
      <c r="KV4" s="11" t="s">
        <v>671</v>
      </c>
      <c r="KW4" s="11" t="s">
        <v>671</v>
      </c>
      <c r="KX4" s="11" t="s">
        <v>671</v>
      </c>
      <c r="KY4" s="11" t="s">
        <v>671</v>
      </c>
      <c r="KZ4" s="11" t="s">
        <v>671</v>
      </c>
      <c r="LA4" s="11" t="s">
        <v>671</v>
      </c>
      <c r="LB4" s="11" t="s">
        <v>671</v>
      </c>
      <c r="LC4" s="11" t="s">
        <v>671</v>
      </c>
      <c r="LD4" s="11" t="s">
        <v>671</v>
      </c>
      <c r="LE4" s="11" t="s">
        <v>671</v>
      </c>
      <c r="LF4" s="11" t="s">
        <v>671</v>
      </c>
      <c r="LG4" s="11" t="s">
        <v>671</v>
      </c>
      <c r="LH4" s="11" t="s">
        <v>671</v>
      </c>
      <c r="LI4" s="11" t="s">
        <v>671</v>
      </c>
      <c r="LJ4" s="48"/>
    </row>
    <row r="5" spans="1:322" ht="14.25" customHeight="1">
      <c r="A5" s="45" t="s">
        <v>184</v>
      </c>
      <c r="B5" s="46"/>
      <c r="C5" s="2">
        <v>1.6</v>
      </c>
      <c r="D5" s="2">
        <v>6.2</v>
      </c>
      <c r="E5" s="2">
        <v>8</v>
      </c>
      <c r="F5" s="2">
        <v>6</v>
      </c>
      <c r="G5" s="2">
        <v>8</v>
      </c>
      <c r="H5" s="2">
        <v>8.5</v>
      </c>
      <c r="I5" s="2">
        <v>6</v>
      </c>
      <c r="J5" s="2"/>
      <c r="K5" s="2">
        <v>40</v>
      </c>
      <c r="L5" s="2">
        <v>40</v>
      </c>
      <c r="M5" s="2">
        <v>5</v>
      </c>
      <c r="N5" s="2">
        <v>3.4</v>
      </c>
      <c r="O5" s="2">
        <v>5</v>
      </c>
      <c r="P5" s="2"/>
      <c r="Q5" s="2">
        <v>1.5</v>
      </c>
      <c r="R5" s="2">
        <v>4.5</v>
      </c>
      <c r="S5" s="2">
        <v>5</v>
      </c>
      <c r="T5" s="2">
        <v>34</v>
      </c>
      <c r="U5" s="2">
        <v>5.4</v>
      </c>
      <c r="V5" s="2">
        <v>3</v>
      </c>
      <c r="W5" s="2">
        <v>3</v>
      </c>
      <c r="X5" s="2">
        <v>2.1</v>
      </c>
      <c r="Y5" s="2"/>
      <c r="Z5" s="2">
        <v>6</v>
      </c>
      <c r="AA5" s="2">
        <v>4</v>
      </c>
      <c r="AB5" s="2">
        <v>5</v>
      </c>
      <c r="AC5" s="2">
        <v>2.2000000000000002</v>
      </c>
      <c r="AD5" s="2">
        <v>4</v>
      </c>
      <c r="AE5" s="2">
        <v>6</v>
      </c>
      <c r="AF5" s="2">
        <v>6</v>
      </c>
      <c r="AG5" s="2">
        <v>1</v>
      </c>
      <c r="AH5" s="2">
        <v>7</v>
      </c>
      <c r="AI5" s="2">
        <v>6</v>
      </c>
      <c r="AJ5" s="2">
        <v>2</v>
      </c>
      <c r="AK5" s="2"/>
      <c r="AL5" s="2">
        <v>64</v>
      </c>
      <c r="AM5" s="2">
        <v>10</v>
      </c>
      <c r="AN5" s="2">
        <v>1.9</v>
      </c>
      <c r="AO5" s="2">
        <v>4</v>
      </c>
      <c r="AP5" s="2">
        <v>5</v>
      </c>
      <c r="AQ5" s="2">
        <v>5</v>
      </c>
      <c r="AR5" s="2">
        <v>4</v>
      </c>
      <c r="AS5" s="2">
        <v>10</v>
      </c>
      <c r="AT5" s="2">
        <v>5</v>
      </c>
      <c r="AU5" s="2">
        <v>3.5</v>
      </c>
      <c r="AV5" s="2">
        <v>8</v>
      </c>
      <c r="AW5" s="2">
        <v>4</v>
      </c>
      <c r="AX5" s="2">
        <v>4.3</v>
      </c>
      <c r="AY5" s="2">
        <v>4</v>
      </c>
      <c r="AZ5" s="2">
        <v>10</v>
      </c>
      <c r="BA5" s="2">
        <v>6</v>
      </c>
      <c r="BB5" s="2">
        <v>7</v>
      </c>
      <c r="BC5" s="2">
        <v>1</v>
      </c>
      <c r="BD5" s="2">
        <v>6</v>
      </c>
      <c r="BE5" s="2">
        <v>3</v>
      </c>
      <c r="BF5" s="2">
        <v>6</v>
      </c>
      <c r="BG5" s="2">
        <v>4</v>
      </c>
      <c r="BH5" s="2">
        <v>8</v>
      </c>
      <c r="BI5" s="2">
        <v>8</v>
      </c>
      <c r="BJ5" s="2">
        <v>6.5</v>
      </c>
      <c r="BK5" s="2">
        <v>8</v>
      </c>
      <c r="BL5" s="2">
        <v>5</v>
      </c>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v>1</v>
      </c>
      <c r="CX5" s="2">
        <v>3</v>
      </c>
      <c r="CY5" s="2"/>
      <c r="CZ5" s="48"/>
      <c r="DA5" s="2">
        <v>7.5</v>
      </c>
      <c r="DB5" s="2">
        <v>5</v>
      </c>
      <c r="DC5" s="2"/>
      <c r="DD5" s="2"/>
      <c r="DE5" s="2"/>
      <c r="DF5" s="2"/>
      <c r="DG5" s="2"/>
      <c r="DH5" s="2"/>
      <c r="DI5" s="2"/>
      <c r="DJ5" s="2"/>
      <c r="DK5" s="2"/>
      <c r="DL5" s="2"/>
      <c r="DM5" s="2"/>
      <c r="DN5" s="2">
        <v>6</v>
      </c>
      <c r="DO5" s="2">
        <v>6</v>
      </c>
      <c r="DP5" s="2">
        <v>4</v>
      </c>
      <c r="DQ5" s="2"/>
      <c r="DR5" s="2"/>
      <c r="DS5" s="2">
        <v>3</v>
      </c>
      <c r="DT5" s="2">
        <v>7.5</v>
      </c>
      <c r="DU5" s="2"/>
      <c r="DV5" s="2"/>
      <c r="DW5" s="2">
        <v>1</v>
      </c>
      <c r="DX5" s="2">
        <v>8</v>
      </c>
      <c r="DY5" s="2">
        <v>8</v>
      </c>
      <c r="DZ5" s="2">
        <v>26</v>
      </c>
      <c r="EA5" s="2">
        <v>43</v>
      </c>
      <c r="EB5" s="2">
        <v>32</v>
      </c>
      <c r="EC5" s="2">
        <v>21</v>
      </c>
      <c r="ED5" s="2">
        <v>4</v>
      </c>
      <c r="EE5" s="2">
        <v>8</v>
      </c>
      <c r="EF5" s="2">
        <v>4</v>
      </c>
      <c r="EG5" s="2"/>
      <c r="EH5" s="2">
        <v>8</v>
      </c>
      <c r="EI5" s="2"/>
      <c r="EJ5" s="2"/>
      <c r="EK5" s="2"/>
      <c r="EL5" s="2"/>
      <c r="EM5" s="2">
        <v>8</v>
      </c>
      <c r="EN5" s="2"/>
      <c r="EO5" s="2">
        <v>10</v>
      </c>
      <c r="EP5" s="2">
        <v>10</v>
      </c>
      <c r="EQ5" s="2">
        <v>10</v>
      </c>
      <c r="ER5" s="2">
        <v>14</v>
      </c>
      <c r="ES5" s="2">
        <v>9</v>
      </c>
      <c r="ET5" s="2">
        <v>9</v>
      </c>
      <c r="EU5" s="2">
        <v>9</v>
      </c>
      <c r="EV5" s="2">
        <v>10</v>
      </c>
      <c r="EW5" s="2">
        <v>14</v>
      </c>
      <c r="EX5" s="2"/>
      <c r="EY5" s="2"/>
      <c r="EZ5" s="2">
        <v>9</v>
      </c>
      <c r="FA5" s="2">
        <v>10</v>
      </c>
      <c r="FB5" s="2">
        <v>6</v>
      </c>
      <c r="FC5" s="2">
        <v>8</v>
      </c>
      <c r="FD5" s="2">
        <v>9</v>
      </c>
      <c r="FE5" s="2">
        <v>12</v>
      </c>
      <c r="FF5" s="2"/>
      <c r="FG5" s="2"/>
      <c r="FH5" s="2">
        <v>8</v>
      </c>
      <c r="FI5" s="2">
        <v>12</v>
      </c>
      <c r="FJ5" s="2">
        <v>11</v>
      </c>
      <c r="FK5" s="2">
        <v>10</v>
      </c>
      <c r="FL5" s="2">
        <v>12</v>
      </c>
      <c r="FM5" s="2">
        <v>9</v>
      </c>
      <c r="FN5" s="2">
        <v>5</v>
      </c>
      <c r="FO5" s="2">
        <v>17</v>
      </c>
      <c r="FP5" s="2">
        <v>31</v>
      </c>
      <c r="FQ5" s="2">
        <v>2</v>
      </c>
      <c r="FR5" s="2">
        <v>2</v>
      </c>
      <c r="FS5" s="2">
        <v>2</v>
      </c>
      <c r="FT5" s="2">
        <v>4</v>
      </c>
      <c r="FU5" s="2">
        <v>4</v>
      </c>
      <c r="FV5" s="2"/>
      <c r="FW5" s="2"/>
      <c r="FX5" s="2"/>
      <c r="FY5" s="2">
        <v>16</v>
      </c>
      <c r="FZ5" s="2"/>
      <c r="GA5" s="2"/>
      <c r="GB5" s="2"/>
      <c r="GC5" s="2"/>
      <c r="GD5" s="2"/>
      <c r="GE5" s="2"/>
      <c r="GF5" s="2"/>
      <c r="GG5" s="2"/>
      <c r="GH5" s="2"/>
      <c r="GI5" s="2"/>
      <c r="GJ5" s="2"/>
      <c r="GK5" s="2"/>
      <c r="GL5" s="2"/>
      <c r="GM5" s="2"/>
      <c r="GN5" s="2">
        <v>11.5</v>
      </c>
      <c r="GO5" s="2"/>
      <c r="GP5" s="2"/>
      <c r="GQ5" s="2"/>
      <c r="GR5" s="2"/>
      <c r="GS5" s="2"/>
      <c r="GT5" s="2"/>
      <c r="GU5" s="2"/>
      <c r="GV5" s="2"/>
      <c r="GW5" s="2"/>
      <c r="GX5" s="2"/>
      <c r="GY5" s="2"/>
      <c r="GZ5" s="14"/>
      <c r="HA5" s="2"/>
      <c r="HB5" s="2"/>
      <c r="HC5" s="2"/>
      <c r="HD5" s="2">
        <v>9</v>
      </c>
      <c r="HE5" s="2">
        <v>10.5</v>
      </c>
      <c r="HF5" s="2"/>
      <c r="HG5" s="2">
        <v>3</v>
      </c>
      <c r="HH5" s="2">
        <v>4</v>
      </c>
      <c r="HI5" s="2">
        <v>8</v>
      </c>
      <c r="HJ5" s="2">
        <v>8</v>
      </c>
      <c r="HK5" s="2">
        <v>6</v>
      </c>
      <c r="HL5" s="2">
        <v>4</v>
      </c>
      <c r="HM5" s="2">
        <v>8</v>
      </c>
      <c r="HN5" s="2">
        <v>8</v>
      </c>
      <c r="HO5" s="2"/>
      <c r="HP5" s="2"/>
      <c r="HQ5" s="2"/>
      <c r="HR5" s="2"/>
      <c r="HS5" s="2"/>
      <c r="HT5" s="2"/>
      <c r="HU5" s="2"/>
      <c r="HV5" s="2"/>
      <c r="HW5" s="2"/>
      <c r="HX5" s="2"/>
      <c r="HY5" s="2"/>
      <c r="HZ5" s="2"/>
      <c r="IA5" s="2"/>
      <c r="IB5" s="2"/>
      <c r="IC5" s="2"/>
      <c r="ID5" s="2"/>
      <c r="IE5" s="2"/>
      <c r="IF5" s="2"/>
      <c r="IG5" s="2"/>
      <c r="IH5" s="2">
        <v>16</v>
      </c>
      <c r="II5" s="2">
        <v>9</v>
      </c>
      <c r="IJ5" s="2">
        <v>9</v>
      </c>
      <c r="IK5" s="2"/>
      <c r="IL5" s="2"/>
      <c r="IM5" s="2">
        <v>8</v>
      </c>
      <c r="IN5" s="2">
        <v>17</v>
      </c>
      <c r="IO5" s="2">
        <v>14</v>
      </c>
      <c r="IP5" s="2"/>
      <c r="IQ5" s="2"/>
      <c r="IR5" s="2">
        <v>4</v>
      </c>
      <c r="IS5" s="2">
        <v>1</v>
      </c>
      <c r="IT5" s="2">
        <v>3</v>
      </c>
      <c r="IU5" s="2">
        <v>1.7</v>
      </c>
      <c r="IV5" s="2">
        <v>1.5</v>
      </c>
      <c r="IW5" s="2">
        <v>1.4</v>
      </c>
      <c r="IX5" s="2">
        <v>24</v>
      </c>
      <c r="IY5" s="2"/>
      <c r="IZ5" s="2">
        <v>3.5</v>
      </c>
      <c r="JA5" s="2">
        <v>34</v>
      </c>
      <c r="JB5" s="2">
        <v>2</v>
      </c>
      <c r="JC5" s="2">
        <v>7.8</v>
      </c>
      <c r="JD5" s="2">
        <v>4</v>
      </c>
      <c r="JE5" s="2"/>
      <c r="JF5" s="2">
        <v>8</v>
      </c>
      <c r="JG5" s="2">
        <v>17</v>
      </c>
      <c r="JH5" s="2">
        <v>5</v>
      </c>
      <c r="JI5" s="2">
        <v>2.2000000000000002</v>
      </c>
      <c r="JJ5" s="2">
        <v>6</v>
      </c>
      <c r="JK5" s="2">
        <v>7</v>
      </c>
      <c r="JL5" s="2">
        <v>1</v>
      </c>
      <c r="JM5" s="2"/>
      <c r="JN5" s="2">
        <v>7</v>
      </c>
      <c r="JO5" s="2">
        <v>22</v>
      </c>
      <c r="JP5" s="2">
        <v>4.8</v>
      </c>
      <c r="JQ5" s="2">
        <v>5</v>
      </c>
      <c r="JR5" s="2">
        <v>12</v>
      </c>
      <c r="JS5" s="2">
        <v>8</v>
      </c>
      <c r="JT5" s="2">
        <v>7</v>
      </c>
      <c r="JU5" s="2">
        <v>9</v>
      </c>
      <c r="JV5" s="2">
        <v>9</v>
      </c>
      <c r="JW5" s="2">
        <v>3</v>
      </c>
      <c r="JX5" s="2">
        <v>34.5</v>
      </c>
      <c r="JY5" s="2">
        <v>1</v>
      </c>
      <c r="JZ5" s="2">
        <v>5</v>
      </c>
      <c r="KA5" s="2"/>
      <c r="KB5" s="2">
        <v>9</v>
      </c>
      <c r="KC5" s="2">
        <v>8</v>
      </c>
      <c r="KD5" s="2"/>
      <c r="KE5" s="2">
        <v>23</v>
      </c>
      <c r="KF5" s="2">
        <v>4</v>
      </c>
      <c r="KG5" s="2">
        <v>4.5</v>
      </c>
      <c r="KH5" s="2"/>
      <c r="KI5" s="2">
        <v>9</v>
      </c>
      <c r="KJ5" s="2">
        <v>4</v>
      </c>
      <c r="KK5" s="2">
        <v>14</v>
      </c>
      <c r="KL5" s="2"/>
      <c r="KM5" s="2"/>
      <c r="KN5" s="2">
        <v>13</v>
      </c>
      <c r="KO5" s="2">
        <v>9</v>
      </c>
      <c r="KP5" s="2">
        <v>16</v>
      </c>
      <c r="KQ5" s="2">
        <v>11</v>
      </c>
      <c r="KR5" s="2">
        <v>9</v>
      </c>
      <c r="KS5" s="2">
        <v>4</v>
      </c>
      <c r="KT5" s="2">
        <v>2.5</v>
      </c>
      <c r="KU5" s="2">
        <v>3</v>
      </c>
      <c r="KV5" s="2">
        <v>2</v>
      </c>
      <c r="KW5" s="2">
        <v>2</v>
      </c>
      <c r="KX5" s="2">
        <v>2</v>
      </c>
      <c r="KY5" s="2">
        <v>2</v>
      </c>
      <c r="KZ5" s="2">
        <v>10</v>
      </c>
      <c r="LA5" s="2">
        <v>2</v>
      </c>
      <c r="LB5" s="2">
        <v>9</v>
      </c>
      <c r="LC5" s="2">
        <v>2</v>
      </c>
      <c r="LD5" s="2">
        <v>2</v>
      </c>
      <c r="LE5" s="2">
        <v>7</v>
      </c>
      <c r="LF5" s="2">
        <v>7</v>
      </c>
      <c r="LG5" s="2">
        <v>6</v>
      </c>
      <c r="LH5" s="2">
        <v>7</v>
      </c>
      <c r="LI5" s="2">
        <v>8</v>
      </c>
      <c r="LJ5" s="48"/>
    </row>
    <row r="6" spans="1:322">
      <c r="A6" s="45" t="s">
        <v>185</v>
      </c>
      <c r="B6" s="4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v>4</v>
      </c>
      <c r="AP6" s="2"/>
      <c r="AQ6" s="2"/>
      <c r="AR6" s="2"/>
      <c r="AS6" s="5"/>
      <c r="AT6" s="2"/>
      <c r="AU6" s="2"/>
      <c r="AV6" s="2"/>
      <c r="AW6" s="2"/>
      <c r="AX6" s="2"/>
      <c r="AY6" s="2"/>
      <c r="AZ6" s="2"/>
      <c r="BA6" s="2"/>
      <c r="BB6" s="2"/>
      <c r="BC6" s="2"/>
      <c r="BD6" s="2"/>
      <c r="BE6" s="2"/>
      <c r="BF6" s="2"/>
      <c r="BG6" s="2"/>
      <c r="BH6" s="2"/>
      <c r="BI6" s="2"/>
      <c r="BJ6" s="5"/>
      <c r="BK6" s="5"/>
      <c r="BL6" s="5"/>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5"/>
      <c r="CY6" s="2"/>
      <c r="CZ6" s="6"/>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14"/>
      <c r="KL6" s="2"/>
      <c r="KM6" s="2"/>
      <c r="KN6" s="2"/>
      <c r="KO6" s="2"/>
      <c r="KP6" s="2"/>
      <c r="KQ6" s="2"/>
      <c r="KR6" s="2"/>
      <c r="KS6" s="2"/>
      <c r="KT6" s="2"/>
      <c r="KU6" s="2"/>
      <c r="KV6" s="2"/>
      <c r="KW6" s="2"/>
      <c r="KX6" s="2"/>
      <c r="KY6" s="2"/>
      <c r="KZ6" s="2"/>
      <c r="LA6" s="2"/>
      <c r="LB6" s="2"/>
      <c r="LC6" s="2"/>
      <c r="LD6" s="2"/>
      <c r="LE6" s="2"/>
      <c r="LF6" s="2"/>
      <c r="LG6" s="2"/>
      <c r="LH6" s="2"/>
      <c r="LI6" s="2"/>
      <c r="LJ6" s="6"/>
    </row>
    <row r="7" spans="1:322" ht="13.9" customHeight="1">
      <c r="A7" s="51" t="s">
        <v>243</v>
      </c>
      <c r="B7" s="7" t="s">
        <v>186</v>
      </c>
      <c r="C7" s="1"/>
      <c r="D7" s="1">
        <v>2</v>
      </c>
      <c r="E7" s="1"/>
      <c r="F7" s="1"/>
      <c r="G7" s="1"/>
      <c r="H7" s="1">
        <v>2</v>
      </c>
      <c r="I7" s="1"/>
      <c r="J7" s="1"/>
      <c r="K7" s="1">
        <v>1</v>
      </c>
      <c r="L7" s="1"/>
      <c r="M7" s="1">
        <v>1</v>
      </c>
      <c r="N7" s="1"/>
      <c r="O7" s="1"/>
      <c r="P7" s="1"/>
      <c r="Q7" s="1"/>
      <c r="R7" s="1">
        <v>2</v>
      </c>
      <c r="S7" s="1"/>
      <c r="T7" s="1">
        <v>3</v>
      </c>
      <c r="U7" s="1"/>
      <c r="V7" s="1">
        <v>14</v>
      </c>
      <c r="W7" s="1"/>
      <c r="X7" s="1"/>
      <c r="Y7" s="1"/>
      <c r="Z7" s="1">
        <v>1</v>
      </c>
      <c r="AA7" s="1"/>
      <c r="AB7" s="1">
        <v>1</v>
      </c>
      <c r="AC7" s="1"/>
      <c r="AD7" s="1"/>
      <c r="AE7" s="1"/>
      <c r="AF7" s="1" t="s">
        <v>187</v>
      </c>
      <c r="AG7" s="1"/>
      <c r="AH7" s="1"/>
      <c r="AI7" s="1">
        <v>1</v>
      </c>
      <c r="AJ7" s="1"/>
      <c r="AK7" s="1"/>
      <c r="AL7" s="1">
        <v>2</v>
      </c>
      <c r="AM7" s="1"/>
      <c r="AN7" s="1"/>
      <c r="AO7" s="1">
        <v>1</v>
      </c>
      <c r="AP7" s="1"/>
      <c r="AQ7" s="1"/>
      <c r="AR7" s="1"/>
      <c r="AS7" s="1">
        <v>2</v>
      </c>
      <c r="AT7" s="1"/>
      <c r="AU7" s="1"/>
      <c r="AV7" s="1"/>
      <c r="AW7" s="1"/>
      <c r="AX7" s="1">
        <v>1</v>
      </c>
      <c r="AY7" s="1"/>
      <c r="AZ7" s="1">
        <v>1</v>
      </c>
      <c r="BA7" s="1"/>
      <c r="BB7" s="1">
        <v>1</v>
      </c>
      <c r="BC7" s="1"/>
      <c r="BD7" s="1">
        <v>2</v>
      </c>
      <c r="BE7" s="1">
        <v>1</v>
      </c>
      <c r="BF7" s="1">
        <v>2</v>
      </c>
      <c r="BG7" s="1">
        <v>1</v>
      </c>
      <c r="BH7" s="1">
        <v>1</v>
      </c>
      <c r="BI7" s="1"/>
      <c r="BJ7" s="1"/>
      <c r="BK7" s="1">
        <v>3</v>
      </c>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6">
        <f>SUM(C7:CY7)</f>
        <v>46</v>
      </c>
      <c r="DA7" s="1"/>
      <c r="DB7" s="1"/>
      <c r="DC7" s="1"/>
      <c r="DD7" s="1"/>
      <c r="DE7" s="1"/>
      <c r="DF7" s="1"/>
      <c r="DG7" s="1"/>
      <c r="DH7" s="1"/>
      <c r="DI7" s="1"/>
      <c r="DJ7" s="1"/>
      <c r="DK7" s="1"/>
      <c r="DL7" s="1"/>
      <c r="DM7" s="1"/>
      <c r="DN7" s="1">
        <v>1</v>
      </c>
      <c r="DO7" s="1">
        <v>1</v>
      </c>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v>1</v>
      </c>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6">
        <f>SUM(DA7:LI7)</f>
        <v>3</v>
      </c>
    </row>
    <row r="8" spans="1:322">
      <c r="A8" s="52"/>
      <c r="B8" s="1" t="s">
        <v>188</v>
      </c>
      <c r="C8" s="1"/>
      <c r="D8" s="1"/>
      <c r="E8" s="1"/>
      <c r="F8" s="1"/>
      <c r="G8" s="1"/>
      <c r="H8" s="1"/>
      <c r="I8" s="1"/>
      <c r="J8" s="1"/>
      <c r="K8" s="1"/>
      <c r="L8" s="1"/>
      <c r="M8" s="1">
        <v>3</v>
      </c>
      <c r="N8" s="1"/>
      <c r="O8" s="1"/>
      <c r="P8" s="1"/>
      <c r="Q8" s="1"/>
      <c r="R8" s="1"/>
      <c r="S8" s="1"/>
      <c r="T8" s="1"/>
      <c r="U8" s="1"/>
      <c r="V8" s="1"/>
      <c r="W8" s="1"/>
      <c r="X8" s="1"/>
      <c r="Y8" s="1"/>
      <c r="Z8" s="1"/>
      <c r="AA8" s="1"/>
      <c r="AB8" s="1"/>
      <c r="AC8" s="1">
        <v>1</v>
      </c>
      <c r="AD8" s="1"/>
      <c r="AE8" s="1"/>
      <c r="AF8" s="1"/>
      <c r="AG8" s="1"/>
      <c r="AH8" s="1"/>
      <c r="AI8" s="1"/>
      <c r="AJ8" s="1"/>
      <c r="AK8" s="1"/>
      <c r="AL8" s="1"/>
      <c r="AM8" s="1"/>
      <c r="AN8" s="1"/>
      <c r="AO8" s="1"/>
      <c r="AP8" s="1"/>
      <c r="AQ8" s="1"/>
      <c r="AR8" s="1"/>
      <c r="AS8" s="1"/>
      <c r="AT8" s="1"/>
      <c r="AU8" s="1"/>
      <c r="AV8" s="1"/>
      <c r="AW8" s="1"/>
      <c r="AX8" s="1"/>
      <c r="AY8" s="1"/>
      <c r="AZ8" s="1">
        <v>1</v>
      </c>
      <c r="BA8" s="1"/>
      <c r="BB8" s="1"/>
      <c r="BC8" s="1">
        <v>4</v>
      </c>
      <c r="BD8" s="1"/>
      <c r="BE8" s="1">
        <v>1</v>
      </c>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8"/>
      <c r="CT8" s="1"/>
      <c r="CU8" s="1"/>
      <c r="CV8" s="1"/>
      <c r="CW8" s="1"/>
      <c r="CX8" s="1"/>
      <c r="CY8" s="1"/>
      <c r="CZ8" s="6">
        <f t="shared" ref="CZ8:CZ61" si="0">SUM(C8:CY8)</f>
        <v>10</v>
      </c>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6">
        <f t="shared" ref="LJ8:LJ61" si="1">SUM(DA8:LI8)</f>
        <v>0</v>
      </c>
    </row>
    <row r="9" spans="1:322">
      <c r="A9" s="52"/>
      <c r="B9" s="1" t="s">
        <v>189</v>
      </c>
      <c r="C9" s="1"/>
      <c r="D9" s="1">
        <v>2</v>
      </c>
      <c r="E9" s="1">
        <v>2</v>
      </c>
      <c r="F9" s="1"/>
      <c r="G9" s="1">
        <v>2</v>
      </c>
      <c r="H9" s="1">
        <v>2</v>
      </c>
      <c r="I9" s="1"/>
      <c r="J9" s="1">
        <v>5</v>
      </c>
      <c r="K9" s="1">
        <v>1</v>
      </c>
      <c r="L9" s="1"/>
      <c r="M9" s="1">
        <v>17</v>
      </c>
      <c r="N9" s="1">
        <v>32</v>
      </c>
      <c r="O9" s="1">
        <v>7</v>
      </c>
      <c r="P9" s="1"/>
      <c r="Q9" s="1"/>
      <c r="R9" s="1">
        <v>4</v>
      </c>
      <c r="S9" s="1">
        <v>3</v>
      </c>
      <c r="T9" s="1"/>
      <c r="U9" s="1"/>
      <c r="V9" s="1">
        <v>13</v>
      </c>
      <c r="W9" s="1">
        <v>22</v>
      </c>
      <c r="X9" s="1">
        <v>2</v>
      </c>
      <c r="Y9" s="1"/>
      <c r="Z9" s="1">
        <v>161</v>
      </c>
      <c r="AA9" s="1">
        <v>2</v>
      </c>
      <c r="AB9" s="1">
        <v>3</v>
      </c>
      <c r="AC9" s="1">
        <v>2</v>
      </c>
      <c r="AD9" s="1"/>
      <c r="AE9" s="1"/>
      <c r="AF9" s="1">
        <v>2</v>
      </c>
      <c r="AG9" s="1"/>
      <c r="AH9" s="1">
        <v>6</v>
      </c>
      <c r="AI9" s="1">
        <v>5</v>
      </c>
      <c r="AJ9" s="1"/>
      <c r="AK9" s="1">
        <v>2</v>
      </c>
      <c r="AL9" s="1"/>
      <c r="AM9" s="1"/>
      <c r="AN9" s="1"/>
      <c r="AO9" s="1">
        <v>1</v>
      </c>
      <c r="AP9" s="1">
        <v>6</v>
      </c>
      <c r="AQ9" s="1"/>
      <c r="AR9" s="1"/>
      <c r="AS9" s="1">
        <v>8</v>
      </c>
      <c r="AT9" s="1">
        <v>6</v>
      </c>
      <c r="AU9" s="1">
        <v>1</v>
      </c>
      <c r="AV9" s="1">
        <v>11</v>
      </c>
      <c r="AW9" s="1"/>
      <c r="AX9" s="1">
        <v>3</v>
      </c>
      <c r="AY9" s="1">
        <v>1</v>
      </c>
      <c r="AZ9" s="1"/>
      <c r="BA9" s="1">
        <v>1</v>
      </c>
      <c r="BB9" s="1">
        <v>14</v>
      </c>
      <c r="BC9" s="1"/>
      <c r="BD9" s="1">
        <v>12</v>
      </c>
      <c r="BE9" s="1"/>
      <c r="BF9" s="1"/>
      <c r="BG9" s="1">
        <v>2</v>
      </c>
      <c r="BH9" s="1">
        <v>4</v>
      </c>
      <c r="BI9" s="1">
        <v>3</v>
      </c>
      <c r="BJ9" s="1"/>
      <c r="BK9" s="1">
        <v>24</v>
      </c>
      <c r="BL9" s="1">
        <v>10</v>
      </c>
      <c r="BM9" s="1"/>
      <c r="BN9" s="1"/>
      <c r="BO9" s="1"/>
      <c r="BP9" s="1"/>
      <c r="BQ9" s="1"/>
      <c r="BR9" s="1"/>
      <c r="BS9" s="1"/>
      <c r="BT9" s="1"/>
      <c r="BU9" s="1"/>
      <c r="BV9" s="1"/>
      <c r="BW9" s="1"/>
      <c r="BX9" s="1"/>
      <c r="BY9" s="1"/>
      <c r="BZ9" s="1"/>
      <c r="CA9" s="1"/>
      <c r="CB9" s="1"/>
      <c r="CC9" s="1"/>
      <c r="CD9" s="1"/>
      <c r="CE9" s="1"/>
      <c r="CF9" s="1"/>
      <c r="CG9" s="1"/>
      <c r="CH9" s="1"/>
      <c r="CI9" s="1"/>
      <c r="CJ9" s="1"/>
      <c r="CK9" s="1">
        <v>3</v>
      </c>
      <c r="CL9" s="1"/>
      <c r="CM9" s="1"/>
      <c r="CN9" s="1"/>
      <c r="CO9" s="1"/>
      <c r="CP9" s="1"/>
      <c r="CQ9" s="1"/>
      <c r="CR9" s="1"/>
      <c r="CS9" s="1"/>
      <c r="CT9" s="1"/>
      <c r="CU9" s="1"/>
      <c r="CV9" s="1"/>
      <c r="CW9" s="1"/>
      <c r="CX9" s="1">
        <v>25</v>
      </c>
      <c r="CY9" s="1"/>
      <c r="CZ9" s="6">
        <f t="shared" si="0"/>
        <v>432</v>
      </c>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6">
        <f t="shared" si="1"/>
        <v>0</v>
      </c>
    </row>
    <row r="10" spans="1:322">
      <c r="A10" s="52"/>
      <c r="B10" s="1" t="s">
        <v>190</v>
      </c>
      <c r="C10" s="1"/>
      <c r="D10" s="1">
        <v>2</v>
      </c>
      <c r="E10" s="1"/>
      <c r="F10" s="1"/>
      <c r="G10" s="1"/>
      <c r="H10" s="1"/>
      <c r="I10" s="1"/>
      <c r="J10" s="1"/>
      <c r="K10" s="1"/>
      <c r="L10" s="1">
        <v>1</v>
      </c>
      <c r="M10" s="1">
        <v>3</v>
      </c>
      <c r="N10" s="1"/>
      <c r="O10" s="1"/>
      <c r="P10" s="1">
        <v>1</v>
      </c>
      <c r="Q10" s="1"/>
      <c r="R10" s="1"/>
      <c r="S10" s="1"/>
      <c r="T10" s="1">
        <v>2</v>
      </c>
      <c r="U10" s="1"/>
      <c r="V10" s="1">
        <v>52</v>
      </c>
      <c r="W10" s="1"/>
      <c r="X10" s="1"/>
      <c r="Y10" s="1"/>
      <c r="Z10" s="1">
        <v>1</v>
      </c>
      <c r="AA10" s="1"/>
      <c r="AB10" s="1"/>
      <c r="AC10" s="1"/>
      <c r="AD10" s="1"/>
      <c r="AE10" s="1">
        <v>4</v>
      </c>
      <c r="AF10" s="1"/>
      <c r="AG10" s="1"/>
      <c r="AH10" s="1"/>
      <c r="AI10" s="1"/>
      <c r="AJ10" s="1"/>
      <c r="AK10" s="1"/>
      <c r="AL10" s="1">
        <v>10</v>
      </c>
      <c r="AM10" s="1">
        <v>2</v>
      </c>
      <c r="AN10" s="1">
        <v>2</v>
      </c>
      <c r="AO10" s="1"/>
      <c r="AP10" s="1"/>
      <c r="AQ10" s="1"/>
      <c r="AR10" s="1"/>
      <c r="AS10" s="1">
        <v>1</v>
      </c>
      <c r="AT10" s="1">
        <v>2</v>
      </c>
      <c r="AU10" s="1">
        <v>5</v>
      </c>
      <c r="AV10" s="1"/>
      <c r="AW10" s="1"/>
      <c r="AX10" s="1">
        <v>2</v>
      </c>
      <c r="AY10" s="1"/>
      <c r="AZ10" s="1">
        <v>5</v>
      </c>
      <c r="BA10" s="1">
        <v>1</v>
      </c>
      <c r="BB10" s="1"/>
      <c r="BC10" s="1">
        <v>2</v>
      </c>
      <c r="BD10" s="1"/>
      <c r="BE10" s="1"/>
      <c r="BF10" s="1"/>
      <c r="BG10" s="1"/>
      <c r="BH10" s="1"/>
      <c r="BI10" s="1"/>
      <c r="BJ10" s="1"/>
      <c r="BK10" s="1">
        <v>3</v>
      </c>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6">
        <f t="shared" si="0"/>
        <v>101</v>
      </c>
      <c r="DA10" s="1"/>
      <c r="DB10" s="1"/>
      <c r="DC10" s="1"/>
      <c r="DD10" s="1"/>
      <c r="DE10" s="1"/>
      <c r="DF10" s="1"/>
      <c r="DG10" s="1"/>
      <c r="DH10" s="1"/>
      <c r="DI10" s="1"/>
      <c r="DJ10" s="1"/>
      <c r="DK10" s="1"/>
      <c r="DL10" s="1"/>
      <c r="DM10" s="1"/>
      <c r="DN10" s="1">
        <v>3</v>
      </c>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6">
        <f t="shared" si="1"/>
        <v>3</v>
      </c>
    </row>
    <row r="11" spans="1:322">
      <c r="A11" s="52"/>
      <c r="B11" s="1" t="s">
        <v>191</v>
      </c>
      <c r="C11" s="1"/>
      <c r="D11" s="1"/>
      <c r="E11" s="1"/>
      <c r="F11" s="1"/>
      <c r="G11" s="1"/>
      <c r="H11" s="1"/>
      <c r="I11" s="1"/>
      <c r="J11" s="1"/>
      <c r="K11" s="1"/>
      <c r="L11" s="1"/>
      <c r="M11" s="1"/>
      <c r="N11" s="1"/>
      <c r="O11" s="1"/>
      <c r="P11" s="1">
        <v>36</v>
      </c>
      <c r="Q11" s="1"/>
      <c r="R11" s="1"/>
      <c r="S11" s="1"/>
      <c r="T11" s="1">
        <v>202</v>
      </c>
      <c r="U11" s="1">
        <v>18</v>
      </c>
      <c r="V11" s="1">
        <v>985</v>
      </c>
      <c r="W11" s="1"/>
      <c r="X11" s="1"/>
      <c r="Y11" s="1">
        <v>74</v>
      </c>
      <c r="Z11" s="1"/>
      <c r="AA11" s="1"/>
      <c r="AB11" s="1">
        <v>4</v>
      </c>
      <c r="AC11" s="1"/>
      <c r="AD11" s="1">
        <v>6</v>
      </c>
      <c r="AE11" s="1">
        <v>41</v>
      </c>
      <c r="AF11" s="1"/>
      <c r="AG11" s="1"/>
      <c r="AH11" s="1">
        <v>6</v>
      </c>
      <c r="AI11" s="1"/>
      <c r="AJ11" s="1"/>
      <c r="AK11" s="1"/>
      <c r="AL11" s="1">
        <v>47</v>
      </c>
      <c r="AM11" s="1"/>
      <c r="AN11" s="1"/>
      <c r="AO11" s="1"/>
      <c r="AP11" s="1"/>
      <c r="AQ11" s="1"/>
      <c r="AR11" s="1">
        <v>1</v>
      </c>
      <c r="AS11" s="1">
        <v>49</v>
      </c>
      <c r="AT11" s="1">
        <v>34</v>
      </c>
      <c r="AU11" s="1"/>
      <c r="AV11" s="1"/>
      <c r="AW11" s="1">
        <v>7</v>
      </c>
      <c r="AX11" s="1">
        <v>6</v>
      </c>
      <c r="AY11" s="1">
        <v>10</v>
      </c>
      <c r="AZ11" s="1">
        <v>23</v>
      </c>
      <c r="BA11" s="1"/>
      <c r="BB11" s="1"/>
      <c r="BC11" s="1"/>
      <c r="BD11" s="1">
        <v>40</v>
      </c>
      <c r="BE11" s="1">
        <v>41</v>
      </c>
      <c r="BF11" s="1">
        <v>10</v>
      </c>
      <c r="BG11" s="1">
        <v>2</v>
      </c>
      <c r="BH11" s="1">
        <v>2</v>
      </c>
      <c r="BI11" s="1"/>
      <c r="BJ11" s="1">
        <v>54</v>
      </c>
      <c r="BK11" s="1">
        <v>20</v>
      </c>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6">
        <f t="shared" si="0"/>
        <v>1718</v>
      </c>
      <c r="DA11" s="1"/>
      <c r="DB11" s="1"/>
      <c r="DC11" s="1"/>
      <c r="DD11" s="1"/>
      <c r="DE11" s="1"/>
      <c r="DF11" s="1"/>
      <c r="DG11" s="1"/>
      <c r="DH11" s="1"/>
      <c r="DI11" s="1"/>
      <c r="DJ11" s="1"/>
      <c r="DK11" s="1"/>
      <c r="DL11" s="1"/>
      <c r="DM11" s="1"/>
      <c r="DN11" s="1"/>
      <c r="DO11" s="1">
        <v>6</v>
      </c>
      <c r="DP11" s="1"/>
      <c r="DQ11" s="1"/>
      <c r="DR11" s="1"/>
      <c r="DS11" s="1"/>
      <c r="DT11" s="1"/>
      <c r="DU11" s="1">
        <v>3</v>
      </c>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v>1</v>
      </c>
      <c r="GJ11" s="1"/>
      <c r="GK11" s="1"/>
      <c r="GL11" s="1"/>
      <c r="GM11" s="1"/>
      <c r="GN11" s="1"/>
      <c r="GO11" s="1"/>
      <c r="GP11" s="1"/>
      <c r="GQ11" s="1"/>
      <c r="GR11" s="1"/>
      <c r="GS11" s="1"/>
      <c r="GT11" s="1"/>
      <c r="GU11" s="1"/>
      <c r="GV11" s="1"/>
      <c r="GW11" s="1"/>
      <c r="GX11" s="1"/>
      <c r="GY11" s="1"/>
      <c r="GZ11" s="1"/>
      <c r="HA11" s="1"/>
      <c r="HB11" s="1"/>
      <c r="HC11" s="1"/>
      <c r="HD11" s="1"/>
      <c r="HE11" s="1">
        <v>1</v>
      </c>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v>1</v>
      </c>
      <c r="JS11" s="1"/>
      <c r="JT11" s="1"/>
      <c r="JU11" s="1"/>
      <c r="JV11" s="1"/>
      <c r="JW11" s="1"/>
      <c r="JX11" s="1"/>
      <c r="JY11" s="1"/>
      <c r="JZ11" s="1"/>
      <c r="KA11" s="1"/>
      <c r="KB11" s="1">
        <v>1</v>
      </c>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v>1</v>
      </c>
      <c r="LI11" s="1"/>
      <c r="LJ11" s="6">
        <f t="shared" si="1"/>
        <v>14</v>
      </c>
    </row>
    <row r="12" spans="1:322">
      <c r="A12" s="52"/>
      <c r="B12" s="1" t="s">
        <v>192</v>
      </c>
      <c r="C12" s="1"/>
      <c r="D12" s="1"/>
      <c r="E12" s="1"/>
      <c r="F12" s="1">
        <v>2</v>
      </c>
      <c r="G12" s="1">
        <v>3</v>
      </c>
      <c r="H12" s="1">
        <v>1</v>
      </c>
      <c r="I12" s="1"/>
      <c r="J12" s="1">
        <v>35</v>
      </c>
      <c r="K12" s="1">
        <v>9</v>
      </c>
      <c r="L12" s="1"/>
      <c r="M12" s="1">
        <v>117</v>
      </c>
      <c r="N12" s="1">
        <v>63</v>
      </c>
      <c r="O12" s="1">
        <v>13</v>
      </c>
      <c r="P12" s="1">
        <v>175</v>
      </c>
      <c r="Q12" s="1"/>
      <c r="R12" s="1">
        <v>113</v>
      </c>
      <c r="S12" s="1">
        <v>22</v>
      </c>
      <c r="T12" s="1">
        <v>35</v>
      </c>
      <c r="U12" s="1">
        <v>135</v>
      </c>
      <c r="V12" s="1">
        <v>207</v>
      </c>
      <c r="W12" s="1">
        <v>35</v>
      </c>
      <c r="X12" s="1">
        <v>2</v>
      </c>
      <c r="Y12" s="1">
        <v>148</v>
      </c>
      <c r="Z12" s="1">
        <v>415</v>
      </c>
      <c r="AA12" s="1">
        <v>33</v>
      </c>
      <c r="AB12" s="1">
        <v>95</v>
      </c>
      <c r="AC12" s="1">
        <v>7</v>
      </c>
      <c r="AD12" s="1">
        <v>19</v>
      </c>
      <c r="AE12" s="1">
        <v>424</v>
      </c>
      <c r="AF12" s="1">
        <v>1</v>
      </c>
      <c r="AG12" s="1"/>
      <c r="AH12" s="1">
        <v>68</v>
      </c>
      <c r="AI12" s="1">
        <v>14</v>
      </c>
      <c r="AJ12" s="1"/>
      <c r="AK12" s="1">
        <v>1</v>
      </c>
      <c r="AL12" s="1">
        <v>760</v>
      </c>
      <c r="AM12" s="1">
        <v>187</v>
      </c>
      <c r="AN12" s="1"/>
      <c r="AO12" s="1"/>
      <c r="AP12" s="1">
        <v>146</v>
      </c>
      <c r="AQ12" s="1"/>
      <c r="AR12" s="1"/>
      <c r="AS12" s="1">
        <v>284</v>
      </c>
      <c r="AT12" s="1">
        <v>141</v>
      </c>
      <c r="AU12" s="1"/>
      <c r="AV12" s="1">
        <v>38</v>
      </c>
      <c r="AW12" s="1"/>
      <c r="AX12" s="1"/>
      <c r="AY12" s="1"/>
      <c r="AZ12" s="1">
        <v>466</v>
      </c>
      <c r="BA12" s="1">
        <v>181</v>
      </c>
      <c r="BB12" s="1">
        <v>194</v>
      </c>
      <c r="BC12" s="1"/>
      <c r="BD12" s="1">
        <v>302</v>
      </c>
      <c r="BE12" s="1">
        <v>263</v>
      </c>
      <c r="BF12" s="1">
        <v>69</v>
      </c>
      <c r="BG12" s="1">
        <v>22</v>
      </c>
      <c r="BH12" s="1">
        <v>71</v>
      </c>
      <c r="BI12" s="1">
        <v>29</v>
      </c>
      <c r="BJ12" s="1">
        <v>85</v>
      </c>
      <c r="BK12" s="1">
        <v>257</v>
      </c>
      <c r="BL12" s="1">
        <v>6</v>
      </c>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v>238</v>
      </c>
      <c r="CY12" s="1">
        <v>4</v>
      </c>
      <c r="CZ12" s="6">
        <f t="shared" si="0"/>
        <v>5935</v>
      </c>
      <c r="DA12" s="1"/>
      <c r="DB12" s="1"/>
      <c r="DC12" s="1"/>
      <c r="DD12" s="1"/>
      <c r="DE12" s="1"/>
      <c r="DF12" s="1"/>
      <c r="DG12" s="1"/>
      <c r="DH12" s="1"/>
      <c r="DI12" s="1"/>
      <c r="DJ12" s="1"/>
      <c r="DK12" s="1"/>
      <c r="DL12" s="1"/>
      <c r="DM12" s="1"/>
      <c r="DN12" s="1">
        <v>2</v>
      </c>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v>1</v>
      </c>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6">
        <f t="shared" si="1"/>
        <v>3</v>
      </c>
    </row>
    <row r="13" spans="1:322">
      <c r="A13" s="52"/>
      <c r="B13" s="1" t="s">
        <v>193</v>
      </c>
      <c r="C13" s="1"/>
      <c r="D13" s="1"/>
      <c r="E13" s="1"/>
      <c r="F13" s="1"/>
      <c r="G13" s="1"/>
      <c r="H13" s="1"/>
      <c r="I13" s="1"/>
      <c r="J13" s="1"/>
      <c r="K13" s="1"/>
      <c r="L13" s="1"/>
      <c r="M13" s="1"/>
      <c r="N13" s="1"/>
      <c r="O13" s="1"/>
      <c r="P13" s="1"/>
      <c r="Q13" s="1"/>
      <c r="R13" s="1"/>
      <c r="S13" s="1"/>
      <c r="T13" s="1"/>
      <c r="U13" s="1"/>
      <c r="V13" s="1"/>
      <c r="W13" s="1"/>
      <c r="X13" s="1"/>
      <c r="Y13" s="1">
        <v>39</v>
      </c>
      <c r="Z13" s="1"/>
      <c r="AA13" s="1"/>
      <c r="AB13" s="1">
        <v>62</v>
      </c>
      <c r="AC13" s="1"/>
      <c r="AD13" s="1"/>
      <c r="AE13" s="1"/>
      <c r="AF13" s="1"/>
      <c r="AG13" s="1"/>
      <c r="AH13" s="1"/>
      <c r="AI13" s="1"/>
      <c r="AJ13" s="1"/>
      <c r="AK13" s="1"/>
      <c r="AL13" s="1">
        <v>202</v>
      </c>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6">
        <f t="shared" si="0"/>
        <v>303</v>
      </c>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6">
        <f t="shared" si="1"/>
        <v>0</v>
      </c>
    </row>
    <row r="14" spans="1:322">
      <c r="A14" s="52"/>
      <c r="B14" s="1" t="s">
        <v>194</v>
      </c>
      <c r="C14" s="1"/>
      <c r="D14" s="1"/>
      <c r="E14" s="1"/>
      <c r="F14" s="1"/>
      <c r="G14" s="1"/>
      <c r="H14" s="1"/>
      <c r="I14" s="1"/>
      <c r="J14" s="1">
        <v>72</v>
      </c>
      <c r="K14" s="1">
        <v>2</v>
      </c>
      <c r="L14" s="1"/>
      <c r="M14" s="1">
        <v>49</v>
      </c>
      <c r="N14" s="1">
        <v>11</v>
      </c>
      <c r="O14" s="1">
        <v>18</v>
      </c>
      <c r="P14" s="1"/>
      <c r="Q14" s="1"/>
      <c r="R14" s="1">
        <v>21</v>
      </c>
      <c r="S14" s="1"/>
      <c r="T14" s="1">
        <v>146</v>
      </c>
      <c r="U14" s="1">
        <v>8</v>
      </c>
      <c r="V14" s="1">
        <v>60</v>
      </c>
      <c r="W14" s="1">
        <v>120</v>
      </c>
      <c r="X14" s="1">
        <v>5</v>
      </c>
      <c r="Y14" s="1">
        <v>488</v>
      </c>
      <c r="Z14" s="1">
        <v>391</v>
      </c>
      <c r="AA14" s="1">
        <v>68</v>
      </c>
      <c r="AB14" s="1">
        <v>81</v>
      </c>
      <c r="AC14" s="1">
        <v>3</v>
      </c>
      <c r="AD14" s="1">
        <v>2</v>
      </c>
      <c r="AE14" s="1">
        <v>319</v>
      </c>
      <c r="AF14" s="1"/>
      <c r="AG14" s="1"/>
      <c r="AH14" s="1">
        <v>31</v>
      </c>
      <c r="AI14" s="1">
        <v>23</v>
      </c>
      <c r="AJ14" s="1"/>
      <c r="AK14" s="1">
        <v>2</v>
      </c>
      <c r="AL14" s="1">
        <v>1009</v>
      </c>
      <c r="AM14" s="1">
        <v>3</v>
      </c>
      <c r="AN14" s="1"/>
      <c r="AO14" s="1"/>
      <c r="AP14" s="1">
        <v>561</v>
      </c>
      <c r="AQ14" s="1">
        <v>3</v>
      </c>
      <c r="AR14" s="1">
        <v>18</v>
      </c>
      <c r="AS14" s="1">
        <v>131</v>
      </c>
      <c r="AT14" s="1">
        <v>83</v>
      </c>
      <c r="AU14" s="1"/>
      <c r="AV14" s="1">
        <v>37</v>
      </c>
      <c r="AW14" s="1"/>
      <c r="AX14" s="1"/>
      <c r="AY14" s="1"/>
      <c r="AZ14" s="1">
        <v>756</v>
      </c>
      <c r="BA14" s="1">
        <v>34</v>
      </c>
      <c r="BB14" s="1">
        <v>155</v>
      </c>
      <c r="BC14" s="1"/>
      <c r="BD14" s="1">
        <v>107</v>
      </c>
      <c r="BE14" s="1">
        <v>423</v>
      </c>
      <c r="BF14" s="1">
        <v>12</v>
      </c>
      <c r="BG14" s="1">
        <v>5</v>
      </c>
      <c r="BH14" s="1">
        <v>56</v>
      </c>
      <c r="BI14" s="1">
        <v>10</v>
      </c>
      <c r="BJ14" s="1">
        <v>22</v>
      </c>
      <c r="BK14" s="1">
        <v>84</v>
      </c>
      <c r="BL14" s="1">
        <v>32</v>
      </c>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v>174</v>
      </c>
      <c r="CY14" s="1">
        <v>61</v>
      </c>
      <c r="CZ14" s="6">
        <f t="shared" si="0"/>
        <v>5696</v>
      </c>
      <c r="DA14" s="1"/>
      <c r="DB14" s="1"/>
      <c r="DC14" s="1"/>
      <c r="DD14" s="1"/>
      <c r="DE14" s="1"/>
      <c r="DF14" s="1"/>
      <c r="DG14" s="1"/>
      <c r="DH14" s="1"/>
      <c r="DI14" s="1"/>
      <c r="DJ14" s="1"/>
      <c r="DK14" s="1"/>
      <c r="DL14" s="1"/>
      <c r="DM14" s="1"/>
      <c r="DN14" s="1">
        <v>10</v>
      </c>
      <c r="DO14" s="1">
        <v>1</v>
      </c>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v>1</v>
      </c>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6">
        <f t="shared" si="1"/>
        <v>12</v>
      </c>
    </row>
    <row r="15" spans="1:322">
      <c r="A15" s="53"/>
      <c r="B15" s="1" t="s">
        <v>195</v>
      </c>
      <c r="C15" s="1"/>
      <c r="D15" s="1"/>
      <c r="E15" s="1">
        <v>1</v>
      </c>
      <c r="F15" s="1"/>
      <c r="G15" s="1"/>
      <c r="H15" s="1"/>
      <c r="I15" s="1"/>
      <c r="J15" s="1">
        <v>280</v>
      </c>
      <c r="K15" s="1">
        <v>22</v>
      </c>
      <c r="L15" s="1"/>
      <c r="M15" s="1">
        <v>349</v>
      </c>
      <c r="N15" s="1">
        <v>144</v>
      </c>
      <c r="O15" s="1">
        <v>167</v>
      </c>
      <c r="P15" s="1">
        <v>7602</v>
      </c>
      <c r="Q15" s="1"/>
      <c r="R15" s="1">
        <v>143</v>
      </c>
      <c r="S15" s="1">
        <v>1</v>
      </c>
      <c r="T15" s="1">
        <v>1902</v>
      </c>
      <c r="U15" s="1">
        <v>28</v>
      </c>
      <c r="V15" s="1">
        <v>94</v>
      </c>
      <c r="W15" s="1">
        <v>479</v>
      </c>
      <c r="X15" s="1">
        <v>182</v>
      </c>
      <c r="Y15" s="1">
        <v>2923</v>
      </c>
      <c r="Z15" s="1">
        <v>2726</v>
      </c>
      <c r="AA15" s="1">
        <v>287</v>
      </c>
      <c r="AB15" s="1">
        <v>781</v>
      </c>
      <c r="AC15" s="1">
        <v>36</v>
      </c>
      <c r="AD15" s="1">
        <v>36</v>
      </c>
      <c r="AE15" s="1">
        <v>2705</v>
      </c>
      <c r="AF15" s="1">
        <v>24</v>
      </c>
      <c r="AG15" s="1"/>
      <c r="AH15" s="1">
        <v>231</v>
      </c>
      <c r="AI15" s="1">
        <v>222</v>
      </c>
      <c r="AJ15" s="1"/>
      <c r="AK15" s="1">
        <v>31</v>
      </c>
      <c r="AL15" s="1">
        <v>4889</v>
      </c>
      <c r="AM15" s="1">
        <v>16</v>
      </c>
      <c r="AN15" s="1"/>
      <c r="AO15" s="1"/>
      <c r="AP15" s="1">
        <v>2481</v>
      </c>
      <c r="AQ15" s="1"/>
      <c r="AR15" s="1">
        <v>79</v>
      </c>
      <c r="AS15" s="1">
        <v>1385</v>
      </c>
      <c r="AT15" s="1">
        <v>1968</v>
      </c>
      <c r="AU15" s="1"/>
      <c r="AV15" s="1">
        <v>141</v>
      </c>
      <c r="AW15" s="1"/>
      <c r="AX15" s="1"/>
      <c r="AY15" s="1"/>
      <c r="AZ15" s="1">
        <v>2533</v>
      </c>
      <c r="BA15" s="1">
        <v>135</v>
      </c>
      <c r="BB15" s="1">
        <v>961</v>
      </c>
      <c r="BC15" s="1">
        <v>1</v>
      </c>
      <c r="BD15" s="1">
        <v>1168</v>
      </c>
      <c r="BE15" s="1">
        <v>2615</v>
      </c>
      <c r="BF15" s="1">
        <v>345</v>
      </c>
      <c r="BG15" s="1">
        <v>51</v>
      </c>
      <c r="BH15" s="1">
        <v>419</v>
      </c>
      <c r="BI15" s="1">
        <v>86</v>
      </c>
      <c r="BJ15" s="1">
        <v>665</v>
      </c>
      <c r="BK15" s="1">
        <v>2003</v>
      </c>
      <c r="BL15" s="1">
        <v>361</v>
      </c>
      <c r="BM15" s="1"/>
      <c r="BN15" s="1"/>
      <c r="BO15" s="1"/>
      <c r="BP15" s="1"/>
      <c r="BQ15" s="1"/>
      <c r="BR15" s="1"/>
      <c r="BS15" s="1"/>
      <c r="BT15" s="1"/>
      <c r="BU15" s="1"/>
      <c r="BV15" s="1"/>
      <c r="BW15" s="1"/>
      <c r="BX15" s="1">
        <v>2</v>
      </c>
      <c r="BY15" s="1"/>
      <c r="BZ15" s="1"/>
      <c r="CA15" s="1"/>
      <c r="CB15" s="1"/>
      <c r="CC15" s="1"/>
      <c r="CD15" s="1"/>
      <c r="CE15" s="1"/>
      <c r="CF15" s="1"/>
      <c r="CG15" s="1"/>
      <c r="CH15" s="1"/>
      <c r="CI15" s="1">
        <v>1</v>
      </c>
      <c r="CJ15" s="1"/>
      <c r="CK15" s="1"/>
      <c r="CL15" s="1"/>
      <c r="CM15" s="1"/>
      <c r="CN15" s="1"/>
      <c r="CO15" s="1"/>
      <c r="CP15" s="1"/>
      <c r="CQ15" s="1"/>
      <c r="CR15" s="1"/>
      <c r="CS15" s="1"/>
      <c r="CT15" s="1"/>
      <c r="CU15" s="1">
        <v>4</v>
      </c>
      <c r="CV15" s="1"/>
      <c r="CW15" s="1"/>
      <c r="CX15" s="1">
        <v>916</v>
      </c>
      <c r="CY15" s="1">
        <v>231</v>
      </c>
      <c r="CZ15" s="1">
        <v>44852</v>
      </c>
      <c r="DA15" s="15"/>
      <c r="DB15" s="15"/>
      <c r="DC15" s="15"/>
      <c r="DD15" s="15"/>
      <c r="DE15" s="15"/>
      <c r="DF15" s="15"/>
      <c r="DG15" s="15"/>
      <c r="DH15" s="15"/>
      <c r="DI15" s="15"/>
      <c r="DJ15" s="15"/>
      <c r="DK15" s="15">
        <v>1</v>
      </c>
      <c r="DL15" s="15"/>
      <c r="DM15" s="15"/>
      <c r="DN15" s="15">
        <v>28</v>
      </c>
      <c r="DO15" s="15">
        <v>3</v>
      </c>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v>1</v>
      </c>
      <c r="FN15" s="15"/>
      <c r="FO15" s="15"/>
      <c r="FP15" s="15"/>
      <c r="FQ15" s="15"/>
      <c r="FR15" s="15"/>
      <c r="FS15" s="15"/>
      <c r="FT15" s="15"/>
      <c r="FU15" s="15"/>
      <c r="FV15" s="15"/>
      <c r="FW15" s="15">
        <v>2</v>
      </c>
      <c r="FX15" s="15"/>
      <c r="FY15" s="15"/>
      <c r="FZ15" s="15">
        <v>1</v>
      </c>
      <c r="GA15" s="15"/>
      <c r="GB15" s="15"/>
      <c r="GC15" s="15">
        <v>2</v>
      </c>
      <c r="GD15" s="15"/>
      <c r="GE15" s="15"/>
      <c r="GF15" s="15"/>
      <c r="GG15" s="15"/>
      <c r="GH15" s="15"/>
      <c r="GI15" s="15"/>
      <c r="GJ15" s="15"/>
      <c r="GK15" s="15"/>
      <c r="GL15" s="15"/>
      <c r="GM15" s="15"/>
      <c r="GN15" s="15"/>
      <c r="GO15" s="15"/>
      <c r="GP15" s="15"/>
      <c r="GQ15" s="15"/>
      <c r="GR15" s="15">
        <v>2</v>
      </c>
      <c r="GS15" s="15">
        <v>1</v>
      </c>
      <c r="GT15" s="15"/>
      <c r="GU15" s="15">
        <v>2</v>
      </c>
      <c r="GV15" s="15"/>
      <c r="GW15" s="15">
        <v>2</v>
      </c>
      <c r="GX15" s="15"/>
      <c r="GY15" s="15"/>
      <c r="GZ15" s="15"/>
      <c r="HA15" s="15"/>
      <c r="HB15" s="15"/>
      <c r="HC15" s="15"/>
      <c r="HD15" s="15"/>
      <c r="HE15" s="15"/>
      <c r="HF15" s="15"/>
      <c r="HG15" s="15"/>
      <c r="HH15" s="15"/>
      <c r="HI15" s="15">
        <v>2</v>
      </c>
      <c r="HJ15" s="15"/>
      <c r="HK15" s="15"/>
      <c r="HL15" s="15"/>
      <c r="HM15" s="15"/>
      <c r="HN15" s="15">
        <v>2</v>
      </c>
      <c r="HO15" s="15"/>
      <c r="HP15" s="15"/>
      <c r="HQ15" s="15"/>
      <c r="HR15" s="15"/>
      <c r="HS15" s="15"/>
      <c r="HT15" s="15">
        <v>1</v>
      </c>
      <c r="HU15" s="15"/>
      <c r="HV15" s="15">
        <v>3</v>
      </c>
      <c r="HW15" s="15"/>
      <c r="HX15" s="15"/>
      <c r="HY15" s="15"/>
      <c r="HZ15" s="15"/>
      <c r="IA15" s="15">
        <v>1</v>
      </c>
      <c r="IB15" s="15"/>
      <c r="IC15" s="15"/>
      <c r="ID15" s="15"/>
      <c r="IE15" s="15"/>
      <c r="IF15" s="15"/>
      <c r="IG15" s="15"/>
      <c r="IH15" s="15"/>
      <c r="II15" s="15"/>
      <c r="IJ15" s="15"/>
      <c r="IK15" s="15"/>
      <c r="IL15" s="15"/>
      <c r="IM15" s="15"/>
      <c r="IN15" s="15"/>
      <c r="IO15" s="15"/>
      <c r="IP15" s="15"/>
      <c r="IQ15" s="15"/>
      <c r="IR15" s="15"/>
      <c r="IS15" s="15"/>
      <c r="IT15" s="15"/>
      <c r="IU15" s="15"/>
      <c r="IV15" s="15"/>
      <c r="IW15" s="15"/>
      <c r="IX15" s="15">
        <v>1</v>
      </c>
      <c r="IY15" s="15"/>
      <c r="IZ15" s="15"/>
      <c r="JA15" s="15"/>
      <c r="JB15" s="15"/>
      <c r="JC15" s="15"/>
      <c r="JD15" s="15"/>
      <c r="JE15" s="15"/>
      <c r="JF15" s="15">
        <v>1</v>
      </c>
      <c r="JG15" s="15"/>
      <c r="JH15" s="15"/>
      <c r="JI15" s="15"/>
      <c r="JJ15" s="15"/>
      <c r="JK15" s="15"/>
      <c r="JL15" s="15"/>
      <c r="JM15" s="15"/>
      <c r="JN15" s="15">
        <v>2</v>
      </c>
      <c r="JO15" s="15"/>
      <c r="JP15" s="15"/>
      <c r="JQ15" s="15"/>
      <c r="JR15" s="15">
        <v>1</v>
      </c>
      <c r="JS15" s="15"/>
      <c r="JT15" s="15"/>
      <c r="JU15" s="15"/>
      <c r="JV15" s="15"/>
      <c r="JW15" s="15">
        <v>1</v>
      </c>
      <c r="JX15" s="15"/>
      <c r="JY15" s="15"/>
      <c r="JZ15" s="15"/>
      <c r="KA15" s="15"/>
      <c r="KB15" s="15">
        <v>1</v>
      </c>
      <c r="KC15" s="15"/>
      <c r="KD15" s="15"/>
      <c r="KE15" s="15"/>
      <c r="KF15" s="15"/>
      <c r="KG15" s="15"/>
      <c r="KH15" s="15"/>
      <c r="KI15" s="15"/>
      <c r="KJ15" s="15"/>
      <c r="KK15" s="15"/>
      <c r="KL15" s="15">
        <v>1</v>
      </c>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6">
        <f t="shared" si="1"/>
        <v>62</v>
      </c>
    </row>
    <row r="16" spans="1:322">
      <c r="A16" s="54" t="s">
        <v>244</v>
      </c>
      <c r="B16" s="7" t="s">
        <v>196</v>
      </c>
      <c r="C16" s="1"/>
      <c r="D16" s="1"/>
      <c r="E16" s="1"/>
      <c r="F16" s="1"/>
      <c r="G16" s="1"/>
      <c r="H16" s="1"/>
      <c r="I16" s="1"/>
      <c r="J16" s="1"/>
      <c r="K16" s="1">
        <v>1</v>
      </c>
      <c r="L16" s="1"/>
      <c r="M16" s="1"/>
      <c r="N16" s="1"/>
      <c r="O16" s="1"/>
      <c r="P16" s="1">
        <v>72</v>
      </c>
      <c r="Q16" s="1"/>
      <c r="R16" s="1">
        <v>4</v>
      </c>
      <c r="S16" s="1">
        <v>1</v>
      </c>
      <c r="T16" s="1">
        <v>1</v>
      </c>
      <c r="U16" s="1">
        <v>4</v>
      </c>
      <c r="V16" s="1"/>
      <c r="W16" s="1"/>
      <c r="X16" s="1"/>
      <c r="Y16" s="1">
        <v>4</v>
      </c>
      <c r="Z16" s="1">
        <v>6</v>
      </c>
      <c r="AA16" s="1"/>
      <c r="AB16" s="1">
        <v>1</v>
      </c>
      <c r="AC16" s="1">
        <v>7</v>
      </c>
      <c r="AD16" s="1">
        <v>1</v>
      </c>
      <c r="AE16" s="1">
        <v>6</v>
      </c>
      <c r="AF16" s="1"/>
      <c r="AG16" s="1"/>
      <c r="AH16" s="1">
        <v>2</v>
      </c>
      <c r="AI16" s="1"/>
      <c r="AJ16" s="1"/>
      <c r="AK16" s="1">
        <v>2</v>
      </c>
      <c r="AL16" s="1">
        <v>23</v>
      </c>
      <c r="AM16" s="1"/>
      <c r="AN16" s="1"/>
      <c r="AO16" s="1"/>
      <c r="AP16" s="1"/>
      <c r="AQ16" s="1"/>
      <c r="AR16" s="1"/>
      <c r="AS16" s="1">
        <v>7</v>
      </c>
      <c r="AT16" s="1">
        <v>6</v>
      </c>
      <c r="AU16" s="1"/>
      <c r="AV16" s="1"/>
      <c r="AW16" s="1"/>
      <c r="AX16" s="1"/>
      <c r="AY16" s="1">
        <v>1</v>
      </c>
      <c r="AZ16" s="1">
        <v>1</v>
      </c>
      <c r="BA16" s="1"/>
      <c r="BB16" s="1">
        <v>1</v>
      </c>
      <c r="BC16" s="1">
        <v>3</v>
      </c>
      <c r="BD16" s="1">
        <v>5</v>
      </c>
      <c r="BE16" s="1">
        <v>1</v>
      </c>
      <c r="BF16" s="1">
        <v>4</v>
      </c>
      <c r="BG16" s="1">
        <v>1</v>
      </c>
      <c r="BH16" s="1"/>
      <c r="BI16" s="1"/>
      <c r="BJ16" s="1"/>
      <c r="BK16" s="1">
        <v>1</v>
      </c>
      <c r="BL16" s="1">
        <v>1</v>
      </c>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v>1</v>
      </c>
      <c r="CY16" s="1">
        <v>6</v>
      </c>
      <c r="CZ16" s="6">
        <f t="shared" si="0"/>
        <v>174</v>
      </c>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v>1</v>
      </c>
      <c r="FA16" s="1">
        <v>1</v>
      </c>
      <c r="FB16" s="1"/>
      <c r="FC16" s="1"/>
      <c r="FD16" s="1"/>
      <c r="FE16" s="1"/>
      <c r="FF16" s="1"/>
      <c r="FG16" s="1"/>
      <c r="FH16" s="1"/>
      <c r="FI16" s="1"/>
      <c r="FJ16" s="1"/>
      <c r="FK16" s="1"/>
      <c r="FL16" s="1"/>
      <c r="FM16" s="1">
        <v>1</v>
      </c>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6">
        <f t="shared" si="1"/>
        <v>3</v>
      </c>
    </row>
    <row r="17" spans="1:322">
      <c r="A17" s="50"/>
      <c r="B17" s="7" t="s">
        <v>197</v>
      </c>
      <c r="C17" s="1"/>
      <c r="D17" s="1"/>
      <c r="E17" s="1"/>
      <c r="F17" s="1"/>
      <c r="G17" s="1"/>
      <c r="H17" s="1"/>
      <c r="I17" s="1"/>
      <c r="J17" s="1"/>
      <c r="K17" s="1"/>
      <c r="L17" s="1"/>
      <c r="M17" s="1">
        <v>1</v>
      </c>
      <c r="N17" s="1"/>
      <c r="O17" s="1"/>
      <c r="P17" s="1">
        <v>67</v>
      </c>
      <c r="Q17" s="1"/>
      <c r="R17" s="1"/>
      <c r="S17" s="1"/>
      <c r="T17" s="1"/>
      <c r="U17" s="1"/>
      <c r="V17" s="1"/>
      <c r="W17" s="1"/>
      <c r="X17" s="1"/>
      <c r="Y17" s="1">
        <v>4</v>
      </c>
      <c r="Z17" s="1"/>
      <c r="AA17" s="1"/>
      <c r="AB17" s="1">
        <v>2</v>
      </c>
      <c r="AC17" s="1"/>
      <c r="AD17" s="1"/>
      <c r="AE17" s="1">
        <v>5</v>
      </c>
      <c r="AF17" s="1"/>
      <c r="AG17" s="1"/>
      <c r="AH17" s="1"/>
      <c r="AI17" s="1"/>
      <c r="AJ17" s="1"/>
      <c r="AK17" s="1"/>
      <c r="AL17" s="1"/>
      <c r="AM17" s="1"/>
      <c r="AN17" s="1"/>
      <c r="AO17" s="1"/>
      <c r="AP17" s="1">
        <v>3</v>
      </c>
      <c r="AQ17" s="1"/>
      <c r="AR17" s="1"/>
      <c r="AS17" s="1">
        <v>4</v>
      </c>
      <c r="AT17" s="1">
        <v>4</v>
      </c>
      <c r="AU17" s="1"/>
      <c r="AV17" s="1"/>
      <c r="AW17" s="1"/>
      <c r="AX17" s="1"/>
      <c r="AY17" s="1"/>
      <c r="AZ17" s="1"/>
      <c r="BA17" s="1"/>
      <c r="BB17" s="1"/>
      <c r="BC17" s="1"/>
      <c r="BD17" s="1"/>
      <c r="BE17" s="1"/>
      <c r="BF17" s="1"/>
      <c r="BG17" s="1"/>
      <c r="BH17" s="1">
        <v>2</v>
      </c>
      <c r="BI17" s="1"/>
      <c r="BJ17" s="1">
        <v>5</v>
      </c>
      <c r="BK17" s="1">
        <v>10</v>
      </c>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v>6</v>
      </c>
      <c r="CY17" s="1"/>
      <c r="CZ17" s="6">
        <f t="shared" si="0"/>
        <v>113</v>
      </c>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6">
        <f t="shared" si="1"/>
        <v>0</v>
      </c>
    </row>
    <row r="18" spans="1:322">
      <c r="A18" s="50"/>
      <c r="B18" s="7" t="s">
        <v>198</v>
      </c>
      <c r="C18" s="1"/>
      <c r="D18" s="1"/>
      <c r="E18" s="1"/>
      <c r="F18" s="1"/>
      <c r="G18" s="1"/>
      <c r="H18" s="1"/>
      <c r="I18" s="1"/>
      <c r="J18" s="1"/>
      <c r="K18" s="1"/>
      <c r="L18" s="1"/>
      <c r="M18" s="1"/>
      <c r="N18" s="1"/>
      <c r="O18" s="1"/>
      <c r="P18" s="1">
        <v>77</v>
      </c>
      <c r="Q18" s="1"/>
      <c r="R18" s="1">
        <v>3</v>
      </c>
      <c r="S18" s="1"/>
      <c r="T18" s="1"/>
      <c r="U18" s="1">
        <v>3</v>
      </c>
      <c r="V18" s="1"/>
      <c r="W18" s="1">
        <v>3</v>
      </c>
      <c r="X18" s="1"/>
      <c r="Y18" s="1"/>
      <c r="Z18" s="1">
        <v>9</v>
      </c>
      <c r="AA18" s="1">
        <v>2</v>
      </c>
      <c r="AB18" s="1">
        <v>6</v>
      </c>
      <c r="AC18" s="1"/>
      <c r="AD18" s="1"/>
      <c r="AE18" s="1"/>
      <c r="AF18" s="1"/>
      <c r="AG18" s="1"/>
      <c r="AH18" s="1">
        <v>11</v>
      </c>
      <c r="AI18" s="1"/>
      <c r="AJ18" s="1"/>
      <c r="AK18" s="1">
        <v>1</v>
      </c>
      <c r="AL18" s="1">
        <v>32</v>
      </c>
      <c r="AM18" s="1"/>
      <c r="AN18" s="1"/>
      <c r="AO18" s="1"/>
      <c r="AP18" s="1">
        <v>3</v>
      </c>
      <c r="AQ18" s="1"/>
      <c r="AR18" s="1"/>
      <c r="AS18" s="1">
        <v>11</v>
      </c>
      <c r="AT18" s="1">
        <v>11</v>
      </c>
      <c r="AU18" s="1"/>
      <c r="AV18" s="1"/>
      <c r="AW18" s="1"/>
      <c r="AX18" s="1"/>
      <c r="AY18" s="1"/>
      <c r="AZ18" s="1">
        <v>2</v>
      </c>
      <c r="BA18" s="1"/>
      <c r="BB18" s="1"/>
      <c r="BC18" s="1">
        <v>5</v>
      </c>
      <c r="BD18" s="1">
        <v>6</v>
      </c>
      <c r="BE18" s="1">
        <v>2</v>
      </c>
      <c r="BF18" s="1">
        <v>4</v>
      </c>
      <c r="BG18" s="1">
        <v>1</v>
      </c>
      <c r="BH18" s="1"/>
      <c r="BI18" s="1"/>
      <c r="BJ18" s="1">
        <v>1</v>
      </c>
      <c r="BK18" s="1">
        <v>10</v>
      </c>
      <c r="BL18" s="1">
        <v>3</v>
      </c>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v>5</v>
      </c>
      <c r="CY18" s="1"/>
      <c r="CZ18" s="6">
        <f t="shared" si="0"/>
        <v>211</v>
      </c>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v>2</v>
      </c>
      <c r="EE18" s="1"/>
      <c r="EF18" s="1"/>
      <c r="EG18" s="1"/>
      <c r="EH18" s="1"/>
      <c r="EI18" s="1"/>
      <c r="EJ18" s="1"/>
      <c r="EK18" s="1"/>
      <c r="EL18" s="1"/>
      <c r="EM18" s="1"/>
      <c r="EN18" s="1"/>
      <c r="EO18" s="1"/>
      <c r="EP18" s="1"/>
      <c r="EQ18" s="1"/>
      <c r="ER18" s="1"/>
      <c r="ES18" s="1"/>
      <c r="ET18" s="1"/>
      <c r="EU18" s="1"/>
      <c r="EV18" s="1"/>
      <c r="EW18" s="1"/>
      <c r="EX18" s="1"/>
      <c r="EY18" s="1"/>
      <c r="EZ18" s="1">
        <v>1</v>
      </c>
      <c r="FA18" s="1">
        <v>3</v>
      </c>
      <c r="FB18" s="1"/>
      <c r="FC18" s="1"/>
      <c r="FD18" s="1"/>
      <c r="FE18" s="1"/>
      <c r="FF18" s="1"/>
      <c r="FG18" s="1">
        <v>1</v>
      </c>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6">
        <f t="shared" si="1"/>
        <v>7</v>
      </c>
    </row>
    <row r="19" spans="1:322">
      <c r="A19" s="50"/>
      <c r="B19" s="7" t="s">
        <v>199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9"/>
      <c r="AF19" s="1"/>
      <c r="AG19" s="1"/>
      <c r="AH19" s="1"/>
      <c r="AI19" s="1"/>
      <c r="AJ19" s="1"/>
      <c r="AK19" s="1"/>
      <c r="AL19" s="1">
        <v>26</v>
      </c>
      <c r="AM19" s="1"/>
      <c r="AN19" s="1"/>
      <c r="AO19" s="1"/>
      <c r="AP19" s="1"/>
      <c r="AQ19" s="1"/>
      <c r="AR19" s="1"/>
      <c r="AS19" s="1"/>
      <c r="AT19" s="1"/>
      <c r="AU19" s="1"/>
      <c r="AV19" s="1"/>
      <c r="AW19" s="1"/>
      <c r="AX19" s="1"/>
      <c r="AY19" s="1"/>
      <c r="AZ19" s="9"/>
      <c r="BA19" s="1"/>
      <c r="BB19" s="1"/>
      <c r="BC19" s="1"/>
      <c r="BD19" s="9"/>
      <c r="BE19" s="9"/>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6">
        <f t="shared" si="0"/>
        <v>26</v>
      </c>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6">
        <f t="shared" si="1"/>
        <v>0</v>
      </c>
    </row>
    <row r="20" spans="1:322">
      <c r="A20" s="50"/>
      <c r="B20" s="7" t="s">
        <v>199</v>
      </c>
      <c r="C20" s="1"/>
      <c r="D20" s="1"/>
      <c r="E20" s="1"/>
      <c r="F20" s="1"/>
      <c r="G20" s="1"/>
      <c r="H20" s="1"/>
      <c r="I20" s="1"/>
      <c r="J20" s="1">
        <v>5</v>
      </c>
      <c r="K20" s="1">
        <v>5</v>
      </c>
      <c r="L20" s="1"/>
      <c r="M20" s="1">
        <v>11</v>
      </c>
      <c r="N20" s="1">
        <v>6</v>
      </c>
      <c r="O20" s="1">
        <v>10</v>
      </c>
      <c r="P20" s="1">
        <v>313</v>
      </c>
      <c r="Q20" s="1"/>
      <c r="R20" s="1">
        <v>32</v>
      </c>
      <c r="S20" s="1">
        <v>1</v>
      </c>
      <c r="T20" s="1">
        <v>8</v>
      </c>
      <c r="U20" s="1">
        <v>39</v>
      </c>
      <c r="V20" s="1"/>
      <c r="W20" s="1"/>
      <c r="X20" s="1"/>
      <c r="Y20" s="1"/>
      <c r="Z20" s="1">
        <v>46</v>
      </c>
      <c r="AA20" s="1">
        <v>2</v>
      </c>
      <c r="AB20" s="1">
        <v>9</v>
      </c>
      <c r="AC20" s="1"/>
      <c r="AD20" s="1">
        <v>6</v>
      </c>
      <c r="AE20" s="1">
        <v>26</v>
      </c>
      <c r="AF20" s="1"/>
      <c r="AG20" s="1"/>
      <c r="AH20" s="1">
        <v>30</v>
      </c>
      <c r="AI20" s="1"/>
      <c r="AJ20" s="1"/>
      <c r="AK20" s="1"/>
      <c r="AL20" s="1">
        <v>315</v>
      </c>
      <c r="AM20" s="1">
        <v>8</v>
      </c>
      <c r="AN20" s="1"/>
      <c r="AO20" s="1"/>
      <c r="AP20" s="1">
        <v>37</v>
      </c>
      <c r="AQ20" s="1"/>
      <c r="AR20" s="1">
        <v>1</v>
      </c>
      <c r="AS20" s="1">
        <v>19</v>
      </c>
      <c r="AT20" s="1">
        <v>22</v>
      </c>
      <c r="AU20" s="1"/>
      <c r="AV20" s="1">
        <v>8</v>
      </c>
      <c r="AW20" s="1"/>
      <c r="AX20" s="1"/>
      <c r="AY20" s="1"/>
      <c r="AZ20" s="1">
        <v>19</v>
      </c>
      <c r="BA20" s="1">
        <v>12</v>
      </c>
      <c r="BB20" s="1">
        <v>10</v>
      </c>
      <c r="BC20" s="1"/>
      <c r="BD20" s="1">
        <v>15</v>
      </c>
      <c r="BE20" s="1">
        <v>15</v>
      </c>
      <c r="BF20" s="1">
        <v>20</v>
      </c>
      <c r="BG20" s="1"/>
      <c r="BH20" s="1">
        <v>7</v>
      </c>
      <c r="BI20" s="1">
        <v>4</v>
      </c>
      <c r="BJ20" s="1">
        <v>3</v>
      </c>
      <c r="BK20" s="1">
        <v>18</v>
      </c>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v>10</v>
      </c>
      <c r="CY20" s="1"/>
      <c r="CZ20" s="6">
        <f t="shared" si="0"/>
        <v>1092</v>
      </c>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6">
        <f t="shared" si="1"/>
        <v>0</v>
      </c>
    </row>
    <row r="21" spans="1:322">
      <c r="A21" s="43" t="s">
        <v>200</v>
      </c>
      <c r="B21" s="44"/>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6"/>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6">
        <f t="shared" si="1"/>
        <v>0</v>
      </c>
    </row>
    <row r="22" spans="1:322">
      <c r="A22" s="1" t="s">
        <v>245</v>
      </c>
      <c r="B22" s="1" t="s">
        <v>201</v>
      </c>
      <c r="C22" s="1"/>
      <c r="D22" s="1"/>
      <c r="E22" s="1"/>
      <c r="F22" s="1"/>
      <c r="G22" s="1"/>
      <c r="H22" s="1"/>
      <c r="I22" s="1"/>
      <c r="J22" s="1"/>
      <c r="K22" s="1"/>
      <c r="L22" s="1"/>
      <c r="M22" s="1"/>
      <c r="N22" s="1"/>
      <c r="O22" s="1"/>
      <c r="P22" s="1"/>
      <c r="Q22" s="1"/>
      <c r="R22" s="1"/>
      <c r="S22" s="1"/>
      <c r="T22" s="1"/>
      <c r="U22" s="1"/>
      <c r="V22" s="1"/>
      <c r="W22" s="1"/>
      <c r="X22" s="1"/>
      <c r="Y22" s="1"/>
      <c r="Z22" s="1"/>
      <c r="AA22" s="1">
        <v>1</v>
      </c>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6">
        <f t="shared" si="0"/>
        <v>1</v>
      </c>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6">
        <f t="shared" si="1"/>
        <v>0</v>
      </c>
    </row>
    <row r="23" spans="1:322">
      <c r="A23" s="1" t="s">
        <v>246</v>
      </c>
      <c r="B23" s="1" t="s">
        <v>202</v>
      </c>
      <c r="C23" s="1"/>
      <c r="D23" s="1"/>
      <c r="E23" s="1"/>
      <c r="F23" s="1"/>
      <c r="G23" s="1">
        <v>4</v>
      </c>
      <c r="H23" s="1"/>
      <c r="I23" s="1"/>
      <c r="J23" s="1"/>
      <c r="K23" s="1"/>
      <c r="L23" s="1"/>
      <c r="M23" s="1"/>
      <c r="N23" s="1"/>
      <c r="O23" s="1"/>
      <c r="P23" s="1"/>
      <c r="Q23" s="1"/>
      <c r="R23" s="1"/>
      <c r="S23" s="1"/>
      <c r="T23" s="1"/>
      <c r="U23" s="1"/>
      <c r="V23" s="1"/>
      <c r="W23" s="1"/>
      <c r="X23" s="1"/>
      <c r="Y23" s="1"/>
      <c r="Z23" s="1"/>
      <c r="AA23" s="1"/>
      <c r="AB23" s="1"/>
      <c r="AC23" s="1"/>
      <c r="AD23" s="1"/>
      <c r="AE23" s="9"/>
      <c r="AF23" s="1"/>
      <c r="AG23" s="1"/>
      <c r="AH23" s="1"/>
      <c r="AI23" s="1"/>
      <c r="AJ23" s="1"/>
      <c r="AK23" s="1"/>
      <c r="AL23" s="1"/>
      <c r="AM23" s="1"/>
      <c r="AN23" s="1"/>
      <c r="AO23" s="1"/>
      <c r="AP23" s="1"/>
      <c r="AQ23" s="1"/>
      <c r="AR23" s="1"/>
      <c r="AS23" s="1"/>
      <c r="AT23" s="1"/>
      <c r="AU23" s="1"/>
      <c r="AV23" s="1"/>
      <c r="AW23" s="1"/>
      <c r="AX23" s="1"/>
      <c r="AY23" s="1"/>
      <c r="AZ23" s="9"/>
      <c r="BA23" s="1"/>
      <c r="BB23" s="1"/>
      <c r="BC23" s="1"/>
      <c r="BD23" s="9"/>
      <c r="BE23" s="9"/>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6">
        <f t="shared" si="0"/>
        <v>4</v>
      </c>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6">
        <f t="shared" si="1"/>
        <v>0</v>
      </c>
    </row>
    <row r="24" spans="1:322">
      <c r="A24" s="1" t="s">
        <v>247</v>
      </c>
      <c r="B24" s="1" t="s">
        <v>203</v>
      </c>
      <c r="C24" s="1">
        <v>11</v>
      </c>
      <c r="D24" s="1">
        <v>10</v>
      </c>
      <c r="E24" s="1">
        <v>36</v>
      </c>
      <c r="F24" s="1">
        <v>28</v>
      </c>
      <c r="G24" s="1">
        <v>23</v>
      </c>
      <c r="H24" s="1">
        <v>43</v>
      </c>
      <c r="I24" s="1">
        <v>35</v>
      </c>
      <c r="J24" s="1"/>
      <c r="K24" s="1"/>
      <c r="L24" s="1"/>
      <c r="M24" s="1"/>
      <c r="N24" s="1"/>
      <c r="O24" s="1"/>
      <c r="P24" s="1">
        <v>51</v>
      </c>
      <c r="Q24" s="1">
        <v>12</v>
      </c>
      <c r="R24" s="1"/>
      <c r="S24" s="1"/>
      <c r="T24" s="1">
        <v>5</v>
      </c>
      <c r="U24" s="1">
        <v>2</v>
      </c>
      <c r="V24" s="1">
        <v>15</v>
      </c>
      <c r="W24" s="1"/>
      <c r="X24" s="1"/>
      <c r="Y24" s="1"/>
      <c r="Z24" s="1"/>
      <c r="AA24" s="1"/>
      <c r="AB24" s="1"/>
      <c r="AC24" s="1"/>
      <c r="AD24" s="1"/>
      <c r="AE24" s="1">
        <v>1</v>
      </c>
      <c r="AF24" s="1"/>
      <c r="AG24" s="1">
        <v>29</v>
      </c>
      <c r="AH24" s="1"/>
      <c r="AI24" s="1"/>
      <c r="AJ24" s="1"/>
      <c r="AK24" s="1">
        <v>939</v>
      </c>
      <c r="AL24" s="1"/>
      <c r="AM24" s="1">
        <v>1502</v>
      </c>
      <c r="AN24" s="1">
        <v>31</v>
      </c>
      <c r="AO24" s="1">
        <v>27</v>
      </c>
      <c r="AP24" s="1">
        <v>11</v>
      </c>
      <c r="AQ24" s="1">
        <v>1</v>
      </c>
      <c r="AR24" s="1">
        <v>5</v>
      </c>
      <c r="AS24" s="1">
        <v>153</v>
      </c>
      <c r="AT24" s="1">
        <v>81</v>
      </c>
      <c r="AU24" s="1">
        <v>36</v>
      </c>
      <c r="AV24" s="1">
        <v>97</v>
      </c>
      <c r="AW24" s="1">
        <v>100</v>
      </c>
      <c r="AX24" s="1">
        <v>72</v>
      </c>
      <c r="AY24" s="1">
        <v>33</v>
      </c>
      <c r="AZ24" s="1">
        <v>2</v>
      </c>
      <c r="BA24" s="1"/>
      <c r="BB24" s="1">
        <v>1</v>
      </c>
      <c r="BC24" s="1">
        <v>102</v>
      </c>
      <c r="BD24" s="1"/>
      <c r="BE24" s="1">
        <v>1</v>
      </c>
      <c r="BF24" s="1"/>
      <c r="BG24" s="1"/>
      <c r="BH24" s="1"/>
      <c r="BI24" s="1"/>
      <c r="BJ24" s="1"/>
      <c r="BK24" s="1"/>
      <c r="BL24" s="1">
        <v>4</v>
      </c>
      <c r="BM24" s="1"/>
      <c r="BN24" s="1"/>
      <c r="BO24" s="1"/>
      <c r="BP24" s="1"/>
      <c r="BQ24" s="1"/>
      <c r="BR24" s="1"/>
      <c r="BS24" s="1"/>
      <c r="BT24" s="1"/>
      <c r="BU24" s="1">
        <v>32</v>
      </c>
      <c r="BV24" s="1"/>
      <c r="BW24" s="1">
        <v>1</v>
      </c>
      <c r="BX24" s="1"/>
      <c r="BY24" s="1"/>
      <c r="BZ24" s="1"/>
      <c r="CA24" s="1"/>
      <c r="CB24" s="1"/>
      <c r="CC24" s="1"/>
      <c r="CD24" s="1"/>
      <c r="CE24" s="1"/>
      <c r="CF24" s="1"/>
      <c r="CG24" s="1"/>
      <c r="CH24" s="1"/>
      <c r="CI24" s="1"/>
      <c r="CJ24" s="1"/>
      <c r="CK24" s="1"/>
      <c r="CL24" s="1">
        <v>17</v>
      </c>
      <c r="CM24" s="1"/>
      <c r="CN24" s="1"/>
      <c r="CO24" s="1"/>
      <c r="CP24" s="1"/>
      <c r="CQ24" s="1"/>
      <c r="CR24" s="1"/>
      <c r="CS24" s="1"/>
      <c r="CT24" s="1"/>
      <c r="CU24" s="1"/>
      <c r="CV24" s="1"/>
      <c r="CW24" s="1"/>
      <c r="CX24" s="1">
        <v>7</v>
      </c>
      <c r="CY24" s="1">
        <v>1</v>
      </c>
      <c r="CZ24" s="6">
        <f t="shared" si="0"/>
        <v>3557</v>
      </c>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v>1</v>
      </c>
      <c r="FZ24" s="1"/>
      <c r="GA24" s="1"/>
      <c r="GB24" s="1">
        <v>1</v>
      </c>
      <c r="GC24" s="1">
        <v>1</v>
      </c>
      <c r="GD24" s="1"/>
      <c r="GE24" s="1"/>
      <c r="GF24" s="1"/>
      <c r="GG24" s="1"/>
      <c r="GH24" s="1"/>
      <c r="GI24" s="1"/>
      <c r="GJ24" s="1">
        <v>2</v>
      </c>
      <c r="GK24" s="1"/>
      <c r="GL24" s="1"/>
      <c r="GM24" s="1"/>
      <c r="GN24" s="1"/>
      <c r="GO24" s="1"/>
      <c r="GP24" s="1"/>
      <c r="GQ24" s="1"/>
      <c r="GR24" s="1">
        <v>1</v>
      </c>
      <c r="GS24" s="1"/>
      <c r="GT24" s="1"/>
      <c r="GU24" s="1"/>
      <c r="GV24" s="1"/>
      <c r="GW24" s="1"/>
      <c r="GX24" s="1"/>
      <c r="GY24" s="1"/>
      <c r="GZ24" s="1"/>
      <c r="HA24" s="1"/>
      <c r="HB24" s="1"/>
      <c r="HC24" s="1"/>
      <c r="HD24" s="1"/>
      <c r="HE24" s="1"/>
      <c r="HF24" s="1"/>
      <c r="HG24" s="1"/>
      <c r="HH24" s="1"/>
      <c r="HI24" s="1"/>
      <c r="HJ24" s="1"/>
      <c r="HK24" s="1"/>
      <c r="HL24" s="1"/>
      <c r="HM24" s="1"/>
      <c r="HN24" s="1"/>
      <c r="HO24" s="1">
        <v>1</v>
      </c>
      <c r="HP24" s="1"/>
      <c r="HQ24" s="1"/>
      <c r="HR24" s="1"/>
      <c r="HS24" s="1"/>
      <c r="HT24" s="1"/>
      <c r="HU24" s="1"/>
      <c r="HV24" s="1">
        <v>1</v>
      </c>
      <c r="HW24" s="1"/>
      <c r="HX24" s="1"/>
      <c r="HY24" s="1"/>
      <c r="HZ24" s="1"/>
      <c r="IA24" s="1">
        <v>1</v>
      </c>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v>1</v>
      </c>
      <c r="JD24" s="1"/>
      <c r="JE24" s="1"/>
      <c r="JF24" s="1"/>
      <c r="JG24" s="1">
        <v>1</v>
      </c>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v>1</v>
      </c>
      <c r="KQ24" s="1"/>
      <c r="KR24" s="1"/>
      <c r="KS24" s="1"/>
      <c r="KT24" s="1"/>
      <c r="KU24" s="1"/>
      <c r="KV24" s="1"/>
      <c r="KW24" s="1"/>
      <c r="KX24" s="1"/>
      <c r="KY24" s="1"/>
      <c r="KZ24" s="1"/>
      <c r="LA24" s="1"/>
      <c r="LB24" s="1"/>
      <c r="LC24" s="1"/>
      <c r="LD24" s="1"/>
      <c r="LE24" s="1"/>
      <c r="LF24" s="1"/>
      <c r="LG24" s="1"/>
      <c r="LH24" s="1"/>
      <c r="LI24" s="1"/>
      <c r="LJ24" s="6">
        <f t="shared" si="1"/>
        <v>12</v>
      </c>
    </row>
    <row r="25" spans="1:322">
      <c r="A25" s="1" t="s">
        <v>248</v>
      </c>
      <c r="B25" s="7" t="s">
        <v>204</v>
      </c>
      <c r="C25" s="1"/>
      <c r="D25" s="1">
        <v>1</v>
      </c>
      <c r="E25" s="1"/>
      <c r="F25" s="1"/>
      <c r="G25" s="1"/>
      <c r="H25" s="1">
        <v>1</v>
      </c>
      <c r="I25" s="1"/>
      <c r="J25" s="1"/>
      <c r="K25" s="1"/>
      <c r="L25" s="1"/>
      <c r="M25" s="1"/>
      <c r="N25" s="1"/>
      <c r="O25" s="1"/>
      <c r="P25" s="1">
        <v>3</v>
      </c>
      <c r="Q25" s="1">
        <v>1</v>
      </c>
      <c r="R25" s="1"/>
      <c r="S25" s="1">
        <v>1</v>
      </c>
      <c r="T25" s="1"/>
      <c r="U25" s="1"/>
      <c r="V25" s="1"/>
      <c r="W25" s="1"/>
      <c r="X25" s="1">
        <v>1</v>
      </c>
      <c r="Y25" s="1"/>
      <c r="Z25" s="1"/>
      <c r="AA25" s="1"/>
      <c r="AB25" s="1"/>
      <c r="AC25" s="1"/>
      <c r="AD25" s="1"/>
      <c r="AE25" s="1"/>
      <c r="AF25" s="1"/>
      <c r="AG25" s="1"/>
      <c r="AH25" s="1"/>
      <c r="AI25" s="1"/>
      <c r="AJ25" s="1"/>
      <c r="AK25" s="1">
        <v>14</v>
      </c>
      <c r="AL25" s="1"/>
      <c r="AM25" s="1">
        <v>19</v>
      </c>
      <c r="AN25" s="1"/>
      <c r="AO25" s="1">
        <v>2</v>
      </c>
      <c r="AP25" s="1"/>
      <c r="AQ25" s="1">
        <v>1</v>
      </c>
      <c r="AR25" s="1"/>
      <c r="AS25" s="1">
        <v>9</v>
      </c>
      <c r="AT25" s="1">
        <v>4</v>
      </c>
      <c r="AU25" s="1"/>
      <c r="AV25" s="1">
        <v>1</v>
      </c>
      <c r="AW25" s="1"/>
      <c r="AX25" s="1">
        <v>1</v>
      </c>
      <c r="AY25" s="1"/>
      <c r="AZ25" s="1"/>
      <c r="BA25" s="1"/>
      <c r="BB25" s="1"/>
      <c r="BC25" s="1"/>
      <c r="BD25" s="1"/>
      <c r="BE25" s="1"/>
      <c r="BF25" s="1"/>
      <c r="BG25" s="1"/>
      <c r="BH25" s="1"/>
      <c r="BI25" s="1"/>
      <c r="BJ25" s="1"/>
      <c r="BK25" s="1"/>
      <c r="BL25" s="1"/>
      <c r="BM25" s="1"/>
      <c r="BN25" s="1"/>
      <c r="BO25" s="1"/>
      <c r="BP25" s="1"/>
      <c r="BQ25" s="1"/>
      <c r="BR25" s="1"/>
      <c r="BS25" s="1"/>
      <c r="BT25" s="1"/>
      <c r="BU25" s="1">
        <v>14</v>
      </c>
      <c r="BV25" s="1"/>
      <c r="BW25" s="1"/>
      <c r="BX25" s="1"/>
      <c r="BY25" s="1"/>
      <c r="BZ25" s="1"/>
      <c r="CA25" s="1"/>
      <c r="CB25" s="1"/>
      <c r="CC25" s="1"/>
      <c r="CD25" s="1"/>
      <c r="CE25" s="1"/>
      <c r="CF25" s="1"/>
      <c r="CG25" s="1"/>
      <c r="CH25" s="1"/>
      <c r="CI25" s="1"/>
      <c r="CJ25" s="1"/>
      <c r="CK25" s="1"/>
      <c r="CL25" s="1">
        <v>11</v>
      </c>
      <c r="CM25" s="1"/>
      <c r="CN25" s="1">
        <v>4</v>
      </c>
      <c r="CO25" s="1"/>
      <c r="CP25" s="1"/>
      <c r="CQ25" s="1"/>
      <c r="CR25" s="1"/>
      <c r="CS25" s="1"/>
      <c r="CT25" s="1"/>
      <c r="CU25" s="1"/>
      <c r="CV25" s="1"/>
      <c r="CW25" s="1"/>
      <c r="CX25" s="1"/>
      <c r="CY25" s="1"/>
      <c r="CZ25" s="6">
        <f t="shared" si="0"/>
        <v>88</v>
      </c>
      <c r="DA25" s="1"/>
      <c r="DB25" s="1"/>
      <c r="DC25" s="1"/>
      <c r="DD25" s="1"/>
      <c r="DE25" s="1"/>
      <c r="DF25" s="1"/>
      <c r="DG25" s="1"/>
      <c r="DH25" s="1"/>
      <c r="DI25" s="1"/>
      <c r="DJ25" s="1"/>
      <c r="DK25" s="1"/>
      <c r="DL25" s="1"/>
      <c r="DM25" s="1"/>
      <c r="DN25" s="1"/>
      <c r="DO25" s="1">
        <v>1</v>
      </c>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v>1</v>
      </c>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6">
        <f t="shared" si="1"/>
        <v>2</v>
      </c>
    </row>
    <row r="26" spans="1:322">
      <c r="A26" s="1" t="s">
        <v>249</v>
      </c>
      <c r="B26" s="1" t="s">
        <v>205</v>
      </c>
      <c r="C26" s="1"/>
      <c r="D26" s="1"/>
      <c r="E26" s="1">
        <v>1</v>
      </c>
      <c r="F26" s="1">
        <v>1</v>
      </c>
      <c r="G26" s="1">
        <v>4</v>
      </c>
      <c r="H26" s="1">
        <v>2</v>
      </c>
      <c r="I26" s="1"/>
      <c r="J26" s="1"/>
      <c r="K26" s="1"/>
      <c r="L26" s="1"/>
      <c r="M26" s="1"/>
      <c r="N26" s="1"/>
      <c r="O26" s="1"/>
      <c r="P26" s="1">
        <v>250</v>
      </c>
      <c r="Q26" s="1"/>
      <c r="R26" s="1"/>
      <c r="S26" s="1"/>
      <c r="T26" s="1"/>
      <c r="U26" s="1"/>
      <c r="V26" s="1">
        <v>4</v>
      </c>
      <c r="W26" s="1"/>
      <c r="X26" s="1"/>
      <c r="Y26" s="1"/>
      <c r="Z26" s="1"/>
      <c r="AA26" s="1"/>
      <c r="AB26" s="1"/>
      <c r="AC26" s="1"/>
      <c r="AD26" s="1"/>
      <c r="AE26" s="1"/>
      <c r="AF26" s="1"/>
      <c r="AG26" s="1">
        <v>1</v>
      </c>
      <c r="AH26" s="1"/>
      <c r="AI26" s="1"/>
      <c r="AJ26" s="1"/>
      <c r="AK26" s="1">
        <v>119</v>
      </c>
      <c r="AL26" s="1"/>
      <c r="AM26" s="1">
        <v>19</v>
      </c>
      <c r="AN26" s="1"/>
      <c r="AO26" s="1"/>
      <c r="AP26" s="1">
        <v>18</v>
      </c>
      <c r="AQ26" s="1"/>
      <c r="AR26" s="1">
        <v>3</v>
      </c>
      <c r="AS26" s="1">
        <v>9</v>
      </c>
      <c r="AT26" s="1">
        <v>10</v>
      </c>
      <c r="AU26" s="1"/>
      <c r="AV26" s="1">
        <v>11</v>
      </c>
      <c r="AW26" s="1">
        <v>3</v>
      </c>
      <c r="AX26" s="1"/>
      <c r="AY26" s="1"/>
      <c r="AZ26" s="1"/>
      <c r="BA26" s="1"/>
      <c r="BB26" s="1"/>
      <c r="BC26" s="1"/>
      <c r="BD26" s="1">
        <v>1</v>
      </c>
      <c r="BE26" s="1"/>
      <c r="BF26" s="1"/>
      <c r="BG26" s="1"/>
      <c r="BH26" s="1"/>
      <c r="BI26" s="1"/>
      <c r="BJ26" s="1"/>
      <c r="BK26" s="1"/>
      <c r="BL26" s="1"/>
      <c r="BM26" s="1"/>
      <c r="BN26" s="1"/>
      <c r="BO26" s="1"/>
      <c r="BP26" s="1"/>
      <c r="BQ26" s="1"/>
      <c r="BR26" s="1"/>
      <c r="BS26" s="1"/>
      <c r="BT26" s="1"/>
      <c r="BU26" s="1">
        <v>4</v>
      </c>
      <c r="BV26" s="1"/>
      <c r="BW26" s="1">
        <v>19</v>
      </c>
      <c r="BX26" s="1">
        <v>3</v>
      </c>
      <c r="BY26" s="1"/>
      <c r="BZ26" s="1"/>
      <c r="CA26" s="1"/>
      <c r="CB26" s="1"/>
      <c r="CC26" s="1"/>
      <c r="CD26" s="1"/>
      <c r="CE26" s="1"/>
      <c r="CF26" s="1"/>
      <c r="CG26" s="1"/>
      <c r="CH26" s="1"/>
      <c r="CI26" s="1"/>
      <c r="CJ26" s="1"/>
      <c r="CK26" s="1"/>
      <c r="CL26" s="1">
        <v>5</v>
      </c>
      <c r="CM26" s="1"/>
      <c r="CN26" s="1"/>
      <c r="CO26" s="1"/>
      <c r="CP26" s="1"/>
      <c r="CQ26" s="1"/>
      <c r="CR26" s="1"/>
      <c r="CS26" s="1"/>
      <c r="CT26" s="1"/>
      <c r="CU26" s="1">
        <v>1</v>
      </c>
      <c r="CV26" s="1"/>
      <c r="CW26" s="1">
        <v>15</v>
      </c>
      <c r="CX26" s="1">
        <v>9</v>
      </c>
      <c r="CY26" s="1">
        <v>9</v>
      </c>
      <c r="CZ26" s="6">
        <f t="shared" si="0"/>
        <v>521</v>
      </c>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v>9</v>
      </c>
      <c r="FQ26" s="1"/>
      <c r="FR26" s="1"/>
      <c r="FS26" s="1"/>
      <c r="FT26" s="1"/>
      <c r="FU26" s="1"/>
      <c r="FV26" s="1"/>
      <c r="FW26" s="1"/>
      <c r="FX26" s="1"/>
      <c r="FY26" s="1"/>
      <c r="FZ26" s="1"/>
      <c r="GA26" s="1"/>
      <c r="GB26" s="1">
        <v>1</v>
      </c>
      <c r="GC26" s="1">
        <v>1</v>
      </c>
      <c r="GD26" s="1"/>
      <c r="GE26" s="1"/>
      <c r="GF26" s="1"/>
      <c r="GG26" s="1"/>
      <c r="GH26" s="1"/>
      <c r="GI26" s="1"/>
      <c r="GJ26" s="1"/>
      <c r="GK26" s="1"/>
      <c r="GL26" s="1"/>
      <c r="GM26" s="1"/>
      <c r="GN26" s="1"/>
      <c r="GO26" s="1"/>
      <c r="GP26" s="1"/>
      <c r="GQ26" s="1"/>
      <c r="GR26" s="1">
        <v>1</v>
      </c>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v>1</v>
      </c>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v>1</v>
      </c>
      <c r="KL26" s="1">
        <v>1</v>
      </c>
      <c r="KM26" s="1"/>
      <c r="KN26" s="1"/>
      <c r="KO26" s="1"/>
      <c r="KP26" s="1"/>
      <c r="KQ26" s="1"/>
      <c r="KR26" s="1"/>
      <c r="KS26" s="1"/>
      <c r="KT26" s="1"/>
      <c r="KU26" s="1"/>
      <c r="KV26" s="1"/>
      <c r="KW26" s="1"/>
      <c r="KX26" s="1"/>
      <c r="KY26" s="1"/>
      <c r="KZ26" s="1"/>
      <c r="LA26" s="1"/>
      <c r="LB26" s="1"/>
      <c r="LC26" s="1"/>
      <c r="LD26" s="1"/>
      <c r="LE26" s="1"/>
      <c r="LF26" s="1"/>
      <c r="LG26" s="1"/>
      <c r="LH26" s="1"/>
      <c r="LI26" s="1"/>
      <c r="LJ26" s="6">
        <f t="shared" si="1"/>
        <v>15</v>
      </c>
    </row>
    <row r="27" spans="1:322">
      <c r="A27" s="1" t="s">
        <v>250</v>
      </c>
      <c r="B27" s="1" t="s">
        <v>206</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9"/>
      <c r="AF27" s="1"/>
      <c r="AG27" s="1"/>
      <c r="AH27" s="1"/>
      <c r="AI27" s="1"/>
      <c r="AJ27" s="1"/>
      <c r="AK27" s="1">
        <v>25</v>
      </c>
      <c r="AL27" s="1"/>
      <c r="AM27" s="1"/>
      <c r="AN27" s="1"/>
      <c r="AO27" s="1"/>
      <c r="AP27" s="1"/>
      <c r="AQ27" s="1"/>
      <c r="AR27" s="1"/>
      <c r="AS27" s="1"/>
      <c r="AT27" s="1"/>
      <c r="AU27" s="1"/>
      <c r="AV27" s="1"/>
      <c r="AW27" s="1"/>
      <c r="AX27" s="1"/>
      <c r="AY27" s="1"/>
      <c r="AZ27" s="9"/>
      <c r="BA27" s="1"/>
      <c r="BB27" s="1"/>
      <c r="BC27" s="1"/>
      <c r="BD27" s="9"/>
      <c r="BE27" s="9"/>
      <c r="BF27" s="1"/>
      <c r="BG27" s="1"/>
      <c r="BH27" s="9"/>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6">
        <f t="shared" si="0"/>
        <v>25</v>
      </c>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6">
        <f t="shared" si="1"/>
        <v>0</v>
      </c>
    </row>
    <row r="28" spans="1:322">
      <c r="A28" s="47" t="s">
        <v>209</v>
      </c>
      <c r="B28" s="1" t="s">
        <v>207</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9"/>
      <c r="AF28" s="1"/>
      <c r="AG28" s="1"/>
      <c r="AH28" s="1"/>
      <c r="AI28" s="1"/>
      <c r="AJ28" s="1"/>
      <c r="AK28" s="1">
        <v>5</v>
      </c>
      <c r="AL28" s="1"/>
      <c r="AM28" s="1"/>
      <c r="AN28" s="1"/>
      <c r="AO28" s="1"/>
      <c r="AP28" s="1"/>
      <c r="AQ28" s="1"/>
      <c r="AR28" s="1"/>
      <c r="AS28" s="1"/>
      <c r="AT28" s="1"/>
      <c r="AU28" s="1"/>
      <c r="AV28" s="1"/>
      <c r="AW28" s="1"/>
      <c r="AX28" s="1"/>
      <c r="AY28" s="1"/>
      <c r="AZ28" s="9"/>
      <c r="BA28" s="1"/>
      <c r="BB28" s="1"/>
      <c r="BC28" s="1"/>
      <c r="BD28" s="9"/>
      <c r="BE28" s="9"/>
      <c r="BF28" s="1"/>
      <c r="BG28" s="1"/>
      <c r="BH28" s="9"/>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6">
        <f t="shared" si="0"/>
        <v>5</v>
      </c>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6">
        <f t="shared" si="1"/>
        <v>0</v>
      </c>
    </row>
    <row r="29" spans="1:322">
      <c r="A29" s="47"/>
      <c r="B29" s="1" t="s">
        <v>208</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9"/>
      <c r="AF29" s="1"/>
      <c r="AG29" s="1"/>
      <c r="AH29" s="1"/>
      <c r="AI29" s="1"/>
      <c r="AJ29" s="1"/>
      <c r="AK29" s="1">
        <v>1</v>
      </c>
      <c r="AL29" s="1"/>
      <c r="AM29" s="1"/>
      <c r="AN29" s="1"/>
      <c r="AO29" s="1"/>
      <c r="AP29" s="1"/>
      <c r="AQ29" s="1"/>
      <c r="AR29" s="1"/>
      <c r="AS29" s="1"/>
      <c r="AT29" s="1"/>
      <c r="AU29" s="1"/>
      <c r="AV29" s="1"/>
      <c r="AW29" s="1"/>
      <c r="AX29" s="1"/>
      <c r="AY29" s="1"/>
      <c r="AZ29" s="9"/>
      <c r="BA29" s="1"/>
      <c r="BB29" s="1"/>
      <c r="BC29" s="1"/>
      <c r="BD29" s="9"/>
      <c r="BE29" s="9"/>
      <c r="BF29" s="1"/>
      <c r="BG29" s="1"/>
      <c r="BH29" s="9"/>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6">
        <f t="shared" si="0"/>
        <v>1</v>
      </c>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6">
        <f t="shared" si="1"/>
        <v>0</v>
      </c>
    </row>
    <row r="30" spans="1:322">
      <c r="A30" s="47"/>
      <c r="B30" s="1" t="s">
        <v>209</v>
      </c>
      <c r="C30" s="1"/>
      <c r="D30" s="1"/>
      <c r="E30" s="1">
        <v>1</v>
      </c>
      <c r="F30" s="1"/>
      <c r="G30" s="1"/>
      <c r="H30" s="1">
        <v>1</v>
      </c>
      <c r="I30" s="1"/>
      <c r="J30" s="1"/>
      <c r="K30" s="1"/>
      <c r="L30" s="1"/>
      <c r="M30" s="1"/>
      <c r="N30" s="1"/>
      <c r="O30" s="1"/>
      <c r="P30" s="1"/>
      <c r="Q30" s="1"/>
      <c r="R30" s="1"/>
      <c r="S30" s="1"/>
      <c r="T30" s="1"/>
      <c r="U30" s="1"/>
      <c r="V30" s="1"/>
      <c r="W30" s="1"/>
      <c r="X30" s="1"/>
      <c r="Y30" s="1"/>
      <c r="Z30" s="1"/>
      <c r="AA30" s="1"/>
      <c r="AB30" s="1"/>
      <c r="AC30" s="1"/>
      <c r="AD30" s="1"/>
      <c r="AE30" s="9"/>
      <c r="AF30" s="1"/>
      <c r="AG30" s="1"/>
      <c r="AH30" s="1"/>
      <c r="AI30" s="1"/>
      <c r="AJ30" s="1"/>
      <c r="AK30" s="1">
        <v>2</v>
      </c>
      <c r="AL30" s="1"/>
      <c r="AM30" s="1"/>
      <c r="AN30" s="1"/>
      <c r="AO30" s="1"/>
      <c r="AP30" s="1"/>
      <c r="AQ30" s="1"/>
      <c r="AR30" s="1"/>
      <c r="AS30" s="1"/>
      <c r="AT30" s="1"/>
      <c r="AU30" s="1"/>
      <c r="AV30" s="1"/>
      <c r="AW30" s="1"/>
      <c r="AX30" s="1"/>
      <c r="AY30" s="1"/>
      <c r="AZ30" s="9"/>
      <c r="BA30" s="1"/>
      <c r="BB30" s="1"/>
      <c r="BC30" s="1"/>
      <c r="BD30" s="9"/>
      <c r="BE30" s="9"/>
      <c r="BF30" s="1"/>
      <c r="BG30" s="1"/>
      <c r="BH30" s="9"/>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6">
        <f t="shared" si="0"/>
        <v>4</v>
      </c>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6">
        <f t="shared" si="1"/>
        <v>0</v>
      </c>
    </row>
    <row r="31" spans="1:322" ht="14.25" customHeight="1">
      <c r="A31" s="41" t="s">
        <v>210</v>
      </c>
      <c r="B31" s="42"/>
      <c r="C31" s="1"/>
      <c r="D31" s="1"/>
      <c r="E31" s="1"/>
      <c r="F31" s="1"/>
      <c r="G31" s="1"/>
      <c r="H31" s="1"/>
      <c r="I31" s="1"/>
      <c r="J31" s="1"/>
      <c r="K31" s="1"/>
      <c r="L31" s="1"/>
      <c r="M31" s="1"/>
      <c r="N31" s="1"/>
      <c r="O31" s="1"/>
      <c r="P31" s="1">
        <v>10</v>
      </c>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v>5</v>
      </c>
      <c r="AT31" s="1">
        <v>1</v>
      </c>
      <c r="AU31" s="1"/>
      <c r="AV31" s="1"/>
      <c r="AW31" s="1"/>
      <c r="AX31" s="1">
        <v>1</v>
      </c>
      <c r="AY31" s="1"/>
      <c r="AZ31" s="1"/>
      <c r="BA31" s="1"/>
      <c r="BB31" s="1"/>
      <c r="BC31" s="1">
        <v>1</v>
      </c>
      <c r="BD31" s="1"/>
      <c r="BE31" s="1"/>
      <c r="BF31" s="1"/>
      <c r="BG31" s="1"/>
      <c r="BH31" s="1"/>
      <c r="BI31" s="1"/>
      <c r="BJ31" s="1">
        <v>1</v>
      </c>
      <c r="BK31" s="1">
        <v>2</v>
      </c>
      <c r="BL31" s="1"/>
      <c r="BM31" s="1"/>
      <c r="BN31" s="1"/>
      <c r="BO31" s="1"/>
      <c r="BP31" s="1"/>
      <c r="BQ31" s="1"/>
      <c r="BR31" s="1"/>
      <c r="BS31" s="1"/>
      <c r="BT31" s="1"/>
      <c r="BU31" s="1"/>
      <c r="BV31" s="1">
        <v>8</v>
      </c>
      <c r="BW31" s="1"/>
      <c r="BX31" s="1">
        <v>2</v>
      </c>
      <c r="BY31" s="1"/>
      <c r="BZ31" s="1"/>
      <c r="CA31" s="1"/>
      <c r="CB31" s="1"/>
      <c r="CC31" s="1"/>
      <c r="CD31" s="1"/>
      <c r="CE31" s="1"/>
      <c r="CF31" s="1"/>
      <c r="CG31" s="1"/>
      <c r="CH31" s="1"/>
      <c r="CI31" s="1"/>
      <c r="CJ31" s="1"/>
      <c r="CK31" s="1"/>
      <c r="CL31" s="1">
        <v>16</v>
      </c>
      <c r="CM31" s="1"/>
      <c r="CN31" s="1"/>
      <c r="CO31" s="1"/>
      <c r="CP31" s="1"/>
      <c r="CQ31" s="1"/>
      <c r="CR31" s="1"/>
      <c r="CS31" s="1"/>
      <c r="CT31" s="1"/>
      <c r="CU31" s="1"/>
      <c r="CV31" s="1"/>
      <c r="CW31" s="1">
        <v>38</v>
      </c>
      <c r="CX31" s="1">
        <v>5</v>
      </c>
      <c r="CY31" s="1"/>
      <c r="CZ31" s="6">
        <f t="shared" si="0"/>
        <v>90</v>
      </c>
      <c r="DA31" s="1">
        <v>1</v>
      </c>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v>1</v>
      </c>
      <c r="FX31" s="1"/>
      <c r="FY31" s="1"/>
      <c r="FZ31" s="1"/>
      <c r="GA31" s="1"/>
      <c r="GB31" s="1"/>
      <c r="GC31" s="1">
        <v>5</v>
      </c>
      <c r="GD31" s="1"/>
      <c r="GE31" s="1"/>
      <c r="GF31" s="1"/>
      <c r="GG31" s="1"/>
      <c r="GH31" s="1"/>
      <c r="GI31" s="1"/>
      <c r="GJ31" s="1"/>
      <c r="GK31" s="1"/>
      <c r="GL31" s="1"/>
      <c r="GM31" s="1"/>
      <c r="GN31" s="1"/>
      <c r="GO31" s="1"/>
      <c r="GP31" s="1"/>
      <c r="GQ31" s="1"/>
      <c r="GR31" s="1"/>
      <c r="GS31" s="1">
        <v>11</v>
      </c>
      <c r="GT31" s="1"/>
      <c r="GU31" s="1"/>
      <c r="GV31" s="1"/>
      <c r="GW31" s="1"/>
      <c r="GX31" s="1"/>
      <c r="GY31" s="1"/>
      <c r="GZ31" s="1"/>
      <c r="HA31" s="1"/>
      <c r="HB31" s="1"/>
      <c r="HC31" s="1"/>
      <c r="HD31" s="1"/>
      <c r="HE31" s="1"/>
      <c r="HF31" s="1"/>
      <c r="HG31" s="1"/>
      <c r="HH31" s="1"/>
      <c r="HI31" s="1"/>
      <c r="HJ31" s="1"/>
      <c r="HK31" s="1"/>
      <c r="HL31" s="1"/>
      <c r="HM31" s="1"/>
      <c r="HN31" s="1"/>
      <c r="HO31" s="1"/>
      <c r="HP31" s="1">
        <v>1</v>
      </c>
      <c r="HQ31" s="1"/>
      <c r="HR31" s="1"/>
      <c r="HS31" s="1"/>
      <c r="HT31" s="1">
        <v>3</v>
      </c>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v>1</v>
      </c>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6">
        <f t="shared" si="1"/>
        <v>23</v>
      </c>
    </row>
    <row r="32" spans="1:322" ht="14.25" customHeight="1">
      <c r="A32" s="41" t="s">
        <v>211</v>
      </c>
      <c r="B32" s="42"/>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9"/>
      <c r="AF32" s="1"/>
      <c r="AG32" s="1"/>
      <c r="AH32" s="1"/>
      <c r="AI32" s="1"/>
      <c r="AJ32" s="1"/>
      <c r="AK32" s="1"/>
      <c r="AL32" s="1"/>
      <c r="AM32" s="1"/>
      <c r="AN32" s="1"/>
      <c r="AO32" s="1"/>
      <c r="AP32" s="1"/>
      <c r="AQ32" s="1"/>
      <c r="AR32" s="1"/>
      <c r="AS32" s="1"/>
      <c r="AT32" s="1"/>
      <c r="AU32" s="1"/>
      <c r="AV32" s="1"/>
      <c r="AW32" s="1"/>
      <c r="AX32" s="1"/>
      <c r="AY32" s="1"/>
      <c r="AZ32" s="9"/>
      <c r="BA32" s="1"/>
      <c r="BB32" s="1"/>
      <c r="BC32" s="1"/>
      <c r="BD32" s="9"/>
      <c r="BE32" s="9"/>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6"/>
      <c r="DA32" s="1"/>
      <c r="DB32" s="1"/>
      <c r="DC32" s="1"/>
      <c r="DD32" s="1"/>
      <c r="DE32" s="1"/>
      <c r="DF32" s="1"/>
      <c r="DG32" s="1"/>
      <c r="DH32" s="1"/>
      <c r="DI32" s="1"/>
      <c r="DJ32" s="1"/>
      <c r="DK32" s="1"/>
      <c r="DL32" s="1"/>
      <c r="DM32" s="1"/>
      <c r="DN32" s="1"/>
      <c r="DO32" s="1"/>
      <c r="DP32" s="1"/>
      <c r="DQ32" s="1"/>
      <c r="DR32" s="1"/>
      <c r="DS32" s="1"/>
      <c r="DT32" s="1"/>
      <c r="DU32" s="1"/>
      <c r="DV32" s="1"/>
      <c r="DW32" s="1"/>
      <c r="DX32" s="1"/>
      <c r="DY32" s="1">
        <v>4</v>
      </c>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v>1</v>
      </c>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6">
        <f t="shared" si="1"/>
        <v>5</v>
      </c>
    </row>
    <row r="33" spans="1:322" ht="14.25" customHeight="1">
      <c r="A33" s="43" t="s">
        <v>212</v>
      </c>
      <c r="B33" s="44"/>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9"/>
      <c r="AF33" s="1"/>
      <c r="AG33" s="1"/>
      <c r="AH33" s="1"/>
      <c r="AI33" s="1"/>
      <c r="AJ33" s="1"/>
      <c r="AK33" s="1"/>
      <c r="AL33" s="1"/>
      <c r="AM33" s="1"/>
      <c r="AN33" s="1"/>
      <c r="AO33" s="1"/>
      <c r="AP33" s="1"/>
      <c r="AQ33" s="1"/>
      <c r="AR33" s="1"/>
      <c r="AS33" s="1"/>
      <c r="AT33" s="1"/>
      <c r="AU33" s="1"/>
      <c r="AV33" s="1"/>
      <c r="AW33" s="1"/>
      <c r="AX33" s="1"/>
      <c r="AY33" s="1"/>
      <c r="AZ33" s="9"/>
      <c r="BA33" s="1"/>
      <c r="BB33" s="1"/>
      <c r="BC33" s="1"/>
      <c r="BD33" s="9"/>
      <c r="BE33" s="9"/>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6"/>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6">
        <f t="shared" si="1"/>
        <v>0</v>
      </c>
    </row>
    <row r="34" spans="1:322">
      <c r="A34" s="50" t="s">
        <v>217</v>
      </c>
      <c r="B34" s="1" t="s">
        <v>213</v>
      </c>
      <c r="C34" s="1"/>
      <c r="D34" s="1"/>
      <c r="E34" s="1"/>
      <c r="F34" s="1"/>
      <c r="G34" s="1"/>
      <c r="H34" s="1"/>
      <c r="I34" s="1"/>
      <c r="J34" s="1"/>
      <c r="K34" s="1"/>
      <c r="L34" s="1"/>
      <c r="M34" s="1">
        <v>1</v>
      </c>
      <c r="N34" s="1"/>
      <c r="O34" s="1"/>
      <c r="P34" s="1">
        <v>24</v>
      </c>
      <c r="Q34" s="1"/>
      <c r="R34" s="1">
        <v>7</v>
      </c>
      <c r="S34" s="1"/>
      <c r="T34" s="1">
        <v>3</v>
      </c>
      <c r="U34" s="1">
        <v>2</v>
      </c>
      <c r="V34" s="1">
        <v>2</v>
      </c>
      <c r="W34" s="1">
        <v>1</v>
      </c>
      <c r="X34" s="1">
        <v>1</v>
      </c>
      <c r="Y34" s="1">
        <v>58</v>
      </c>
      <c r="Z34" s="1"/>
      <c r="AA34" s="1"/>
      <c r="AB34" s="1">
        <v>1</v>
      </c>
      <c r="AC34" s="1">
        <v>1</v>
      </c>
      <c r="AD34" s="1"/>
      <c r="AE34" s="1">
        <v>10</v>
      </c>
      <c r="AF34" s="1"/>
      <c r="AG34" s="1"/>
      <c r="AH34" s="1"/>
      <c r="AI34" s="1"/>
      <c r="AJ34" s="1"/>
      <c r="AK34" s="1">
        <v>3</v>
      </c>
      <c r="AL34" s="1">
        <v>28</v>
      </c>
      <c r="AM34" s="1"/>
      <c r="AN34" s="1"/>
      <c r="AO34" s="1"/>
      <c r="AP34" s="1">
        <v>5</v>
      </c>
      <c r="AQ34" s="1"/>
      <c r="AR34" s="1"/>
      <c r="AS34" s="1">
        <v>2</v>
      </c>
      <c r="AT34" s="1">
        <v>7</v>
      </c>
      <c r="AU34" s="1"/>
      <c r="AV34" s="1">
        <v>2</v>
      </c>
      <c r="AW34" s="1"/>
      <c r="AX34" s="1"/>
      <c r="AY34" s="1"/>
      <c r="AZ34" s="1">
        <v>4</v>
      </c>
      <c r="BA34" s="1">
        <v>4</v>
      </c>
      <c r="BB34" s="1">
        <v>3</v>
      </c>
      <c r="BC34" s="1">
        <v>3</v>
      </c>
      <c r="BD34" s="1">
        <v>4</v>
      </c>
      <c r="BE34" s="1">
        <v>7</v>
      </c>
      <c r="BF34" s="1"/>
      <c r="BG34" s="1"/>
      <c r="BH34" s="1">
        <v>1</v>
      </c>
      <c r="BI34" s="1"/>
      <c r="BJ34" s="1">
        <v>2</v>
      </c>
      <c r="BK34" s="1">
        <v>4</v>
      </c>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v>10</v>
      </c>
      <c r="CY34" s="1">
        <v>1</v>
      </c>
      <c r="CZ34" s="6">
        <f t="shared" si="0"/>
        <v>201</v>
      </c>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6">
        <f t="shared" si="1"/>
        <v>0</v>
      </c>
    </row>
    <row r="35" spans="1:322">
      <c r="A35" s="50"/>
      <c r="B35" s="1" t="s">
        <v>214</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v>1</v>
      </c>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6">
        <f t="shared" si="0"/>
        <v>1</v>
      </c>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6">
        <f t="shared" si="1"/>
        <v>0</v>
      </c>
    </row>
    <row r="36" spans="1:322">
      <c r="A36" s="50"/>
      <c r="B36" s="1" t="s">
        <v>215</v>
      </c>
      <c r="C36" s="1"/>
      <c r="D36" s="1"/>
      <c r="E36" s="1"/>
      <c r="F36" s="1"/>
      <c r="G36" s="1"/>
      <c r="H36" s="1"/>
      <c r="I36" s="1"/>
      <c r="J36" s="1"/>
      <c r="K36" s="1"/>
      <c r="L36" s="1"/>
      <c r="M36" s="1">
        <v>1</v>
      </c>
      <c r="N36" s="1"/>
      <c r="O36" s="1"/>
      <c r="P36" s="1">
        <v>14</v>
      </c>
      <c r="Q36" s="1"/>
      <c r="R36" s="1"/>
      <c r="S36" s="1"/>
      <c r="T36" s="1"/>
      <c r="U36" s="1"/>
      <c r="V36" s="1"/>
      <c r="W36" s="1"/>
      <c r="X36" s="1"/>
      <c r="Y36" s="1"/>
      <c r="Z36" s="1">
        <v>1</v>
      </c>
      <c r="AA36" s="1"/>
      <c r="AB36" s="1"/>
      <c r="AC36" s="1"/>
      <c r="AD36" s="1"/>
      <c r="AE36" s="1"/>
      <c r="AF36" s="1"/>
      <c r="AG36" s="1"/>
      <c r="AH36" s="1"/>
      <c r="AI36" s="1"/>
      <c r="AJ36" s="1"/>
      <c r="AK36" s="1"/>
      <c r="AL36" s="1"/>
      <c r="AM36" s="1"/>
      <c r="AN36" s="1"/>
      <c r="AO36" s="1"/>
      <c r="AP36" s="1">
        <v>1</v>
      </c>
      <c r="AQ36" s="1"/>
      <c r="AR36" s="1"/>
      <c r="AS36" s="1"/>
      <c r="AT36" s="1"/>
      <c r="AU36" s="1"/>
      <c r="AV36" s="1"/>
      <c r="AW36" s="1"/>
      <c r="AX36" s="1"/>
      <c r="AY36" s="1"/>
      <c r="AZ36" s="1">
        <v>1</v>
      </c>
      <c r="BA36" s="1"/>
      <c r="BB36" s="1"/>
      <c r="BC36" s="1"/>
      <c r="BD36" s="1"/>
      <c r="BE36" s="1">
        <v>2</v>
      </c>
      <c r="BF36" s="1">
        <v>3</v>
      </c>
      <c r="BG36" s="1"/>
      <c r="BH36" s="1"/>
      <c r="BI36" s="1"/>
      <c r="BJ36" s="1">
        <v>1</v>
      </c>
      <c r="BK36" s="1">
        <v>3</v>
      </c>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v>1</v>
      </c>
      <c r="CY36" s="1"/>
      <c r="CZ36" s="6">
        <f t="shared" si="0"/>
        <v>28</v>
      </c>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v>1</v>
      </c>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6">
        <f t="shared" si="1"/>
        <v>1</v>
      </c>
    </row>
    <row r="37" spans="1:322">
      <c r="A37" s="50"/>
      <c r="B37" s="7" t="s">
        <v>216</v>
      </c>
      <c r="C37" s="1"/>
      <c r="D37" s="1"/>
      <c r="E37" s="1"/>
      <c r="F37" s="1"/>
      <c r="G37" s="1"/>
      <c r="H37" s="1"/>
      <c r="I37" s="1"/>
      <c r="J37" s="1"/>
      <c r="K37" s="1"/>
      <c r="L37" s="1"/>
      <c r="M37" s="1"/>
      <c r="N37" s="1"/>
      <c r="O37" s="1">
        <v>1</v>
      </c>
      <c r="P37" s="1"/>
      <c r="Q37" s="1"/>
      <c r="R37" s="1"/>
      <c r="S37" s="1"/>
      <c r="T37" s="1"/>
      <c r="U37" s="1"/>
      <c r="V37" s="1"/>
      <c r="W37" s="1"/>
      <c r="X37" s="1"/>
      <c r="Y37" s="1"/>
      <c r="Z37" s="1"/>
      <c r="AA37" s="1"/>
      <c r="AB37" s="1"/>
      <c r="AC37" s="1"/>
      <c r="AD37" s="1"/>
      <c r="AE37" s="9"/>
      <c r="AF37" s="1"/>
      <c r="AG37" s="1"/>
      <c r="AH37" s="1"/>
      <c r="AI37" s="1"/>
      <c r="AJ37" s="1"/>
      <c r="AK37" s="1"/>
      <c r="AL37" s="1"/>
      <c r="AM37" s="1"/>
      <c r="AN37" s="1"/>
      <c r="AO37" s="1"/>
      <c r="AP37" s="1"/>
      <c r="AQ37" s="1"/>
      <c r="AR37" s="1"/>
      <c r="AS37" s="1"/>
      <c r="AT37" s="1"/>
      <c r="AU37" s="1"/>
      <c r="AV37" s="1"/>
      <c r="AW37" s="1"/>
      <c r="AX37" s="1"/>
      <c r="AY37" s="1"/>
      <c r="AZ37" s="9"/>
      <c r="BA37" s="1"/>
      <c r="BB37" s="1"/>
      <c r="BC37" s="1"/>
      <c r="BD37" s="9"/>
      <c r="BE37" s="9"/>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6">
        <f t="shared" si="0"/>
        <v>1</v>
      </c>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v>1</v>
      </c>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v>1</v>
      </c>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v>1</v>
      </c>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6">
        <f t="shared" si="1"/>
        <v>3</v>
      </c>
    </row>
    <row r="38" spans="1:322">
      <c r="A38" s="50"/>
      <c r="B38" s="1" t="s">
        <v>217</v>
      </c>
      <c r="C38" s="1"/>
      <c r="D38" s="1"/>
      <c r="E38" s="1"/>
      <c r="F38" s="1"/>
      <c r="G38" s="1"/>
      <c r="H38" s="1"/>
      <c r="I38" s="1"/>
      <c r="J38" s="1"/>
      <c r="K38" s="1"/>
      <c r="L38" s="1"/>
      <c r="M38" s="1"/>
      <c r="N38" s="1"/>
      <c r="O38" s="1"/>
      <c r="P38" s="1"/>
      <c r="Q38" s="1"/>
      <c r="R38" s="1">
        <v>1</v>
      </c>
      <c r="S38" s="1"/>
      <c r="T38" s="1"/>
      <c r="U38" s="1"/>
      <c r="V38" s="1"/>
      <c r="W38" s="1"/>
      <c r="X38" s="1"/>
      <c r="Y38" s="1"/>
      <c r="Z38" s="1"/>
      <c r="AA38" s="1"/>
      <c r="AB38" s="1">
        <v>2</v>
      </c>
      <c r="AC38" s="1"/>
      <c r="AD38" s="1"/>
      <c r="AE38" s="1">
        <v>1</v>
      </c>
      <c r="AF38" s="1"/>
      <c r="AG38" s="1"/>
      <c r="AH38" s="1"/>
      <c r="AI38" s="1"/>
      <c r="AJ38" s="1"/>
      <c r="AK38" s="1"/>
      <c r="AL38" s="1"/>
      <c r="AM38" s="1"/>
      <c r="AN38" s="1"/>
      <c r="AO38" s="1"/>
      <c r="AP38" s="1"/>
      <c r="AQ38" s="1"/>
      <c r="AR38" s="1"/>
      <c r="AS38" s="1">
        <v>3</v>
      </c>
      <c r="AT38" s="1"/>
      <c r="AU38" s="1"/>
      <c r="AV38" s="1"/>
      <c r="AW38" s="1"/>
      <c r="AX38" s="1"/>
      <c r="AY38" s="1"/>
      <c r="AZ38" s="1"/>
      <c r="BA38" s="1"/>
      <c r="BB38" s="1"/>
      <c r="BC38" s="1"/>
      <c r="BD38" s="1">
        <v>1</v>
      </c>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6">
        <f t="shared" si="0"/>
        <v>8</v>
      </c>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6">
        <f t="shared" si="1"/>
        <v>0</v>
      </c>
    </row>
    <row r="39" spans="1:322" ht="14.25" customHeight="1">
      <c r="A39" s="41" t="s">
        <v>218</v>
      </c>
      <c r="B39" s="42"/>
      <c r="C39" s="1"/>
      <c r="D39" s="1"/>
      <c r="E39" s="1"/>
      <c r="F39" s="1"/>
      <c r="G39" s="1"/>
      <c r="H39" s="1"/>
      <c r="I39" s="1"/>
      <c r="J39" s="1"/>
      <c r="K39" s="1"/>
      <c r="L39" s="1"/>
      <c r="M39" s="1"/>
      <c r="N39" s="1"/>
      <c r="O39" s="1"/>
      <c r="P39" s="1"/>
      <c r="Q39" s="1"/>
      <c r="R39" s="1"/>
      <c r="S39" s="1"/>
      <c r="T39" s="1"/>
      <c r="U39" s="1"/>
      <c r="V39" s="1">
        <v>3</v>
      </c>
      <c r="W39" s="1"/>
      <c r="X39" s="1"/>
      <c r="Y39" s="1"/>
      <c r="Z39" s="1"/>
      <c r="AA39" s="1"/>
      <c r="AB39" s="1"/>
      <c r="AC39" s="1"/>
      <c r="AD39" s="1"/>
      <c r="AE39" s="1">
        <v>1</v>
      </c>
      <c r="AF39" s="1"/>
      <c r="AG39" s="1"/>
      <c r="AH39" s="1"/>
      <c r="AI39" s="1"/>
      <c r="AJ39" s="1"/>
      <c r="AK39" s="1"/>
      <c r="AL39" s="1"/>
      <c r="AM39" s="1"/>
      <c r="AN39" s="1"/>
      <c r="AO39" s="1"/>
      <c r="AP39" s="1"/>
      <c r="AQ39" s="1"/>
      <c r="AR39" s="1"/>
      <c r="AS39" s="1"/>
      <c r="AT39" s="1"/>
      <c r="AU39" s="1"/>
      <c r="AV39" s="1"/>
      <c r="AW39" s="1"/>
      <c r="AX39" s="1"/>
      <c r="AY39" s="1"/>
      <c r="AZ39" s="1"/>
      <c r="BA39" s="1"/>
      <c r="BB39" s="1"/>
      <c r="BC39" s="1"/>
      <c r="BD39" s="1">
        <v>1</v>
      </c>
      <c r="BE39" s="1">
        <v>1</v>
      </c>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6">
        <f t="shared" si="0"/>
        <v>6</v>
      </c>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6">
        <f t="shared" si="1"/>
        <v>0</v>
      </c>
    </row>
    <row r="40" spans="1:322" ht="14.25" customHeight="1">
      <c r="A40" s="41" t="s">
        <v>219</v>
      </c>
      <c r="B40" s="42"/>
      <c r="C40" s="1"/>
      <c r="D40" s="1"/>
      <c r="E40" s="1"/>
      <c r="F40" s="1"/>
      <c r="G40" s="1"/>
      <c r="H40" s="1"/>
      <c r="I40" s="1"/>
      <c r="J40" s="1"/>
      <c r="K40" s="1"/>
      <c r="L40" s="1"/>
      <c r="M40" s="1"/>
      <c r="N40" s="1"/>
      <c r="O40" s="1"/>
      <c r="P40" s="1"/>
      <c r="Q40" s="1"/>
      <c r="R40" s="1"/>
      <c r="S40" s="1"/>
      <c r="T40" s="1"/>
      <c r="U40" s="1"/>
      <c r="V40" s="1"/>
      <c r="W40" s="1"/>
      <c r="X40" s="1"/>
      <c r="Y40" s="1">
        <v>1</v>
      </c>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6">
        <f t="shared" si="0"/>
        <v>1</v>
      </c>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6">
        <f t="shared" si="1"/>
        <v>0</v>
      </c>
    </row>
    <row r="41" spans="1:322" ht="14.25" customHeight="1">
      <c r="A41" s="43" t="s">
        <v>220</v>
      </c>
      <c r="B41" s="4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6"/>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6">
        <f t="shared" si="1"/>
        <v>0</v>
      </c>
    </row>
    <row r="42" spans="1:322">
      <c r="A42" s="47" t="s">
        <v>224</v>
      </c>
      <c r="B42" s="1" t="s">
        <v>221</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v>1</v>
      </c>
      <c r="AM42" s="1"/>
      <c r="AN42" s="1"/>
      <c r="AO42" s="1"/>
      <c r="AP42" s="1"/>
      <c r="AQ42" s="1"/>
      <c r="AR42" s="1"/>
      <c r="AS42" s="1"/>
      <c r="AT42" s="1"/>
      <c r="AU42" s="1"/>
      <c r="AV42" s="1"/>
      <c r="AW42" s="1"/>
      <c r="AX42" s="1"/>
      <c r="AY42" s="1"/>
      <c r="AZ42" s="1"/>
      <c r="BA42" s="1"/>
      <c r="BB42" s="1"/>
      <c r="BC42" s="1"/>
      <c r="BD42" s="1"/>
      <c r="BE42" s="1"/>
      <c r="BF42" s="1">
        <v>3</v>
      </c>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6">
        <f t="shared" si="0"/>
        <v>4</v>
      </c>
      <c r="DA42" s="1"/>
      <c r="DB42" s="1"/>
      <c r="DC42" s="1"/>
      <c r="DD42" s="1"/>
      <c r="DE42" s="1"/>
      <c r="DF42" s="1"/>
      <c r="DG42" s="1"/>
      <c r="DH42" s="1"/>
      <c r="DI42" s="1"/>
      <c r="DJ42" s="1"/>
      <c r="DK42" s="1"/>
      <c r="DL42" s="1"/>
      <c r="DM42" s="1">
        <v>1</v>
      </c>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v>2</v>
      </c>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6">
        <f t="shared" si="1"/>
        <v>3</v>
      </c>
    </row>
    <row r="43" spans="1:322">
      <c r="A43" s="47"/>
      <c r="B43" s="1" t="s">
        <v>222</v>
      </c>
      <c r="C43" s="1"/>
      <c r="D43" s="1">
        <v>1</v>
      </c>
      <c r="E43" s="1">
        <v>4</v>
      </c>
      <c r="F43" s="1"/>
      <c r="G43" s="1"/>
      <c r="H43" s="1">
        <v>1</v>
      </c>
      <c r="I43" s="1">
        <v>3</v>
      </c>
      <c r="J43" s="1"/>
      <c r="K43" s="1"/>
      <c r="L43" s="1"/>
      <c r="M43" s="1"/>
      <c r="N43" s="1"/>
      <c r="O43" s="1">
        <v>1</v>
      </c>
      <c r="P43" s="1">
        <v>6</v>
      </c>
      <c r="Q43" s="1"/>
      <c r="R43" s="1"/>
      <c r="S43" s="1"/>
      <c r="T43" s="1"/>
      <c r="U43" s="1"/>
      <c r="V43" s="1">
        <v>9</v>
      </c>
      <c r="W43" s="1">
        <v>1</v>
      </c>
      <c r="X43" s="1"/>
      <c r="Y43" s="1">
        <v>2</v>
      </c>
      <c r="Z43" s="1">
        <v>1</v>
      </c>
      <c r="AA43" s="1"/>
      <c r="AB43" s="1"/>
      <c r="AC43" s="1"/>
      <c r="AD43" s="1"/>
      <c r="AE43" s="1">
        <v>2</v>
      </c>
      <c r="AF43" s="1"/>
      <c r="AG43" s="1"/>
      <c r="AH43" s="1"/>
      <c r="AI43" s="1">
        <v>1</v>
      </c>
      <c r="AJ43" s="1"/>
      <c r="AK43" s="1">
        <v>3</v>
      </c>
      <c r="AL43" s="1"/>
      <c r="AM43" s="1"/>
      <c r="AN43" s="1"/>
      <c r="AO43" s="1">
        <v>1</v>
      </c>
      <c r="AP43" s="1"/>
      <c r="AQ43" s="1"/>
      <c r="AR43" s="1">
        <v>1</v>
      </c>
      <c r="AS43" s="1"/>
      <c r="AT43" s="1">
        <v>4</v>
      </c>
      <c r="AU43" s="1"/>
      <c r="AV43" s="1"/>
      <c r="AW43" s="1"/>
      <c r="AX43" s="1"/>
      <c r="AY43" s="1"/>
      <c r="AZ43" s="1"/>
      <c r="BA43" s="1">
        <v>1</v>
      </c>
      <c r="BB43" s="1"/>
      <c r="BC43" s="1">
        <v>2</v>
      </c>
      <c r="BD43" s="1">
        <v>1</v>
      </c>
      <c r="BE43" s="1"/>
      <c r="BF43" s="1">
        <v>4</v>
      </c>
      <c r="BG43" s="1"/>
      <c r="BH43" s="1">
        <v>3</v>
      </c>
      <c r="BI43" s="1"/>
      <c r="BJ43" s="1"/>
      <c r="BK43" s="1">
        <v>1</v>
      </c>
      <c r="BL43" s="1"/>
      <c r="BM43" s="1"/>
      <c r="BN43" s="1"/>
      <c r="BO43" s="1"/>
      <c r="BP43" s="1"/>
      <c r="BQ43" s="1"/>
      <c r="BR43" s="1"/>
      <c r="BS43" s="1"/>
      <c r="BT43" s="1"/>
      <c r="BU43" s="1">
        <v>56</v>
      </c>
      <c r="BV43" s="1"/>
      <c r="BW43" s="1"/>
      <c r="BX43" s="1"/>
      <c r="BY43" s="1"/>
      <c r="BZ43" s="1"/>
      <c r="CA43" s="1"/>
      <c r="CB43" s="1"/>
      <c r="CC43" s="1">
        <v>1</v>
      </c>
      <c r="CD43" s="1"/>
      <c r="CE43" s="1"/>
      <c r="CF43" s="1"/>
      <c r="CG43" s="1"/>
      <c r="CH43" s="1"/>
      <c r="CI43" s="1"/>
      <c r="CJ43" s="1"/>
      <c r="CK43" s="1"/>
      <c r="CL43" s="1">
        <v>21</v>
      </c>
      <c r="CM43" s="1"/>
      <c r="CN43" s="1"/>
      <c r="CO43" s="1">
        <v>1</v>
      </c>
      <c r="CP43" s="1"/>
      <c r="CQ43" s="1"/>
      <c r="CR43" s="1"/>
      <c r="CS43" s="1"/>
      <c r="CT43" s="1"/>
      <c r="CU43" s="1"/>
      <c r="CV43" s="1"/>
      <c r="CW43" s="1"/>
      <c r="CX43" s="1">
        <v>4</v>
      </c>
      <c r="CY43" s="1">
        <v>2</v>
      </c>
      <c r="CZ43" s="6">
        <f t="shared" si="0"/>
        <v>138</v>
      </c>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v>1</v>
      </c>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6">
        <f t="shared" si="1"/>
        <v>1</v>
      </c>
    </row>
    <row r="44" spans="1:322">
      <c r="A44" s="47"/>
      <c r="B44" s="7" t="s">
        <v>223</v>
      </c>
      <c r="C44" s="1">
        <v>1</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v>1</v>
      </c>
      <c r="AL44" s="1"/>
      <c r="AM44" s="1"/>
      <c r="AN44" s="1"/>
      <c r="AO44" s="1"/>
      <c r="AP44" s="1"/>
      <c r="AQ44" s="1"/>
      <c r="AR44" s="1"/>
      <c r="AS44" s="1"/>
      <c r="AT44" s="1"/>
      <c r="AU44" s="1"/>
      <c r="AV44" s="1"/>
      <c r="AW44" s="1"/>
      <c r="AX44" s="1"/>
      <c r="AY44" s="1"/>
      <c r="AZ44" s="1"/>
      <c r="BA44" s="1"/>
      <c r="BB44" s="1"/>
      <c r="BC44" s="1"/>
      <c r="BD44" s="1">
        <v>1</v>
      </c>
      <c r="BE44" s="1"/>
      <c r="BF44" s="1"/>
      <c r="BG44" s="1"/>
      <c r="BH44" s="1"/>
      <c r="BI44" s="1"/>
      <c r="BJ44" s="1"/>
      <c r="BK44" s="1"/>
      <c r="BL44" s="1"/>
      <c r="BM44" s="1"/>
      <c r="BN44" s="1"/>
      <c r="BO44" s="1"/>
      <c r="BP44" s="1"/>
      <c r="BQ44" s="1"/>
      <c r="BR44" s="1"/>
      <c r="BS44" s="1"/>
      <c r="BT44" s="1"/>
      <c r="BU44" s="1"/>
      <c r="BV44" s="1">
        <v>1</v>
      </c>
      <c r="BW44" s="1"/>
      <c r="BX44" s="1"/>
      <c r="BY44" s="1"/>
      <c r="BZ44" s="1"/>
      <c r="CA44" s="1"/>
      <c r="CB44" s="1"/>
      <c r="CC44" s="1"/>
      <c r="CD44" s="1"/>
      <c r="CE44" s="1"/>
      <c r="CF44" s="1"/>
      <c r="CG44" s="1"/>
      <c r="CH44" s="1"/>
      <c r="CI44" s="1"/>
      <c r="CJ44" s="1"/>
      <c r="CK44" s="1"/>
      <c r="CL44" s="1"/>
      <c r="CM44" s="1"/>
      <c r="CN44" s="1"/>
      <c r="CO44" s="1">
        <v>20</v>
      </c>
      <c r="CP44" s="1"/>
      <c r="CQ44" s="1"/>
      <c r="CR44" s="1"/>
      <c r="CS44" s="1"/>
      <c r="CT44" s="1"/>
      <c r="CU44" s="1">
        <v>8</v>
      </c>
      <c r="CV44" s="1"/>
      <c r="CW44" s="1">
        <v>4</v>
      </c>
      <c r="CX44" s="1"/>
      <c r="CY44" s="1"/>
      <c r="CZ44" s="6">
        <f t="shared" si="0"/>
        <v>36</v>
      </c>
      <c r="DA44" s="1"/>
      <c r="DB44" s="1"/>
      <c r="DC44" s="1"/>
      <c r="DD44" s="1"/>
      <c r="DE44" s="1"/>
      <c r="DF44" s="1"/>
      <c r="DG44" s="1"/>
      <c r="DH44" s="1"/>
      <c r="DI44" s="1">
        <v>1</v>
      </c>
      <c r="DJ44" s="1"/>
      <c r="DK44" s="1">
        <v>1</v>
      </c>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v>1</v>
      </c>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6">
        <f t="shared" si="1"/>
        <v>3</v>
      </c>
    </row>
    <row r="45" spans="1:322">
      <c r="A45" s="47"/>
      <c r="B45" s="1" t="s">
        <v>224</v>
      </c>
      <c r="C45" s="1"/>
      <c r="D45" s="1"/>
      <c r="E45" s="1"/>
      <c r="F45" s="1"/>
      <c r="G45" s="1"/>
      <c r="H45" s="1"/>
      <c r="I45" s="1"/>
      <c r="J45" s="1"/>
      <c r="K45" s="1"/>
      <c r="L45" s="1"/>
      <c r="M45" s="1"/>
      <c r="N45" s="1"/>
      <c r="O45" s="1"/>
      <c r="P45" s="1"/>
      <c r="Q45" s="1"/>
      <c r="R45" s="1"/>
      <c r="S45" s="1">
        <v>6</v>
      </c>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v>9</v>
      </c>
      <c r="CM45" s="1"/>
      <c r="CN45" s="1">
        <v>34</v>
      </c>
      <c r="CO45" s="1"/>
      <c r="CP45" s="1"/>
      <c r="CQ45" s="1"/>
      <c r="CR45" s="1"/>
      <c r="CS45" s="1"/>
      <c r="CT45" s="1"/>
      <c r="CU45" s="1"/>
      <c r="CV45" s="1"/>
      <c r="CW45" s="1"/>
      <c r="CX45" s="1"/>
      <c r="CY45" s="1"/>
      <c r="CZ45" s="6">
        <f t="shared" si="0"/>
        <v>49</v>
      </c>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v>1</v>
      </c>
      <c r="IL45" s="1"/>
      <c r="IM45" s="1"/>
      <c r="IN45" s="1"/>
      <c r="IO45" s="1"/>
      <c r="IP45" s="1"/>
      <c r="IQ45" s="1"/>
      <c r="IR45" s="1"/>
      <c r="IS45" s="1"/>
      <c r="IT45" s="1"/>
      <c r="IU45" s="1"/>
      <c r="IV45" s="1"/>
      <c r="IW45" s="1"/>
      <c r="IX45" s="1"/>
      <c r="IY45" s="1"/>
      <c r="IZ45" s="1"/>
      <c r="JA45" s="1"/>
      <c r="JB45" s="1"/>
      <c r="JC45" s="1"/>
      <c r="JD45" s="1"/>
      <c r="JE45" s="1">
        <v>1</v>
      </c>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6">
        <f t="shared" si="1"/>
        <v>2</v>
      </c>
    </row>
    <row r="46" spans="1:322" ht="14.25" customHeight="1">
      <c r="A46" s="41" t="s">
        <v>225</v>
      </c>
      <c r="B46" s="42"/>
      <c r="C46" s="1">
        <v>1</v>
      </c>
      <c r="D46" s="1"/>
      <c r="E46" s="1"/>
      <c r="F46" s="1"/>
      <c r="G46" s="1"/>
      <c r="H46" s="1">
        <v>1</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v>15</v>
      </c>
      <c r="AL46" s="1"/>
      <c r="AM46" s="1"/>
      <c r="AN46" s="1"/>
      <c r="AO46" s="1"/>
      <c r="AP46" s="1"/>
      <c r="AQ46" s="1"/>
      <c r="AR46" s="1"/>
      <c r="AS46" s="1">
        <v>1</v>
      </c>
      <c r="AT46" s="1"/>
      <c r="AU46" s="1"/>
      <c r="AV46" s="1"/>
      <c r="AW46" s="1"/>
      <c r="AX46" s="1"/>
      <c r="AY46" s="1"/>
      <c r="AZ46" s="1"/>
      <c r="BA46" s="1"/>
      <c r="BB46" s="1"/>
      <c r="BC46" s="1"/>
      <c r="BD46" s="1"/>
      <c r="BE46" s="1"/>
      <c r="BF46" s="1"/>
      <c r="BG46" s="1"/>
      <c r="BH46" s="1"/>
      <c r="BI46" s="1"/>
      <c r="BJ46" s="1"/>
      <c r="BK46" s="1"/>
      <c r="BL46" s="1">
        <v>1</v>
      </c>
      <c r="BM46" s="1"/>
      <c r="BN46" s="1"/>
      <c r="BO46" s="1"/>
      <c r="BP46" s="1"/>
      <c r="BQ46" s="1"/>
      <c r="BR46" s="1"/>
      <c r="BS46" s="1"/>
      <c r="BT46" s="1"/>
      <c r="BU46" s="1">
        <v>28</v>
      </c>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6">
        <f t="shared" si="0"/>
        <v>47</v>
      </c>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v>1</v>
      </c>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6">
        <f t="shared" si="1"/>
        <v>1</v>
      </c>
    </row>
    <row r="47" spans="1:322">
      <c r="A47" s="6" t="s">
        <v>248</v>
      </c>
      <c r="B47" s="7" t="s">
        <v>226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9"/>
      <c r="AF47" s="1"/>
      <c r="AG47" s="1"/>
      <c r="AH47" s="1"/>
      <c r="AI47" s="1"/>
      <c r="AJ47" s="1"/>
      <c r="AK47" s="1">
        <v>4</v>
      </c>
      <c r="AL47" s="1"/>
      <c r="AM47" s="1"/>
      <c r="AN47" s="1"/>
      <c r="AO47" s="1"/>
      <c r="AP47" s="1"/>
      <c r="AQ47" s="1"/>
      <c r="AR47" s="1"/>
      <c r="AS47" s="1"/>
      <c r="AT47" s="1"/>
      <c r="AU47" s="1"/>
      <c r="AV47" s="1"/>
      <c r="AW47" s="1"/>
      <c r="AX47" s="1"/>
      <c r="AY47" s="1"/>
      <c r="AZ47" s="9"/>
      <c r="BA47" s="1"/>
      <c r="BB47" s="1"/>
      <c r="BC47" s="1"/>
      <c r="BD47" s="9"/>
      <c r="BE47" s="9"/>
      <c r="BF47" s="1"/>
      <c r="BG47" s="1"/>
      <c r="BH47" s="9"/>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6">
        <f t="shared" si="0"/>
        <v>4</v>
      </c>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6">
        <f t="shared" si="1"/>
        <v>0</v>
      </c>
    </row>
    <row r="48" spans="1:322">
      <c r="A48" s="6" t="s">
        <v>251</v>
      </c>
      <c r="B48" s="1" t="s">
        <v>227</v>
      </c>
      <c r="C48" s="1"/>
      <c r="D48" s="1"/>
      <c r="E48" s="1">
        <v>1</v>
      </c>
      <c r="F48" s="1"/>
      <c r="G48" s="1"/>
      <c r="H48" s="1"/>
      <c r="I48" s="1"/>
      <c r="J48" s="1"/>
      <c r="K48" s="1"/>
      <c r="L48" s="1"/>
      <c r="M48" s="1"/>
      <c r="N48" s="1">
        <v>1</v>
      </c>
      <c r="O48" s="1"/>
      <c r="P48" s="1"/>
      <c r="Q48" s="1"/>
      <c r="R48" s="1">
        <v>2</v>
      </c>
      <c r="S48" s="1"/>
      <c r="T48" s="1"/>
      <c r="U48" s="1">
        <v>4</v>
      </c>
      <c r="V48" s="1"/>
      <c r="W48" s="1">
        <v>1</v>
      </c>
      <c r="X48" s="1"/>
      <c r="Y48" s="1"/>
      <c r="Z48" s="1"/>
      <c r="AA48" s="1"/>
      <c r="AB48" s="1"/>
      <c r="AC48" s="1"/>
      <c r="AD48" s="1"/>
      <c r="AE48" s="1"/>
      <c r="AF48" s="1"/>
      <c r="AG48" s="1"/>
      <c r="AH48" s="1"/>
      <c r="AI48" s="1"/>
      <c r="AJ48" s="1"/>
      <c r="AK48" s="1">
        <v>1</v>
      </c>
      <c r="AL48" s="1"/>
      <c r="AM48" s="1"/>
      <c r="AN48" s="1"/>
      <c r="AO48" s="1"/>
      <c r="AP48" s="1"/>
      <c r="AQ48" s="1"/>
      <c r="AR48" s="1"/>
      <c r="AS48" s="1">
        <v>1</v>
      </c>
      <c r="AT48" s="1"/>
      <c r="AU48" s="1"/>
      <c r="AV48" s="1"/>
      <c r="AW48" s="1"/>
      <c r="AX48" s="1"/>
      <c r="AY48" s="1"/>
      <c r="AZ48" s="1"/>
      <c r="BA48" s="1"/>
      <c r="BB48" s="1"/>
      <c r="BC48" s="1"/>
      <c r="BD48" s="1"/>
      <c r="BE48" s="1">
        <v>1</v>
      </c>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v>1</v>
      </c>
      <c r="CV48" s="1"/>
      <c r="CW48" s="1"/>
      <c r="CX48" s="1"/>
      <c r="CY48" s="1"/>
      <c r="CZ48" s="6">
        <f t="shared" si="0"/>
        <v>13</v>
      </c>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6">
        <f t="shared" si="1"/>
        <v>0</v>
      </c>
    </row>
    <row r="49" spans="1:322">
      <c r="A49" s="47" t="s">
        <v>229</v>
      </c>
      <c r="B49" s="7" t="s">
        <v>228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v>1</v>
      </c>
      <c r="CV49" s="1"/>
      <c r="CW49" s="1"/>
      <c r="CX49" s="1"/>
      <c r="CY49" s="1"/>
      <c r="CZ49" s="6">
        <f t="shared" si="0"/>
        <v>1</v>
      </c>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6">
        <f t="shared" si="1"/>
        <v>0</v>
      </c>
    </row>
    <row r="50" spans="1:322">
      <c r="A50" s="47"/>
      <c r="B50" s="1" t="s">
        <v>229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9">
        <v>1</v>
      </c>
      <c r="AF50" s="1"/>
      <c r="AG50" s="1"/>
      <c r="AH50" s="1"/>
      <c r="AI50" s="1"/>
      <c r="AJ50" s="1"/>
      <c r="AK50" s="1"/>
      <c r="AL50" s="1"/>
      <c r="AM50" s="1"/>
      <c r="AN50" s="1"/>
      <c r="AO50" s="1"/>
      <c r="AP50" s="1"/>
      <c r="AQ50" s="1"/>
      <c r="AR50" s="1"/>
      <c r="AS50" s="1"/>
      <c r="AT50" s="1"/>
      <c r="AU50" s="1"/>
      <c r="AV50" s="1"/>
      <c r="AW50" s="1"/>
      <c r="AX50" s="1"/>
      <c r="AY50" s="1"/>
      <c r="AZ50" s="9"/>
      <c r="BA50" s="1"/>
      <c r="BB50" s="1"/>
      <c r="BC50" s="1"/>
      <c r="BD50" s="9"/>
      <c r="BE50" s="9"/>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6">
        <f t="shared" si="0"/>
        <v>1</v>
      </c>
      <c r="DA50" s="1"/>
      <c r="DB50" s="1"/>
      <c r="DC50" s="1"/>
      <c r="DD50" s="1"/>
      <c r="DE50" s="1"/>
      <c r="DF50" s="1"/>
      <c r="DG50" s="1"/>
      <c r="DH50" s="1"/>
      <c r="DI50" s="1"/>
      <c r="DJ50" s="1"/>
      <c r="DK50" s="1"/>
      <c r="DL50" s="1"/>
      <c r="DM50" s="1">
        <v>1</v>
      </c>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6">
        <f t="shared" si="1"/>
        <v>1</v>
      </c>
    </row>
    <row r="51" spans="1:322">
      <c r="A51" s="6" t="s">
        <v>252</v>
      </c>
      <c r="B51" s="1" t="s">
        <v>230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v>2</v>
      </c>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6">
        <f t="shared" si="0"/>
        <v>2</v>
      </c>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v>1</v>
      </c>
      <c r="HP51" s="1"/>
      <c r="HQ51" s="1"/>
      <c r="HR51" s="1"/>
      <c r="HS51" s="1"/>
      <c r="HT51" s="1"/>
      <c r="HU51" s="1"/>
      <c r="HV51" s="1"/>
      <c r="HW51" s="1"/>
      <c r="HX51" s="1"/>
      <c r="HY51" s="1"/>
      <c r="HZ51" s="1"/>
      <c r="IA51" s="1"/>
      <c r="IB51" s="1"/>
      <c r="IC51" s="1"/>
      <c r="ID51" s="1"/>
      <c r="IE51" s="1"/>
      <c r="IF51" s="1"/>
      <c r="IG51" s="1"/>
      <c r="IH51" s="1"/>
      <c r="II51" s="1"/>
      <c r="IJ51" s="1"/>
      <c r="IK51" s="1"/>
      <c r="IL51" s="1">
        <v>1</v>
      </c>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6">
        <f t="shared" si="1"/>
        <v>2</v>
      </c>
    </row>
    <row r="52" spans="1:322">
      <c r="A52" s="6" t="s">
        <v>253</v>
      </c>
      <c r="B52" s="7" t="s">
        <v>231</v>
      </c>
      <c r="C52" s="1">
        <v>3</v>
      </c>
      <c r="D52" s="1"/>
      <c r="E52" s="1"/>
      <c r="F52" s="1"/>
      <c r="G52" s="1"/>
      <c r="H52" s="1"/>
      <c r="I52" s="1"/>
      <c r="J52" s="1"/>
      <c r="K52" s="1"/>
      <c r="L52" s="1"/>
      <c r="M52" s="1"/>
      <c r="N52" s="1"/>
      <c r="O52" s="1"/>
      <c r="P52" s="1">
        <v>1</v>
      </c>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v>1</v>
      </c>
      <c r="CA52" s="1"/>
      <c r="CB52" s="1"/>
      <c r="CC52" s="1"/>
      <c r="CD52" s="1"/>
      <c r="CE52" s="1"/>
      <c r="CF52" s="1"/>
      <c r="CG52" s="1"/>
      <c r="CH52" s="1"/>
      <c r="CI52" s="1"/>
      <c r="CJ52" s="1"/>
      <c r="CK52" s="1"/>
      <c r="CL52" s="1"/>
      <c r="CM52" s="1"/>
      <c r="CN52" s="1"/>
      <c r="CO52" s="1"/>
      <c r="CP52" s="1"/>
      <c r="CQ52" s="1"/>
      <c r="CR52" s="1"/>
      <c r="CS52" s="1"/>
      <c r="CT52" s="1"/>
      <c r="CU52" s="1">
        <v>4</v>
      </c>
      <c r="CV52" s="1"/>
      <c r="CW52" s="1"/>
      <c r="CX52" s="1"/>
      <c r="CY52" s="1"/>
      <c r="CZ52" s="6">
        <f t="shared" si="0"/>
        <v>9</v>
      </c>
      <c r="DA52" s="1"/>
      <c r="DB52" s="1"/>
      <c r="DC52" s="1"/>
      <c r="DD52" s="1"/>
      <c r="DE52" s="1"/>
      <c r="DF52" s="1"/>
      <c r="DG52" s="1"/>
      <c r="DH52" s="1"/>
      <c r="DI52" s="1"/>
      <c r="DJ52" s="1"/>
      <c r="DK52" s="1"/>
      <c r="DL52" s="1"/>
      <c r="DM52" s="1">
        <v>1</v>
      </c>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v>2</v>
      </c>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6">
        <f t="shared" si="1"/>
        <v>3</v>
      </c>
    </row>
    <row r="53" spans="1:322">
      <c r="A53" s="6" t="s">
        <v>254</v>
      </c>
      <c r="B53" s="7" t="s">
        <v>232</v>
      </c>
      <c r="C53" s="1"/>
      <c r="D53" s="1"/>
      <c r="E53" s="1"/>
      <c r="F53" s="1"/>
      <c r="G53" s="1"/>
      <c r="H53" s="1"/>
      <c r="I53" s="1"/>
      <c r="J53" s="1"/>
      <c r="K53" s="1"/>
      <c r="L53" s="1"/>
      <c r="M53" s="1"/>
      <c r="N53" s="1"/>
      <c r="O53" s="1"/>
      <c r="P53" s="1"/>
      <c r="Q53" s="1"/>
      <c r="R53" s="1"/>
      <c r="S53" s="1"/>
      <c r="T53" s="1">
        <v>1</v>
      </c>
      <c r="U53" s="1">
        <v>1</v>
      </c>
      <c r="V53" s="1"/>
      <c r="W53" s="1"/>
      <c r="X53" s="1"/>
      <c r="Y53" s="1"/>
      <c r="Z53" s="1"/>
      <c r="AA53" s="1"/>
      <c r="AB53" s="1"/>
      <c r="AC53" s="1"/>
      <c r="AD53" s="1"/>
      <c r="AE53" s="1"/>
      <c r="AF53" s="1"/>
      <c r="AG53" s="1"/>
      <c r="AH53" s="1"/>
      <c r="AI53" s="1"/>
      <c r="AJ53" s="1"/>
      <c r="AK53" s="1">
        <v>3</v>
      </c>
      <c r="AL53" s="1"/>
      <c r="AM53" s="1"/>
      <c r="AN53" s="1"/>
      <c r="AO53" s="1"/>
      <c r="AP53" s="1"/>
      <c r="AQ53" s="1"/>
      <c r="AR53" s="1"/>
      <c r="AS53" s="1">
        <v>1</v>
      </c>
      <c r="AT53" s="1"/>
      <c r="AU53" s="1"/>
      <c r="AV53" s="1"/>
      <c r="AW53" s="1"/>
      <c r="AX53" s="1"/>
      <c r="AY53" s="1"/>
      <c r="AZ53" s="1"/>
      <c r="BA53" s="1"/>
      <c r="BB53" s="1"/>
      <c r="BC53" s="1"/>
      <c r="BD53" s="1"/>
      <c r="BE53" s="1">
        <v>1</v>
      </c>
      <c r="BF53" s="1"/>
      <c r="BG53" s="1"/>
      <c r="BH53" s="1"/>
      <c r="BI53" s="1"/>
      <c r="BJ53" s="1"/>
      <c r="BK53" s="1"/>
      <c r="BL53" s="1"/>
      <c r="BM53" s="1"/>
      <c r="BN53" s="1"/>
      <c r="BO53" s="1"/>
      <c r="BP53" s="1"/>
      <c r="BQ53" s="1"/>
      <c r="BR53" s="1"/>
      <c r="BS53" s="1"/>
      <c r="BT53" s="1"/>
      <c r="BU53" s="1"/>
      <c r="BV53" s="1"/>
      <c r="BW53" s="1"/>
      <c r="BX53" s="1"/>
      <c r="BY53" s="1"/>
      <c r="BZ53" s="1">
        <v>3</v>
      </c>
      <c r="CA53" s="1"/>
      <c r="CB53" s="1"/>
      <c r="CC53" s="1"/>
      <c r="CD53" s="1"/>
      <c r="CE53" s="1"/>
      <c r="CF53" s="1"/>
      <c r="CG53" s="1"/>
      <c r="CH53" s="1"/>
      <c r="CI53" s="1"/>
      <c r="CJ53" s="1"/>
      <c r="CK53" s="1"/>
      <c r="CL53" s="1"/>
      <c r="CM53" s="1"/>
      <c r="CN53" s="1"/>
      <c r="CO53" s="1"/>
      <c r="CP53" s="1"/>
      <c r="CQ53" s="1"/>
      <c r="CR53" s="1"/>
      <c r="CS53" s="1"/>
      <c r="CT53" s="1"/>
      <c r="CU53" s="1">
        <v>4</v>
      </c>
      <c r="CV53" s="1"/>
      <c r="CW53" s="1"/>
      <c r="CX53" s="1"/>
      <c r="CY53" s="1"/>
      <c r="CZ53" s="6">
        <f t="shared" si="0"/>
        <v>14</v>
      </c>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6">
        <f t="shared" si="1"/>
        <v>0</v>
      </c>
    </row>
    <row r="54" spans="1:322" ht="14.25" customHeight="1">
      <c r="A54" s="41" t="s">
        <v>233</v>
      </c>
      <c r="B54" s="42"/>
      <c r="C54" s="1"/>
      <c r="D54" s="1"/>
      <c r="E54" s="1"/>
      <c r="F54" s="1"/>
      <c r="G54" s="1"/>
      <c r="H54" s="1"/>
      <c r="I54" s="1"/>
      <c r="J54" s="1"/>
      <c r="K54" s="1"/>
      <c r="L54" s="1"/>
      <c r="M54" s="1"/>
      <c r="N54" s="1"/>
      <c r="O54" s="1"/>
      <c r="P54" s="1"/>
      <c r="Q54" s="1"/>
      <c r="R54" s="1">
        <v>1</v>
      </c>
      <c r="S54" s="1"/>
      <c r="T54" s="1"/>
      <c r="U54" s="1"/>
      <c r="V54" s="1"/>
      <c r="W54" s="1"/>
      <c r="X54" s="1"/>
      <c r="Y54" s="1"/>
      <c r="Z54" s="1"/>
      <c r="AA54" s="1"/>
      <c r="AB54" s="1"/>
      <c r="AC54" s="1"/>
      <c r="AD54" s="1"/>
      <c r="AE54" s="1"/>
      <c r="AF54" s="1"/>
      <c r="AG54" s="1"/>
      <c r="AH54" s="1"/>
      <c r="AI54" s="1"/>
      <c r="AJ54" s="1"/>
      <c r="AK54" s="1">
        <v>3</v>
      </c>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6">
        <f t="shared" si="0"/>
        <v>4</v>
      </c>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6">
        <f t="shared" si="1"/>
        <v>0</v>
      </c>
    </row>
    <row r="55" spans="1:322" ht="14.25" customHeight="1">
      <c r="A55" s="41" t="s">
        <v>234</v>
      </c>
      <c r="B55" s="42"/>
      <c r="C55" s="1"/>
      <c r="D55" s="1"/>
      <c r="E55" s="1"/>
      <c r="F55" s="1"/>
      <c r="G55" s="1">
        <v>2</v>
      </c>
      <c r="H55" s="1"/>
      <c r="I55" s="1"/>
      <c r="J55" s="1"/>
      <c r="K55" s="1"/>
      <c r="L55" s="1"/>
      <c r="M55" s="1">
        <v>2</v>
      </c>
      <c r="N55" s="1">
        <v>4</v>
      </c>
      <c r="O55" s="1"/>
      <c r="P55" s="1">
        <v>3</v>
      </c>
      <c r="Q55" s="1"/>
      <c r="R55" s="1"/>
      <c r="S55" s="1">
        <v>1</v>
      </c>
      <c r="T55" s="1"/>
      <c r="U55" s="1"/>
      <c r="V55" s="1">
        <v>1</v>
      </c>
      <c r="W55" s="1"/>
      <c r="X55" s="1"/>
      <c r="Y55" s="1"/>
      <c r="Z55" s="1">
        <v>1</v>
      </c>
      <c r="AA55" s="1"/>
      <c r="AB55" s="1"/>
      <c r="AC55" s="1"/>
      <c r="AD55" s="1"/>
      <c r="AE55" s="1"/>
      <c r="AF55" s="1"/>
      <c r="AG55" s="1"/>
      <c r="AH55" s="1">
        <v>1</v>
      </c>
      <c r="AI55" s="1"/>
      <c r="AJ55" s="1"/>
      <c r="AK55" s="1">
        <v>38</v>
      </c>
      <c r="AL55" s="1">
        <v>2</v>
      </c>
      <c r="AM55" s="1"/>
      <c r="AN55" s="1"/>
      <c r="AO55" s="1"/>
      <c r="AP55" s="1"/>
      <c r="AQ55" s="1"/>
      <c r="AR55" s="1"/>
      <c r="AS55" s="1">
        <v>1</v>
      </c>
      <c r="AT55" s="1"/>
      <c r="AU55" s="1"/>
      <c r="AV55" s="1"/>
      <c r="AW55" s="1"/>
      <c r="AX55" s="1"/>
      <c r="AY55" s="1"/>
      <c r="AZ55" s="1"/>
      <c r="BA55" s="1"/>
      <c r="BB55" s="1"/>
      <c r="BC55" s="1"/>
      <c r="BD55" s="1"/>
      <c r="BE55" s="1"/>
      <c r="BF55" s="1">
        <v>1</v>
      </c>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6">
        <f t="shared" si="0"/>
        <v>57</v>
      </c>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v>2</v>
      </c>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v>3</v>
      </c>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6">
        <f t="shared" si="1"/>
        <v>5</v>
      </c>
    </row>
    <row r="56" spans="1:322" ht="14.25" customHeight="1">
      <c r="A56" s="41" t="s">
        <v>235</v>
      </c>
      <c r="B56" s="42"/>
      <c r="C56" s="1">
        <v>3</v>
      </c>
      <c r="D56" s="1"/>
      <c r="E56" s="1"/>
      <c r="F56" s="1"/>
      <c r="G56" s="1"/>
      <c r="H56" s="1"/>
      <c r="I56" s="1"/>
      <c r="J56" s="1"/>
      <c r="K56" s="1"/>
      <c r="L56" s="1"/>
      <c r="M56" s="1"/>
      <c r="N56" s="1"/>
      <c r="O56" s="1"/>
      <c r="P56" s="1"/>
      <c r="Q56" s="1"/>
      <c r="R56" s="1"/>
      <c r="S56" s="1"/>
      <c r="T56" s="1">
        <v>3</v>
      </c>
      <c r="U56" s="1">
        <v>1</v>
      </c>
      <c r="V56" s="1">
        <v>1</v>
      </c>
      <c r="W56" s="1"/>
      <c r="X56" s="1"/>
      <c r="Y56" s="1"/>
      <c r="Z56" s="1"/>
      <c r="AA56" s="1"/>
      <c r="AB56" s="1"/>
      <c r="AC56" s="1"/>
      <c r="AD56" s="1"/>
      <c r="AE56" s="1"/>
      <c r="AF56" s="1"/>
      <c r="AG56" s="1"/>
      <c r="AH56" s="1"/>
      <c r="AI56" s="1"/>
      <c r="AJ56" s="1"/>
      <c r="AK56" s="1"/>
      <c r="AL56" s="1"/>
      <c r="AM56" s="1"/>
      <c r="AN56" s="1"/>
      <c r="AO56" s="1"/>
      <c r="AP56" s="1"/>
      <c r="AQ56" s="1"/>
      <c r="AR56" s="1">
        <v>18</v>
      </c>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v>3</v>
      </c>
      <c r="BX56" s="1"/>
      <c r="BY56" s="1"/>
      <c r="BZ56" s="1">
        <v>245</v>
      </c>
      <c r="CA56" s="1"/>
      <c r="CB56" s="1"/>
      <c r="CC56" s="1">
        <v>4</v>
      </c>
      <c r="CD56" s="1"/>
      <c r="CE56" s="1"/>
      <c r="CF56" s="1"/>
      <c r="CG56" s="1"/>
      <c r="CH56" s="1"/>
      <c r="CI56" s="1"/>
      <c r="CJ56" s="1"/>
      <c r="CK56" s="1"/>
      <c r="CL56" s="1"/>
      <c r="CM56" s="1"/>
      <c r="CN56" s="1"/>
      <c r="CO56" s="1">
        <v>147</v>
      </c>
      <c r="CP56" s="1"/>
      <c r="CQ56" s="1"/>
      <c r="CR56" s="1"/>
      <c r="CS56" s="1"/>
      <c r="CT56" s="1"/>
      <c r="CU56" s="1">
        <v>660</v>
      </c>
      <c r="CV56" s="1"/>
      <c r="CW56" s="1"/>
      <c r="CX56" s="1"/>
      <c r="CY56" s="1"/>
      <c r="CZ56" s="6">
        <f t="shared" si="0"/>
        <v>1085</v>
      </c>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v>1</v>
      </c>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v>1</v>
      </c>
      <c r="FU56" s="1"/>
      <c r="FV56" s="1"/>
      <c r="FW56" s="1"/>
      <c r="FX56" s="1"/>
      <c r="FY56" s="1"/>
      <c r="FZ56" s="1"/>
      <c r="GA56" s="1"/>
      <c r="GB56" s="1">
        <v>1</v>
      </c>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6">
        <f t="shared" si="1"/>
        <v>3</v>
      </c>
    </row>
    <row r="57" spans="1:322" ht="14.25" customHeight="1">
      <c r="A57" s="41" t="s">
        <v>236</v>
      </c>
      <c r="B57" s="42"/>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v>1</v>
      </c>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6">
        <f t="shared" si="0"/>
        <v>1</v>
      </c>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v>2</v>
      </c>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v>1</v>
      </c>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6">
        <f t="shared" si="1"/>
        <v>3</v>
      </c>
    </row>
    <row r="58" spans="1:322" ht="14.25" customHeight="1">
      <c r="A58" s="41" t="s">
        <v>237</v>
      </c>
      <c r="B58" s="42"/>
      <c r="C58" s="1">
        <v>1</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v>75</v>
      </c>
      <c r="BY58" s="1"/>
      <c r="BZ58" s="1"/>
      <c r="CA58" s="1"/>
      <c r="CB58" s="1"/>
      <c r="CC58" s="1"/>
      <c r="CD58" s="1"/>
      <c r="CE58" s="1"/>
      <c r="CF58" s="1"/>
      <c r="CG58" s="1"/>
      <c r="CH58" s="1"/>
      <c r="CI58" s="1"/>
      <c r="CJ58" s="1"/>
      <c r="CK58" s="1"/>
      <c r="CL58" s="1"/>
      <c r="CM58" s="1"/>
      <c r="CN58" s="1"/>
      <c r="CO58" s="1"/>
      <c r="CP58" s="1"/>
      <c r="CQ58" s="1"/>
      <c r="CR58" s="1"/>
      <c r="CS58" s="1"/>
      <c r="CT58" s="1"/>
      <c r="CU58" s="1">
        <v>2</v>
      </c>
      <c r="CV58" s="1"/>
      <c r="CW58" s="1"/>
      <c r="CX58" s="1"/>
      <c r="CY58" s="1"/>
      <c r="CZ58" s="6">
        <f t="shared" si="0"/>
        <v>78</v>
      </c>
      <c r="DA58" s="1"/>
      <c r="DB58" s="1">
        <v>1</v>
      </c>
      <c r="DC58" s="1"/>
      <c r="DD58" s="1">
        <v>1</v>
      </c>
      <c r="DE58" s="1"/>
      <c r="DF58" s="1"/>
      <c r="DG58" s="1"/>
      <c r="DH58" s="1"/>
      <c r="DI58" s="1"/>
      <c r="DJ58" s="1">
        <v>2</v>
      </c>
      <c r="DK58" s="1">
        <v>1</v>
      </c>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v>2</v>
      </c>
      <c r="FU58" s="1"/>
      <c r="FV58" s="1"/>
      <c r="FW58" s="1"/>
      <c r="FX58" s="1"/>
      <c r="FY58" s="1"/>
      <c r="FZ58" s="1"/>
      <c r="GA58" s="1"/>
      <c r="GB58" s="1"/>
      <c r="GC58" s="1">
        <v>1</v>
      </c>
      <c r="GD58" s="1">
        <v>1</v>
      </c>
      <c r="GE58" s="1"/>
      <c r="GF58" s="1"/>
      <c r="GG58" s="1"/>
      <c r="GH58" s="1">
        <v>1</v>
      </c>
      <c r="GI58" s="1"/>
      <c r="GJ58" s="1"/>
      <c r="GK58" s="1"/>
      <c r="GL58" s="1"/>
      <c r="GM58" s="1"/>
      <c r="GN58" s="1"/>
      <c r="GO58" s="1"/>
      <c r="GP58" s="1"/>
      <c r="GQ58" s="1"/>
      <c r="GR58" s="1">
        <v>4</v>
      </c>
      <c r="GS58" s="1">
        <v>4</v>
      </c>
      <c r="GT58" s="1">
        <v>28</v>
      </c>
      <c r="GU58" s="1">
        <v>18</v>
      </c>
      <c r="GV58" s="1"/>
      <c r="GW58" s="1"/>
      <c r="GX58" s="1"/>
      <c r="GY58" s="1"/>
      <c r="GZ58" s="1"/>
      <c r="HA58" s="1"/>
      <c r="HB58" s="1"/>
      <c r="HC58" s="1"/>
      <c r="HD58" s="1"/>
      <c r="HE58" s="1"/>
      <c r="HF58" s="1"/>
      <c r="HG58" s="1"/>
      <c r="HH58" s="1"/>
      <c r="HI58" s="1">
        <v>2</v>
      </c>
      <c r="HJ58" s="1"/>
      <c r="HK58" s="1">
        <v>2</v>
      </c>
      <c r="HL58" s="1">
        <v>1</v>
      </c>
      <c r="HM58" s="1"/>
      <c r="HN58" s="1"/>
      <c r="HO58" s="1">
        <v>7</v>
      </c>
      <c r="HP58" s="1">
        <v>2</v>
      </c>
      <c r="HQ58" s="1"/>
      <c r="HR58" s="1"/>
      <c r="HS58" s="1">
        <v>4</v>
      </c>
      <c r="HT58" s="1">
        <v>1</v>
      </c>
      <c r="HU58" s="1"/>
      <c r="HV58" s="1">
        <v>11</v>
      </c>
      <c r="HW58" s="1"/>
      <c r="HX58" s="1"/>
      <c r="HY58" s="1"/>
      <c r="HZ58" s="1"/>
      <c r="IA58" s="1">
        <v>1</v>
      </c>
      <c r="IB58" s="1"/>
      <c r="IC58" s="1">
        <v>1</v>
      </c>
      <c r="ID58" s="1"/>
      <c r="IE58" s="1"/>
      <c r="IF58" s="1"/>
      <c r="IG58" s="1"/>
      <c r="IH58" s="1">
        <v>3</v>
      </c>
      <c r="II58" s="1"/>
      <c r="IJ58" s="1"/>
      <c r="IK58" s="1">
        <v>1</v>
      </c>
      <c r="IL58" s="1">
        <v>7</v>
      </c>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v>2</v>
      </c>
      <c r="KL58" s="1"/>
      <c r="KM58" s="1"/>
      <c r="KN58" s="1"/>
      <c r="KO58" s="1"/>
      <c r="KP58" s="1"/>
      <c r="KQ58" s="1"/>
      <c r="KR58" s="1"/>
      <c r="KS58" s="1"/>
      <c r="KT58" s="1"/>
      <c r="KU58" s="1"/>
      <c r="KV58" s="1"/>
      <c r="KW58" s="1"/>
      <c r="KX58" s="1"/>
      <c r="KY58" s="1"/>
      <c r="KZ58" s="1"/>
      <c r="LA58" s="1"/>
      <c r="LB58" s="1"/>
      <c r="LC58" s="1"/>
      <c r="LD58" s="1"/>
      <c r="LE58" s="1"/>
      <c r="LF58" s="1"/>
      <c r="LG58" s="1"/>
      <c r="LH58" s="1"/>
      <c r="LI58" s="1"/>
      <c r="LJ58" s="6">
        <f t="shared" si="1"/>
        <v>109</v>
      </c>
    </row>
    <row r="59" spans="1:322" ht="14.25" customHeight="1">
      <c r="A59" s="41" t="s">
        <v>238</v>
      </c>
      <c r="B59" s="42"/>
      <c r="C59" s="1"/>
      <c r="D59" s="1"/>
      <c r="E59" s="1"/>
      <c r="F59" s="1"/>
      <c r="G59" s="1"/>
      <c r="H59" s="1"/>
      <c r="I59" s="1"/>
      <c r="J59" s="1"/>
      <c r="K59" s="1"/>
      <c r="L59" s="1"/>
      <c r="M59" s="1"/>
      <c r="N59" s="1"/>
      <c r="O59" s="1"/>
      <c r="P59" s="1"/>
      <c r="Q59" s="1"/>
      <c r="R59" s="1"/>
      <c r="S59" s="1"/>
      <c r="T59" s="1"/>
      <c r="U59" s="1"/>
      <c r="V59" s="1"/>
      <c r="W59" s="1"/>
      <c r="X59" s="1"/>
      <c r="Y59" s="1"/>
      <c r="Z59" s="1"/>
      <c r="AA59" s="1"/>
      <c r="AB59" s="1">
        <v>1</v>
      </c>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v>1</v>
      </c>
      <c r="BE59" s="1">
        <v>1</v>
      </c>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6">
        <f t="shared" si="0"/>
        <v>3</v>
      </c>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v>1</v>
      </c>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6">
        <f t="shared" si="1"/>
        <v>1</v>
      </c>
    </row>
    <row r="60" spans="1:322" ht="14.25" customHeight="1">
      <c r="A60" s="41" t="s">
        <v>239</v>
      </c>
      <c r="B60" s="42"/>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9"/>
      <c r="AF60" s="1"/>
      <c r="AG60" s="1"/>
      <c r="AH60" s="1"/>
      <c r="AI60" s="1"/>
      <c r="AJ60" s="1"/>
      <c r="AK60" s="1"/>
      <c r="AL60" s="1"/>
      <c r="AM60" s="1"/>
      <c r="AN60" s="1"/>
      <c r="AO60" s="1"/>
      <c r="AP60" s="1"/>
      <c r="AQ60" s="1"/>
      <c r="AR60" s="1"/>
      <c r="AS60" s="1"/>
      <c r="AT60" s="1"/>
      <c r="AU60" s="1"/>
      <c r="AV60" s="1"/>
      <c r="AW60" s="1"/>
      <c r="AX60" s="1"/>
      <c r="AY60" s="1"/>
      <c r="AZ60" s="9"/>
      <c r="BA60" s="1"/>
      <c r="BB60" s="1"/>
      <c r="BC60" s="1"/>
      <c r="BD60" s="9"/>
      <c r="BE60" s="9"/>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6">
        <f t="shared" si="0"/>
        <v>0</v>
      </c>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v>1</v>
      </c>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6">
        <f t="shared" si="1"/>
        <v>1</v>
      </c>
    </row>
    <row r="61" spans="1:322" ht="14.25" customHeight="1">
      <c r="A61" s="41" t="s">
        <v>240</v>
      </c>
      <c r="B61" s="42"/>
      <c r="C61" s="1">
        <v>2</v>
      </c>
      <c r="D61" s="1">
        <v>2</v>
      </c>
      <c r="E61" s="1">
        <v>15</v>
      </c>
      <c r="F61" s="1">
        <v>4</v>
      </c>
      <c r="G61" s="1">
        <v>15</v>
      </c>
      <c r="H61" s="1">
        <v>10</v>
      </c>
      <c r="I61" s="1"/>
      <c r="J61" s="1">
        <v>1</v>
      </c>
      <c r="K61" s="1"/>
      <c r="L61" s="1"/>
      <c r="M61" s="1"/>
      <c r="N61" s="1"/>
      <c r="O61" s="1"/>
      <c r="P61" s="1">
        <v>5</v>
      </c>
      <c r="Q61" s="1">
        <v>2</v>
      </c>
      <c r="R61" s="1">
        <v>1</v>
      </c>
      <c r="S61" s="1"/>
      <c r="T61" s="1"/>
      <c r="U61" s="1">
        <v>1</v>
      </c>
      <c r="V61" s="1"/>
      <c r="W61" s="1"/>
      <c r="X61" s="1"/>
      <c r="Y61" s="1"/>
      <c r="Z61" s="1"/>
      <c r="AA61" s="1"/>
      <c r="AB61" s="1">
        <v>2</v>
      </c>
      <c r="AC61" s="1">
        <v>20</v>
      </c>
      <c r="AD61" s="1"/>
      <c r="AE61" s="1"/>
      <c r="AF61" s="1"/>
      <c r="AG61" s="1"/>
      <c r="AH61" s="1"/>
      <c r="AI61" s="1"/>
      <c r="AJ61" s="1"/>
      <c r="AK61" s="1">
        <v>69</v>
      </c>
      <c r="AL61" s="1"/>
      <c r="AM61" s="1">
        <v>59</v>
      </c>
      <c r="AN61" s="1">
        <v>2</v>
      </c>
      <c r="AO61" s="1">
        <v>8</v>
      </c>
      <c r="AP61" s="1">
        <v>2</v>
      </c>
      <c r="AQ61" s="1">
        <v>1</v>
      </c>
      <c r="AR61" s="1">
        <v>1</v>
      </c>
      <c r="AS61" s="1">
        <v>4</v>
      </c>
      <c r="AT61" s="1">
        <v>2</v>
      </c>
      <c r="AU61" s="1">
        <v>4</v>
      </c>
      <c r="AV61" s="1"/>
      <c r="AW61" s="1">
        <v>2</v>
      </c>
      <c r="AX61" s="1">
        <v>5</v>
      </c>
      <c r="AY61" s="1">
        <v>1</v>
      </c>
      <c r="AZ61" s="1">
        <v>1</v>
      </c>
      <c r="BA61" s="1"/>
      <c r="BB61" s="1"/>
      <c r="BC61" s="1">
        <v>2</v>
      </c>
      <c r="BD61" s="1"/>
      <c r="BE61" s="1"/>
      <c r="BF61" s="1">
        <v>2</v>
      </c>
      <c r="BG61" s="1">
        <v>1</v>
      </c>
      <c r="BH61" s="1"/>
      <c r="BI61" s="1"/>
      <c r="BJ61" s="1"/>
      <c r="BK61" s="1"/>
      <c r="BL61" s="1"/>
      <c r="BM61" s="1"/>
      <c r="BN61" s="1"/>
      <c r="BO61" s="1"/>
      <c r="BP61" s="1"/>
      <c r="BQ61" s="1"/>
      <c r="BR61" s="1"/>
      <c r="BS61" s="1"/>
      <c r="BT61" s="1"/>
      <c r="BU61" s="1">
        <v>67</v>
      </c>
      <c r="BV61" s="1"/>
      <c r="BW61" s="1">
        <v>3</v>
      </c>
      <c r="BX61" s="1"/>
      <c r="BY61" s="1"/>
      <c r="BZ61" s="1"/>
      <c r="CA61" s="1"/>
      <c r="CB61" s="1"/>
      <c r="CC61" s="1"/>
      <c r="CD61" s="1"/>
      <c r="CE61" s="1"/>
      <c r="CF61" s="1"/>
      <c r="CG61" s="1"/>
      <c r="CH61" s="1"/>
      <c r="CI61" s="1"/>
      <c r="CJ61" s="1"/>
      <c r="CK61" s="1">
        <v>1</v>
      </c>
      <c r="CL61" s="1">
        <v>19</v>
      </c>
      <c r="CM61" s="1"/>
      <c r="CN61" s="1">
        <v>18</v>
      </c>
      <c r="CO61" s="1"/>
      <c r="CP61" s="1"/>
      <c r="CQ61" s="1"/>
      <c r="CR61" s="1"/>
      <c r="CS61" s="1"/>
      <c r="CT61" s="1"/>
      <c r="CU61" s="1">
        <v>7</v>
      </c>
      <c r="CV61" s="1"/>
      <c r="CW61" s="1">
        <v>1</v>
      </c>
      <c r="CX61" s="1"/>
      <c r="CY61" s="1">
        <v>6</v>
      </c>
      <c r="CZ61" s="6">
        <f t="shared" si="0"/>
        <v>368</v>
      </c>
      <c r="DA61" s="1">
        <v>1</v>
      </c>
      <c r="DB61" s="1"/>
      <c r="DC61" s="1"/>
      <c r="DD61" s="1"/>
      <c r="DE61" s="1"/>
      <c r="DF61" s="1"/>
      <c r="DG61" s="1">
        <v>6</v>
      </c>
      <c r="DH61" s="1"/>
      <c r="DI61" s="1">
        <v>9</v>
      </c>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v>1</v>
      </c>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v>2</v>
      </c>
      <c r="FJ61" s="1"/>
      <c r="FK61" s="1"/>
      <c r="FL61" s="1"/>
      <c r="FM61" s="1"/>
      <c r="FN61" s="1"/>
      <c r="FO61" s="1">
        <v>32</v>
      </c>
      <c r="FP61" s="1">
        <v>49</v>
      </c>
      <c r="FQ61" s="1"/>
      <c r="FR61" s="1"/>
      <c r="FS61" s="1"/>
      <c r="FT61" s="1"/>
      <c r="FU61" s="1"/>
      <c r="FV61" s="1"/>
      <c r="FW61" s="1">
        <v>3</v>
      </c>
      <c r="FX61" s="1"/>
      <c r="FY61" s="1"/>
      <c r="FZ61" s="1">
        <v>9</v>
      </c>
      <c r="GA61" s="1"/>
      <c r="GB61" s="1">
        <v>4</v>
      </c>
      <c r="GC61" s="1">
        <v>1</v>
      </c>
      <c r="GD61" s="1"/>
      <c r="GE61" s="1"/>
      <c r="GF61" s="1"/>
      <c r="GG61" s="1"/>
      <c r="GH61" s="1"/>
      <c r="GI61" s="1"/>
      <c r="GJ61" s="1">
        <v>8</v>
      </c>
      <c r="GK61" s="1"/>
      <c r="GL61" s="1">
        <v>8</v>
      </c>
      <c r="GM61" s="1"/>
      <c r="GN61" s="1"/>
      <c r="GO61" s="1"/>
      <c r="GP61" s="1"/>
      <c r="GQ61" s="1"/>
      <c r="GR61" s="1"/>
      <c r="GS61" s="1">
        <v>1</v>
      </c>
      <c r="GT61" s="1"/>
      <c r="GU61" s="1">
        <v>1</v>
      </c>
      <c r="GV61" s="1"/>
      <c r="GW61" s="1"/>
      <c r="GX61" s="1"/>
      <c r="GY61" s="1"/>
      <c r="GZ61" s="1">
        <v>20</v>
      </c>
      <c r="HA61" s="1"/>
      <c r="HB61" s="1"/>
      <c r="HC61" s="1"/>
      <c r="HD61" s="1"/>
      <c r="HE61" s="1"/>
      <c r="HF61" s="1"/>
      <c r="HG61" s="1"/>
      <c r="HH61" s="1"/>
      <c r="HI61" s="1"/>
      <c r="HJ61" s="1"/>
      <c r="HK61" s="1">
        <v>1</v>
      </c>
      <c r="HL61" s="1"/>
      <c r="HM61" s="1"/>
      <c r="HN61" s="1"/>
      <c r="HO61" s="1">
        <v>1</v>
      </c>
      <c r="HP61" s="1">
        <v>1</v>
      </c>
      <c r="HQ61" s="1"/>
      <c r="HR61" s="1"/>
      <c r="HS61" s="1"/>
      <c r="HT61" s="1">
        <v>1</v>
      </c>
      <c r="HU61" s="1"/>
      <c r="HV61" s="1"/>
      <c r="HW61" s="1"/>
      <c r="HX61" s="1"/>
      <c r="HY61" s="1"/>
      <c r="HZ61" s="1"/>
      <c r="IA61" s="1">
        <v>1</v>
      </c>
      <c r="IB61" s="1"/>
      <c r="IC61" s="1">
        <v>1</v>
      </c>
      <c r="ID61" s="1"/>
      <c r="IE61" s="1"/>
      <c r="IF61" s="1"/>
      <c r="IG61" s="1"/>
      <c r="IH61" s="1"/>
      <c r="II61" s="1"/>
      <c r="IJ61" s="1"/>
      <c r="IK61" s="1">
        <v>2</v>
      </c>
      <c r="IL61" s="1">
        <v>1</v>
      </c>
      <c r="IM61" s="1"/>
      <c r="IN61" s="1"/>
      <c r="IO61" s="1"/>
      <c r="IP61" s="1"/>
      <c r="IQ61" s="1">
        <v>8</v>
      </c>
      <c r="IR61" s="1">
        <v>3</v>
      </c>
      <c r="IS61" s="1"/>
      <c r="IT61" s="1"/>
      <c r="IU61" s="1">
        <v>5</v>
      </c>
      <c r="IV61" s="1">
        <v>8</v>
      </c>
      <c r="IW61" s="1">
        <v>57</v>
      </c>
      <c r="IX61" s="1"/>
      <c r="IY61" s="1"/>
      <c r="IZ61" s="1">
        <v>9</v>
      </c>
      <c r="JA61" s="1">
        <v>10</v>
      </c>
      <c r="JB61" s="1">
        <v>47</v>
      </c>
      <c r="JC61" s="1">
        <v>68</v>
      </c>
      <c r="JD61" s="1">
        <v>13</v>
      </c>
      <c r="JE61" s="1"/>
      <c r="JF61" s="1"/>
      <c r="JG61" s="1"/>
      <c r="JH61" s="1">
        <v>13</v>
      </c>
      <c r="JI61" s="1">
        <v>40</v>
      </c>
      <c r="JJ61" s="1"/>
      <c r="JK61" s="1"/>
      <c r="JL61" s="1"/>
      <c r="JM61" s="1"/>
      <c r="JN61" s="1"/>
      <c r="JO61" s="1"/>
      <c r="JP61" s="1"/>
      <c r="JQ61" s="1"/>
      <c r="JR61" s="1"/>
      <c r="JS61" s="1"/>
      <c r="JT61" s="1"/>
      <c r="JU61" s="1"/>
      <c r="JV61" s="1"/>
      <c r="JW61" s="1">
        <v>1</v>
      </c>
      <c r="JX61" s="1"/>
      <c r="JY61" s="1"/>
      <c r="JZ61" s="1"/>
      <c r="KA61" s="1"/>
      <c r="KB61" s="1"/>
      <c r="KC61" s="1"/>
      <c r="KD61" s="1">
        <v>1</v>
      </c>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6">
        <f t="shared" si="1"/>
        <v>447</v>
      </c>
    </row>
    <row r="62" spans="1:322" ht="14.25" customHeight="1">
      <c r="A62" s="43" t="s">
        <v>241</v>
      </c>
      <c r="B62" s="44"/>
      <c r="C62" s="1">
        <f>SUM(C7:C61)</f>
        <v>22</v>
      </c>
      <c r="D62" s="1">
        <f t="shared" ref="D62:BO62" si="2">SUM(D7:D61)</f>
        <v>20</v>
      </c>
      <c r="E62" s="1">
        <f t="shared" si="2"/>
        <v>61</v>
      </c>
      <c r="F62" s="1">
        <f t="shared" si="2"/>
        <v>35</v>
      </c>
      <c r="G62" s="1">
        <f t="shared" si="2"/>
        <v>53</v>
      </c>
      <c r="H62" s="1">
        <f t="shared" si="2"/>
        <v>64</v>
      </c>
      <c r="I62" s="1">
        <f t="shared" si="2"/>
        <v>38</v>
      </c>
      <c r="J62" s="1">
        <f t="shared" si="2"/>
        <v>398</v>
      </c>
      <c r="K62" s="1">
        <f t="shared" si="2"/>
        <v>41</v>
      </c>
      <c r="L62" s="1">
        <f t="shared" si="2"/>
        <v>1</v>
      </c>
      <c r="M62" s="1">
        <f t="shared" si="2"/>
        <v>555</v>
      </c>
      <c r="N62" s="1">
        <f t="shared" si="2"/>
        <v>261</v>
      </c>
      <c r="O62" s="1">
        <f t="shared" si="2"/>
        <v>217</v>
      </c>
      <c r="P62" s="1">
        <f t="shared" si="2"/>
        <v>8710</v>
      </c>
      <c r="Q62" s="1">
        <f t="shared" si="2"/>
        <v>15</v>
      </c>
      <c r="R62" s="1">
        <f t="shared" si="2"/>
        <v>334</v>
      </c>
      <c r="S62" s="1">
        <f t="shared" si="2"/>
        <v>36</v>
      </c>
      <c r="T62" s="1">
        <f t="shared" si="2"/>
        <v>2311</v>
      </c>
      <c r="U62" s="1">
        <f t="shared" si="2"/>
        <v>246</v>
      </c>
      <c r="V62" s="1">
        <f t="shared" si="2"/>
        <v>1460</v>
      </c>
      <c r="W62" s="1">
        <f t="shared" si="2"/>
        <v>662</v>
      </c>
      <c r="X62" s="1">
        <f t="shared" si="2"/>
        <v>193</v>
      </c>
      <c r="Y62" s="1">
        <f t="shared" si="2"/>
        <v>3741</v>
      </c>
      <c r="Z62" s="1">
        <f t="shared" si="2"/>
        <v>3759</v>
      </c>
      <c r="AA62" s="1">
        <f t="shared" si="2"/>
        <v>395</v>
      </c>
      <c r="AB62" s="1">
        <f t="shared" si="2"/>
        <v>1051</v>
      </c>
      <c r="AC62" s="1">
        <f t="shared" si="2"/>
        <v>77</v>
      </c>
      <c r="AD62" s="1">
        <f t="shared" si="2"/>
        <v>70</v>
      </c>
      <c r="AE62" s="1">
        <f t="shared" si="2"/>
        <v>3546</v>
      </c>
      <c r="AF62" s="1">
        <f t="shared" si="2"/>
        <v>27</v>
      </c>
      <c r="AG62" s="1">
        <f t="shared" si="2"/>
        <v>30</v>
      </c>
      <c r="AH62" s="1">
        <f t="shared" si="2"/>
        <v>386</v>
      </c>
      <c r="AI62" s="1">
        <f t="shared" si="2"/>
        <v>266</v>
      </c>
      <c r="AJ62" s="1">
        <f t="shared" si="2"/>
        <v>0</v>
      </c>
      <c r="AK62" s="1">
        <f t="shared" si="2"/>
        <v>1284</v>
      </c>
      <c r="AL62" s="1">
        <f t="shared" si="2"/>
        <v>7346</v>
      </c>
      <c r="AM62" s="1">
        <f t="shared" si="2"/>
        <v>1815</v>
      </c>
      <c r="AN62" s="1">
        <f t="shared" si="2"/>
        <v>35</v>
      </c>
      <c r="AO62" s="1">
        <f t="shared" si="2"/>
        <v>40</v>
      </c>
      <c r="AP62" s="1">
        <f t="shared" si="2"/>
        <v>3274</v>
      </c>
      <c r="AQ62" s="1">
        <f t="shared" si="2"/>
        <v>6</v>
      </c>
      <c r="AR62" s="1">
        <f t="shared" si="2"/>
        <v>127</v>
      </c>
      <c r="AS62" s="1">
        <f t="shared" si="2"/>
        <v>2090</v>
      </c>
      <c r="AT62" s="1">
        <f t="shared" si="2"/>
        <v>2386</v>
      </c>
      <c r="AU62" s="1">
        <f t="shared" si="2"/>
        <v>46</v>
      </c>
      <c r="AV62" s="1">
        <f t="shared" si="2"/>
        <v>347</v>
      </c>
      <c r="AW62" s="1">
        <f t="shared" si="2"/>
        <v>112</v>
      </c>
      <c r="AX62" s="1">
        <f t="shared" si="2"/>
        <v>91</v>
      </c>
      <c r="AY62" s="1">
        <f t="shared" si="2"/>
        <v>46</v>
      </c>
      <c r="AZ62" s="1">
        <f t="shared" si="2"/>
        <v>3815</v>
      </c>
      <c r="BA62" s="1">
        <f t="shared" si="2"/>
        <v>369</v>
      </c>
      <c r="BB62" s="1">
        <f t="shared" si="2"/>
        <v>1340</v>
      </c>
      <c r="BC62" s="1">
        <f t="shared" si="2"/>
        <v>125</v>
      </c>
      <c r="BD62" s="1">
        <f t="shared" si="2"/>
        <v>1667</v>
      </c>
      <c r="BE62" s="1">
        <f t="shared" si="2"/>
        <v>3376</v>
      </c>
      <c r="BF62" s="1">
        <f t="shared" si="2"/>
        <v>480</v>
      </c>
      <c r="BG62" s="1">
        <f t="shared" si="2"/>
        <v>86</v>
      </c>
      <c r="BH62" s="1">
        <f t="shared" si="2"/>
        <v>566</v>
      </c>
      <c r="BI62" s="1">
        <f t="shared" si="2"/>
        <v>132</v>
      </c>
      <c r="BJ62" s="1">
        <f t="shared" si="2"/>
        <v>839</v>
      </c>
      <c r="BK62" s="1">
        <f t="shared" si="2"/>
        <v>2443</v>
      </c>
      <c r="BL62" s="1">
        <f t="shared" si="2"/>
        <v>418</v>
      </c>
      <c r="BM62" s="1">
        <f t="shared" si="2"/>
        <v>0</v>
      </c>
      <c r="BN62" s="1">
        <f t="shared" si="2"/>
        <v>0</v>
      </c>
      <c r="BO62" s="1">
        <f t="shared" si="2"/>
        <v>0</v>
      </c>
      <c r="BP62" s="1">
        <f t="shared" ref="BP62:CZ62" si="3">SUM(BP7:BP61)</f>
        <v>0</v>
      </c>
      <c r="BQ62" s="1">
        <f t="shared" si="3"/>
        <v>0</v>
      </c>
      <c r="BR62" s="1">
        <f t="shared" si="3"/>
        <v>0</v>
      </c>
      <c r="BS62" s="1">
        <f t="shared" si="3"/>
        <v>0</v>
      </c>
      <c r="BT62" s="1">
        <f t="shared" si="3"/>
        <v>0</v>
      </c>
      <c r="BU62" s="1">
        <f t="shared" si="3"/>
        <v>201</v>
      </c>
      <c r="BV62" s="1">
        <f t="shared" si="3"/>
        <v>9</v>
      </c>
      <c r="BW62" s="1">
        <f t="shared" si="3"/>
        <v>26</v>
      </c>
      <c r="BX62" s="1">
        <f t="shared" si="3"/>
        <v>84</v>
      </c>
      <c r="BY62" s="1">
        <f t="shared" si="3"/>
        <v>0</v>
      </c>
      <c r="BZ62" s="1">
        <f t="shared" si="3"/>
        <v>249</v>
      </c>
      <c r="CA62" s="1">
        <f t="shared" si="3"/>
        <v>0</v>
      </c>
      <c r="CB62" s="1">
        <f t="shared" si="3"/>
        <v>0</v>
      </c>
      <c r="CC62" s="1">
        <f t="shared" si="3"/>
        <v>5</v>
      </c>
      <c r="CD62" s="1">
        <f t="shared" si="3"/>
        <v>0</v>
      </c>
      <c r="CE62" s="1">
        <f t="shared" si="3"/>
        <v>0</v>
      </c>
      <c r="CF62" s="1">
        <f t="shared" si="3"/>
        <v>0</v>
      </c>
      <c r="CG62" s="1">
        <f t="shared" si="3"/>
        <v>0</v>
      </c>
      <c r="CH62" s="1">
        <f t="shared" si="3"/>
        <v>0</v>
      </c>
      <c r="CI62" s="1">
        <f t="shared" si="3"/>
        <v>1</v>
      </c>
      <c r="CJ62" s="1">
        <f t="shared" si="3"/>
        <v>0</v>
      </c>
      <c r="CK62" s="1">
        <f t="shared" si="3"/>
        <v>4</v>
      </c>
      <c r="CL62" s="1">
        <f t="shared" si="3"/>
        <v>98</v>
      </c>
      <c r="CM62" s="1">
        <f t="shared" si="3"/>
        <v>0</v>
      </c>
      <c r="CN62" s="1">
        <f t="shared" si="3"/>
        <v>56</v>
      </c>
      <c r="CO62" s="1">
        <f t="shared" si="3"/>
        <v>168</v>
      </c>
      <c r="CP62" s="1">
        <f t="shared" si="3"/>
        <v>0</v>
      </c>
      <c r="CQ62" s="1">
        <f t="shared" si="3"/>
        <v>0</v>
      </c>
      <c r="CR62" s="1">
        <f t="shared" si="3"/>
        <v>0</v>
      </c>
      <c r="CS62" s="1">
        <f t="shared" si="3"/>
        <v>0</v>
      </c>
      <c r="CT62" s="1">
        <f t="shared" si="3"/>
        <v>0</v>
      </c>
      <c r="CU62" s="1">
        <f t="shared" si="3"/>
        <v>692</v>
      </c>
      <c r="CV62" s="1">
        <f t="shared" si="3"/>
        <v>0</v>
      </c>
      <c r="CW62" s="1">
        <f t="shared" si="3"/>
        <v>58</v>
      </c>
      <c r="CX62" s="1">
        <f t="shared" si="3"/>
        <v>1411</v>
      </c>
      <c r="CY62" s="1">
        <f t="shared" si="3"/>
        <v>321</v>
      </c>
      <c r="CZ62" s="1">
        <f t="shared" si="3"/>
        <v>67165</v>
      </c>
      <c r="DA62" s="1">
        <f>SUM(DA7:DA61)</f>
        <v>2</v>
      </c>
      <c r="DB62" s="1">
        <f t="shared" ref="DB62:FM62" si="4">SUM(DB7:DB61)</f>
        <v>1</v>
      </c>
      <c r="DC62" s="1">
        <f t="shared" si="4"/>
        <v>0</v>
      </c>
      <c r="DD62" s="1">
        <f t="shared" si="4"/>
        <v>1</v>
      </c>
      <c r="DE62" s="1">
        <f t="shared" si="4"/>
        <v>0</v>
      </c>
      <c r="DF62" s="1">
        <f t="shared" si="4"/>
        <v>0</v>
      </c>
      <c r="DG62" s="1">
        <f t="shared" si="4"/>
        <v>6</v>
      </c>
      <c r="DH62" s="1">
        <f t="shared" si="4"/>
        <v>0</v>
      </c>
      <c r="DI62" s="1">
        <f t="shared" si="4"/>
        <v>10</v>
      </c>
      <c r="DJ62" s="1">
        <f t="shared" si="4"/>
        <v>2</v>
      </c>
      <c r="DK62" s="1">
        <f t="shared" si="4"/>
        <v>3</v>
      </c>
      <c r="DL62" s="1">
        <f t="shared" si="4"/>
        <v>0</v>
      </c>
      <c r="DM62" s="1">
        <f t="shared" si="4"/>
        <v>3</v>
      </c>
      <c r="DN62" s="1">
        <f t="shared" si="4"/>
        <v>44</v>
      </c>
      <c r="DO62" s="1">
        <f t="shared" si="4"/>
        <v>12</v>
      </c>
      <c r="DP62" s="1">
        <f t="shared" si="4"/>
        <v>0</v>
      </c>
      <c r="DQ62" s="1">
        <f t="shared" si="4"/>
        <v>0</v>
      </c>
      <c r="DR62" s="1">
        <f t="shared" si="4"/>
        <v>0</v>
      </c>
      <c r="DS62" s="1">
        <f t="shared" si="4"/>
        <v>0</v>
      </c>
      <c r="DT62" s="1">
        <f t="shared" si="4"/>
        <v>0</v>
      </c>
      <c r="DU62" s="1">
        <f t="shared" si="4"/>
        <v>3</v>
      </c>
      <c r="DV62" s="1">
        <f t="shared" si="4"/>
        <v>0</v>
      </c>
      <c r="DW62" s="1">
        <f t="shared" si="4"/>
        <v>0</v>
      </c>
      <c r="DX62" s="1">
        <f t="shared" si="4"/>
        <v>0</v>
      </c>
      <c r="DY62" s="1">
        <f t="shared" si="4"/>
        <v>4</v>
      </c>
      <c r="DZ62" s="1">
        <f t="shared" si="4"/>
        <v>0</v>
      </c>
      <c r="EA62" s="1">
        <f t="shared" si="4"/>
        <v>0</v>
      </c>
      <c r="EB62" s="1">
        <f t="shared" si="4"/>
        <v>0</v>
      </c>
      <c r="EC62" s="1">
        <f t="shared" si="4"/>
        <v>0</v>
      </c>
      <c r="ED62" s="1">
        <f t="shared" si="4"/>
        <v>2</v>
      </c>
      <c r="EE62" s="1">
        <f t="shared" si="4"/>
        <v>1</v>
      </c>
      <c r="EF62" s="1">
        <f t="shared" si="4"/>
        <v>0</v>
      </c>
      <c r="EG62" s="1">
        <f t="shared" si="4"/>
        <v>0</v>
      </c>
      <c r="EH62" s="1">
        <f t="shared" si="4"/>
        <v>0</v>
      </c>
      <c r="EI62" s="1">
        <f t="shared" si="4"/>
        <v>1</v>
      </c>
      <c r="EJ62" s="1">
        <f t="shared" si="4"/>
        <v>0</v>
      </c>
      <c r="EK62" s="1">
        <f t="shared" si="4"/>
        <v>0</v>
      </c>
      <c r="EL62" s="1">
        <f t="shared" si="4"/>
        <v>0</v>
      </c>
      <c r="EM62" s="1">
        <f t="shared" si="4"/>
        <v>0</v>
      </c>
      <c r="EN62" s="1">
        <f t="shared" si="4"/>
        <v>0</v>
      </c>
      <c r="EO62" s="1">
        <f t="shared" si="4"/>
        <v>0</v>
      </c>
      <c r="EP62" s="1">
        <f t="shared" si="4"/>
        <v>0</v>
      </c>
      <c r="EQ62" s="1">
        <f t="shared" si="4"/>
        <v>0</v>
      </c>
      <c r="ER62" s="1">
        <f t="shared" si="4"/>
        <v>0</v>
      </c>
      <c r="ES62" s="1">
        <f t="shared" si="4"/>
        <v>0</v>
      </c>
      <c r="ET62" s="1">
        <f t="shared" si="4"/>
        <v>0</v>
      </c>
      <c r="EU62" s="1">
        <f t="shared" si="4"/>
        <v>0</v>
      </c>
      <c r="EV62" s="1">
        <f t="shared" si="4"/>
        <v>0</v>
      </c>
      <c r="EW62" s="1">
        <f t="shared" si="4"/>
        <v>0</v>
      </c>
      <c r="EX62" s="1">
        <f t="shared" si="4"/>
        <v>0</v>
      </c>
      <c r="EY62" s="1">
        <f t="shared" si="4"/>
        <v>0</v>
      </c>
      <c r="EZ62" s="1">
        <f t="shared" si="4"/>
        <v>2</v>
      </c>
      <c r="FA62" s="1">
        <f t="shared" si="4"/>
        <v>4</v>
      </c>
      <c r="FB62" s="1">
        <f t="shared" si="4"/>
        <v>0</v>
      </c>
      <c r="FC62" s="1">
        <f t="shared" si="4"/>
        <v>0</v>
      </c>
      <c r="FD62" s="1">
        <f t="shared" si="4"/>
        <v>0</v>
      </c>
      <c r="FE62" s="1">
        <f t="shared" si="4"/>
        <v>0</v>
      </c>
      <c r="FF62" s="1">
        <f t="shared" si="4"/>
        <v>0</v>
      </c>
      <c r="FG62" s="1">
        <f t="shared" si="4"/>
        <v>1</v>
      </c>
      <c r="FH62" s="1">
        <f t="shared" si="4"/>
        <v>0</v>
      </c>
      <c r="FI62" s="1">
        <f t="shared" si="4"/>
        <v>2</v>
      </c>
      <c r="FJ62" s="1">
        <f t="shared" si="4"/>
        <v>0</v>
      </c>
      <c r="FK62" s="1">
        <f t="shared" si="4"/>
        <v>0</v>
      </c>
      <c r="FL62" s="1">
        <f t="shared" si="4"/>
        <v>0</v>
      </c>
      <c r="FM62" s="1">
        <f t="shared" si="4"/>
        <v>2</v>
      </c>
      <c r="FN62" s="1">
        <f t="shared" ref="FN62:HY62" si="5">SUM(FN7:FN61)</f>
        <v>0</v>
      </c>
      <c r="FO62" s="1">
        <f t="shared" si="5"/>
        <v>32</v>
      </c>
      <c r="FP62" s="1">
        <f t="shared" si="5"/>
        <v>58</v>
      </c>
      <c r="FQ62" s="1">
        <f t="shared" si="5"/>
        <v>0</v>
      </c>
      <c r="FR62" s="1">
        <f t="shared" si="5"/>
        <v>0</v>
      </c>
      <c r="FS62" s="1">
        <f t="shared" si="5"/>
        <v>1</v>
      </c>
      <c r="FT62" s="1">
        <f t="shared" si="5"/>
        <v>3</v>
      </c>
      <c r="FU62" s="1">
        <f t="shared" si="5"/>
        <v>0</v>
      </c>
      <c r="FV62" s="1">
        <f t="shared" si="5"/>
        <v>0</v>
      </c>
      <c r="FW62" s="1">
        <f t="shared" si="5"/>
        <v>10</v>
      </c>
      <c r="FX62" s="1">
        <f t="shared" si="5"/>
        <v>0</v>
      </c>
      <c r="FY62" s="1">
        <f t="shared" si="5"/>
        <v>1</v>
      </c>
      <c r="FZ62" s="1">
        <f t="shared" si="5"/>
        <v>10</v>
      </c>
      <c r="GA62" s="1">
        <f t="shared" si="5"/>
        <v>0</v>
      </c>
      <c r="GB62" s="1">
        <f t="shared" si="5"/>
        <v>7</v>
      </c>
      <c r="GC62" s="1">
        <f t="shared" si="5"/>
        <v>14</v>
      </c>
      <c r="GD62" s="1">
        <f t="shared" si="5"/>
        <v>1</v>
      </c>
      <c r="GE62" s="1">
        <f t="shared" si="5"/>
        <v>0</v>
      </c>
      <c r="GF62" s="1">
        <f t="shared" si="5"/>
        <v>0</v>
      </c>
      <c r="GG62" s="1">
        <f t="shared" si="5"/>
        <v>0</v>
      </c>
      <c r="GH62" s="1">
        <f t="shared" si="5"/>
        <v>1</v>
      </c>
      <c r="GI62" s="1">
        <f t="shared" si="5"/>
        <v>1</v>
      </c>
      <c r="GJ62" s="1">
        <f t="shared" si="5"/>
        <v>11</v>
      </c>
      <c r="GK62" s="1">
        <f t="shared" si="5"/>
        <v>0</v>
      </c>
      <c r="GL62" s="1">
        <f t="shared" si="5"/>
        <v>8</v>
      </c>
      <c r="GM62" s="1">
        <f t="shared" si="5"/>
        <v>0</v>
      </c>
      <c r="GN62" s="1">
        <f t="shared" si="5"/>
        <v>0</v>
      </c>
      <c r="GO62" s="1">
        <f t="shared" si="5"/>
        <v>0</v>
      </c>
      <c r="GP62" s="1">
        <f t="shared" si="5"/>
        <v>0</v>
      </c>
      <c r="GQ62" s="1">
        <f t="shared" si="5"/>
        <v>0</v>
      </c>
      <c r="GR62" s="1">
        <f t="shared" si="5"/>
        <v>9</v>
      </c>
      <c r="GS62" s="1">
        <f t="shared" si="5"/>
        <v>18</v>
      </c>
      <c r="GT62" s="1">
        <f t="shared" si="5"/>
        <v>28</v>
      </c>
      <c r="GU62" s="1">
        <f t="shared" si="5"/>
        <v>21</v>
      </c>
      <c r="GV62" s="1">
        <f t="shared" si="5"/>
        <v>0</v>
      </c>
      <c r="GW62" s="1">
        <f t="shared" si="5"/>
        <v>2</v>
      </c>
      <c r="GX62" s="1">
        <f t="shared" si="5"/>
        <v>0</v>
      </c>
      <c r="GY62" s="1">
        <f t="shared" si="5"/>
        <v>0</v>
      </c>
      <c r="GZ62" s="1">
        <f t="shared" si="5"/>
        <v>20</v>
      </c>
      <c r="HA62" s="1">
        <f t="shared" si="5"/>
        <v>0</v>
      </c>
      <c r="HB62" s="1">
        <f t="shared" si="5"/>
        <v>0</v>
      </c>
      <c r="HC62" s="1">
        <f t="shared" si="5"/>
        <v>0</v>
      </c>
      <c r="HD62" s="1">
        <f t="shared" si="5"/>
        <v>0</v>
      </c>
      <c r="HE62" s="1">
        <f t="shared" si="5"/>
        <v>1</v>
      </c>
      <c r="HF62" s="1">
        <f t="shared" si="5"/>
        <v>0</v>
      </c>
      <c r="HG62" s="1">
        <f t="shared" si="5"/>
        <v>0</v>
      </c>
      <c r="HH62" s="1">
        <f t="shared" si="5"/>
        <v>0</v>
      </c>
      <c r="HI62" s="1">
        <f t="shared" si="5"/>
        <v>4</v>
      </c>
      <c r="HJ62" s="1">
        <f t="shared" si="5"/>
        <v>0</v>
      </c>
      <c r="HK62" s="1">
        <f t="shared" si="5"/>
        <v>3</v>
      </c>
      <c r="HL62" s="1">
        <f t="shared" si="5"/>
        <v>1</v>
      </c>
      <c r="HM62" s="1">
        <f t="shared" si="5"/>
        <v>0</v>
      </c>
      <c r="HN62" s="1">
        <f t="shared" si="5"/>
        <v>6</v>
      </c>
      <c r="HO62" s="1">
        <f t="shared" si="5"/>
        <v>10</v>
      </c>
      <c r="HP62" s="1">
        <f t="shared" si="5"/>
        <v>6</v>
      </c>
      <c r="HQ62" s="1">
        <f t="shared" si="5"/>
        <v>0</v>
      </c>
      <c r="HR62" s="1">
        <f t="shared" si="5"/>
        <v>0</v>
      </c>
      <c r="HS62" s="1">
        <f t="shared" si="5"/>
        <v>4</v>
      </c>
      <c r="HT62" s="1">
        <f t="shared" si="5"/>
        <v>7</v>
      </c>
      <c r="HU62" s="1">
        <f t="shared" si="5"/>
        <v>0</v>
      </c>
      <c r="HV62" s="1">
        <f t="shared" si="5"/>
        <v>16</v>
      </c>
      <c r="HW62" s="1">
        <f t="shared" si="5"/>
        <v>0</v>
      </c>
      <c r="HX62" s="1">
        <f t="shared" si="5"/>
        <v>0</v>
      </c>
      <c r="HY62" s="1">
        <f t="shared" si="5"/>
        <v>0</v>
      </c>
      <c r="HZ62" s="1">
        <f t="shared" ref="HZ62:KK62" si="6">SUM(HZ7:HZ61)</f>
        <v>0</v>
      </c>
      <c r="IA62" s="1">
        <f t="shared" si="6"/>
        <v>4</v>
      </c>
      <c r="IB62" s="1">
        <f t="shared" si="6"/>
        <v>0</v>
      </c>
      <c r="IC62" s="1">
        <f t="shared" si="6"/>
        <v>2</v>
      </c>
      <c r="ID62" s="1">
        <f t="shared" si="6"/>
        <v>0</v>
      </c>
      <c r="IE62" s="1">
        <f t="shared" si="6"/>
        <v>0</v>
      </c>
      <c r="IF62" s="1">
        <f t="shared" si="6"/>
        <v>0</v>
      </c>
      <c r="IG62" s="1">
        <f t="shared" si="6"/>
        <v>0</v>
      </c>
      <c r="IH62" s="1">
        <f t="shared" si="6"/>
        <v>3</v>
      </c>
      <c r="II62" s="1">
        <f t="shared" si="6"/>
        <v>0</v>
      </c>
      <c r="IJ62" s="1">
        <f t="shared" si="6"/>
        <v>0</v>
      </c>
      <c r="IK62" s="1">
        <f t="shared" si="6"/>
        <v>5</v>
      </c>
      <c r="IL62" s="1">
        <f t="shared" si="6"/>
        <v>9</v>
      </c>
      <c r="IM62" s="1">
        <f t="shared" si="6"/>
        <v>0</v>
      </c>
      <c r="IN62" s="1">
        <f t="shared" si="6"/>
        <v>0</v>
      </c>
      <c r="IO62" s="1">
        <f t="shared" si="6"/>
        <v>0</v>
      </c>
      <c r="IP62" s="1">
        <f t="shared" si="6"/>
        <v>0</v>
      </c>
      <c r="IQ62" s="1">
        <f t="shared" si="6"/>
        <v>8</v>
      </c>
      <c r="IR62" s="1">
        <f t="shared" si="6"/>
        <v>5</v>
      </c>
      <c r="IS62" s="1">
        <f t="shared" si="6"/>
        <v>0</v>
      </c>
      <c r="IT62" s="1">
        <f t="shared" si="6"/>
        <v>0</v>
      </c>
      <c r="IU62" s="1">
        <f t="shared" si="6"/>
        <v>5</v>
      </c>
      <c r="IV62" s="1">
        <f t="shared" si="6"/>
        <v>8</v>
      </c>
      <c r="IW62" s="1">
        <f t="shared" si="6"/>
        <v>57</v>
      </c>
      <c r="IX62" s="1">
        <f t="shared" si="6"/>
        <v>1</v>
      </c>
      <c r="IY62" s="1">
        <f t="shared" si="6"/>
        <v>0</v>
      </c>
      <c r="IZ62" s="1">
        <f t="shared" si="6"/>
        <v>9</v>
      </c>
      <c r="JA62" s="1">
        <f t="shared" si="6"/>
        <v>10</v>
      </c>
      <c r="JB62" s="1">
        <f t="shared" si="6"/>
        <v>47</v>
      </c>
      <c r="JC62" s="1">
        <f t="shared" si="6"/>
        <v>69</v>
      </c>
      <c r="JD62" s="1">
        <f t="shared" si="6"/>
        <v>13</v>
      </c>
      <c r="JE62" s="1">
        <f t="shared" si="6"/>
        <v>1</v>
      </c>
      <c r="JF62" s="1">
        <f t="shared" si="6"/>
        <v>1</v>
      </c>
      <c r="JG62" s="1">
        <f t="shared" si="6"/>
        <v>1</v>
      </c>
      <c r="JH62" s="1">
        <f t="shared" si="6"/>
        <v>13</v>
      </c>
      <c r="JI62" s="1">
        <f t="shared" si="6"/>
        <v>40</v>
      </c>
      <c r="JJ62" s="1">
        <f t="shared" si="6"/>
        <v>0</v>
      </c>
      <c r="JK62" s="1">
        <f t="shared" si="6"/>
        <v>1</v>
      </c>
      <c r="JL62" s="1">
        <f t="shared" si="6"/>
        <v>0</v>
      </c>
      <c r="JM62" s="1">
        <f t="shared" si="6"/>
        <v>0</v>
      </c>
      <c r="JN62" s="1">
        <f t="shared" si="6"/>
        <v>2</v>
      </c>
      <c r="JO62" s="1">
        <f t="shared" si="6"/>
        <v>0</v>
      </c>
      <c r="JP62" s="1">
        <f t="shared" si="6"/>
        <v>1</v>
      </c>
      <c r="JQ62" s="1">
        <f t="shared" si="6"/>
        <v>0</v>
      </c>
      <c r="JR62" s="1">
        <f t="shared" si="6"/>
        <v>5</v>
      </c>
      <c r="JS62" s="1">
        <f t="shared" si="6"/>
        <v>0</v>
      </c>
      <c r="JT62" s="1">
        <f t="shared" si="6"/>
        <v>0</v>
      </c>
      <c r="JU62" s="1">
        <f t="shared" si="6"/>
        <v>0</v>
      </c>
      <c r="JV62" s="1">
        <f t="shared" si="6"/>
        <v>0</v>
      </c>
      <c r="JW62" s="1">
        <f t="shared" si="6"/>
        <v>2</v>
      </c>
      <c r="JX62" s="1">
        <f t="shared" si="6"/>
        <v>0</v>
      </c>
      <c r="JY62" s="1">
        <f t="shared" si="6"/>
        <v>0</v>
      </c>
      <c r="JZ62" s="1">
        <f t="shared" si="6"/>
        <v>0</v>
      </c>
      <c r="KA62" s="1">
        <f t="shared" si="6"/>
        <v>0</v>
      </c>
      <c r="KB62" s="1">
        <f t="shared" si="6"/>
        <v>3</v>
      </c>
      <c r="KC62" s="1">
        <f t="shared" si="6"/>
        <v>0</v>
      </c>
      <c r="KD62" s="1">
        <f t="shared" si="6"/>
        <v>1</v>
      </c>
      <c r="KE62" s="1">
        <f t="shared" si="6"/>
        <v>0</v>
      </c>
      <c r="KF62" s="1">
        <f t="shared" si="6"/>
        <v>0</v>
      </c>
      <c r="KG62" s="1">
        <f t="shared" si="6"/>
        <v>0</v>
      </c>
      <c r="KH62" s="1">
        <f t="shared" si="6"/>
        <v>0</v>
      </c>
      <c r="KI62" s="1">
        <f t="shared" si="6"/>
        <v>0</v>
      </c>
      <c r="KJ62" s="1">
        <f t="shared" si="6"/>
        <v>0</v>
      </c>
      <c r="KK62" s="1">
        <f t="shared" si="6"/>
        <v>3</v>
      </c>
      <c r="KL62" s="1">
        <f t="shared" ref="KL62:LJ62" si="7">SUM(KL7:KL61)</f>
        <v>2</v>
      </c>
      <c r="KM62" s="1">
        <f t="shared" si="7"/>
        <v>0</v>
      </c>
      <c r="KN62" s="1">
        <f t="shared" si="7"/>
        <v>0</v>
      </c>
      <c r="KO62" s="1">
        <f t="shared" si="7"/>
        <v>0</v>
      </c>
      <c r="KP62" s="1">
        <f t="shared" si="7"/>
        <v>1</v>
      </c>
      <c r="KQ62" s="1">
        <f t="shared" si="7"/>
        <v>0</v>
      </c>
      <c r="KR62" s="1">
        <f t="shared" si="7"/>
        <v>0</v>
      </c>
      <c r="KS62" s="1">
        <f t="shared" si="7"/>
        <v>0</v>
      </c>
      <c r="KT62" s="1">
        <f t="shared" si="7"/>
        <v>0</v>
      </c>
      <c r="KU62" s="1">
        <f t="shared" si="7"/>
        <v>0</v>
      </c>
      <c r="KV62" s="1">
        <f t="shared" si="7"/>
        <v>0</v>
      </c>
      <c r="KW62" s="1">
        <f t="shared" si="7"/>
        <v>0</v>
      </c>
      <c r="KX62" s="1">
        <f t="shared" si="7"/>
        <v>0</v>
      </c>
      <c r="KY62" s="1">
        <f t="shared" si="7"/>
        <v>0</v>
      </c>
      <c r="KZ62" s="1">
        <f t="shared" si="7"/>
        <v>0</v>
      </c>
      <c r="LA62" s="1">
        <f t="shared" si="7"/>
        <v>0</v>
      </c>
      <c r="LB62" s="1">
        <f t="shared" si="7"/>
        <v>0</v>
      </c>
      <c r="LC62" s="1">
        <f t="shared" si="7"/>
        <v>0</v>
      </c>
      <c r="LD62" s="1">
        <f t="shared" si="7"/>
        <v>0</v>
      </c>
      <c r="LE62" s="1">
        <f t="shared" si="7"/>
        <v>0</v>
      </c>
      <c r="LF62" s="1">
        <f t="shared" si="7"/>
        <v>0</v>
      </c>
      <c r="LG62" s="1">
        <f t="shared" si="7"/>
        <v>0</v>
      </c>
      <c r="LH62" s="1">
        <f t="shared" si="7"/>
        <v>1</v>
      </c>
      <c r="LI62" s="1">
        <f t="shared" si="7"/>
        <v>0</v>
      </c>
      <c r="LJ62" s="1">
        <f t="shared" si="7"/>
        <v>753</v>
      </c>
    </row>
  </sheetData>
  <mergeCells count="31">
    <mergeCell ref="A58:B58"/>
    <mergeCell ref="A59:B59"/>
    <mergeCell ref="LJ2:LJ5"/>
    <mergeCell ref="A1:I1"/>
    <mergeCell ref="A60:B60"/>
    <mergeCell ref="A34:A38"/>
    <mergeCell ref="A7:A15"/>
    <mergeCell ref="A16:A20"/>
    <mergeCell ref="A21:B21"/>
    <mergeCell ref="A28:A30"/>
    <mergeCell ref="A2:B2"/>
    <mergeCell ref="CZ2:CZ5"/>
    <mergeCell ref="A3:B3"/>
    <mergeCell ref="A4:B4"/>
    <mergeCell ref="A5:B5"/>
    <mergeCell ref="A61:B61"/>
    <mergeCell ref="A62:B62"/>
    <mergeCell ref="A6:B6"/>
    <mergeCell ref="A39:B39"/>
    <mergeCell ref="A55:B55"/>
    <mergeCell ref="A56:B56"/>
    <mergeCell ref="A57:B57"/>
    <mergeCell ref="A54:B54"/>
    <mergeCell ref="A40:B40"/>
    <mergeCell ref="A41:B41"/>
    <mergeCell ref="A42:A45"/>
    <mergeCell ref="A46:B46"/>
    <mergeCell ref="A49:A50"/>
    <mergeCell ref="A31:B31"/>
    <mergeCell ref="A32:B32"/>
    <mergeCell ref="A33:B33"/>
  </mergeCells>
  <phoneticPr fontId="3" type="noConversion"/>
  <conditionalFormatting sqref="KP2:LJ2 DA2:KN2">
    <cfRule type="duplicateValues" dxfId="1" priority="1"/>
    <cfRule type="duplicateValues" dxfId="0"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8CE1-1ED4-4ADF-A76A-CF8B785A30BE}">
  <dimension ref="A1:H73"/>
  <sheetViews>
    <sheetView topLeftCell="A30" workbookViewId="0">
      <selection activeCell="H65" sqref="H65:H73"/>
    </sheetView>
  </sheetViews>
  <sheetFormatPr defaultRowHeight="14.5"/>
  <cols>
    <col min="1" max="1" width="13.7265625" customWidth="1"/>
    <col min="2" max="2" width="16" customWidth="1"/>
    <col min="3" max="3" width="19.7265625" customWidth="1"/>
    <col min="4" max="4" width="21.7265625" customWidth="1"/>
    <col min="5" max="5" width="21.26953125" customWidth="1"/>
    <col min="6" max="6" width="16" customWidth="1"/>
    <col min="7" max="7" width="22" customWidth="1"/>
    <col min="8" max="8" width="87" customWidth="1"/>
  </cols>
  <sheetData>
    <row r="1" spans="1:8" ht="37.5" customHeight="1">
      <c r="A1" s="56" t="s">
        <v>868</v>
      </c>
      <c r="B1" s="56"/>
      <c r="C1" s="56"/>
      <c r="D1" s="56"/>
      <c r="E1" s="56"/>
      <c r="F1" s="56"/>
      <c r="G1" s="56"/>
      <c r="H1" s="56"/>
    </row>
    <row r="2" spans="1:8" ht="28">
      <c r="A2" s="18" t="s">
        <v>726</v>
      </c>
      <c r="B2" s="18" t="s">
        <v>723</v>
      </c>
      <c r="C2" s="18" t="s">
        <v>724</v>
      </c>
      <c r="D2" s="18" t="s">
        <v>725</v>
      </c>
      <c r="E2" s="18" t="s">
        <v>731</v>
      </c>
      <c r="F2" s="18" t="s">
        <v>730</v>
      </c>
      <c r="G2" s="19" t="s">
        <v>732</v>
      </c>
      <c r="H2" s="32" t="s">
        <v>733</v>
      </c>
    </row>
    <row r="3" spans="1:8">
      <c r="A3" s="57" t="s">
        <v>728</v>
      </c>
      <c r="B3" s="20" t="s">
        <v>674</v>
      </c>
      <c r="C3" s="20" t="s">
        <v>673</v>
      </c>
      <c r="D3" s="20" t="s">
        <v>729</v>
      </c>
      <c r="E3" s="20" t="s">
        <v>734</v>
      </c>
      <c r="F3" s="20" t="s">
        <v>675</v>
      </c>
      <c r="G3" s="20" t="s">
        <v>676</v>
      </c>
      <c r="H3" s="63" t="s">
        <v>778</v>
      </c>
    </row>
    <row r="4" spans="1:8">
      <c r="A4" s="58"/>
      <c r="B4" s="20" t="s">
        <v>678</v>
      </c>
      <c r="C4" s="20" t="s">
        <v>677</v>
      </c>
      <c r="D4" s="20" t="s">
        <v>729</v>
      </c>
      <c r="E4" s="20" t="s">
        <v>735</v>
      </c>
      <c r="F4" s="20" t="s">
        <v>679</v>
      </c>
      <c r="G4" s="20" t="s">
        <v>680</v>
      </c>
      <c r="H4" s="63"/>
    </row>
    <row r="5" spans="1:8">
      <c r="A5" s="58"/>
      <c r="B5" s="20" t="s">
        <v>682</v>
      </c>
      <c r="C5" s="20" t="s">
        <v>681</v>
      </c>
      <c r="D5" s="20" t="s">
        <v>729</v>
      </c>
      <c r="E5" s="20" t="s">
        <v>741</v>
      </c>
      <c r="F5" s="20" t="s">
        <v>683</v>
      </c>
      <c r="G5" s="20" t="s">
        <v>684</v>
      </c>
      <c r="H5" s="63"/>
    </row>
    <row r="6" spans="1:8">
      <c r="A6" s="58"/>
      <c r="B6" s="20" t="s">
        <v>686</v>
      </c>
      <c r="C6" s="20" t="s">
        <v>685</v>
      </c>
      <c r="D6" s="20" t="s">
        <v>729</v>
      </c>
      <c r="E6" s="20" t="s">
        <v>736</v>
      </c>
      <c r="F6" s="20" t="s">
        <v>687</v>
      </c>
      <c r="G6" s="20" t="s">
        <v>688</v>
      </c>
      <c r="H6" s="63"/>
    </row>
    <row r="7" spans="1:8">
      <c r="A7" s="58"/>
      <c r="B7" s="20" t="s">
        <v>690</v>
      </c>
      <c r="C7" s="20" t="s">
        <v>689</v>
      </c>
      <c r="D7" s="20" t="s">
        <v>729</v>
      </c>
      <c r="E7" s="21" t="s">
        <v>737</v>
      </c>
      <c r="F7" s="20" t="s">
        <v>691</v>
      </c>
      <c r="G7" s="20" t="s">
        <v>692</v>
      </c>
      <c r="H7" s="63"/>
    </row>
    <row r="8" spans="1:8">
      <c r="A8" s="58"/>
      <c r="B8" s="20" t="s">
        <v>693</v>
      </c>
      <c r="C8" s="20" t="s">
        <v>689</v>
      </c>
      <c r="D8" s="20" t="s">
        <v>729</v>
      </c>
      <c r="E8" s="20" t="s">
        <v>738</v>
      </c>
      <c r="F8" s="20" t="s">
        <v>694</v>
      </c>
      <c r="G8" s="20" t="s">
        <v>695</v>
      </c>
      <c r="H8" s="63"/>
    </row>
    <row r="9" spans="1:8">
      <c r="A9" s="58"/>
      <c r="B9" s="20" t="s">
        <v>696</v>
      </c>
      <c r="C9" s="20" t="s">
        <v>689</v>
      </c>
      <c r="D9" s="20" t="s">
        <v>729</v>
      </c>
      <c r="E9" s="20" t="s">
        <v>739</v>
      </c>
      <c r="F9" s="20" t="s">
        <v>697</v>
      </c>
      <c r="G9" s="20" t="s">
        <v>698</v>
      </c>
      <c r="H9" s="63"/>
    </row>
    <row r="10" spans="1:8">
      <c r="A10" s="58"/>
      <c r="B10" s="20" t="s">
        <v>700</v>
      </c>
      <c r="C10" s="20" t="s">
        <v>699</v>
      </c>
      <c r="D10" s="20" t="s">
        <v>729</v>
      </c>
      <c r="E10" s="20" t="s">
        <v>740</v>
      </c>
      <c r="F10" s="20" t="s">
        <v>701</v>
      </c>
      <c r="G10" s="20" t="s">
        <v>702</v>
      </c>
      <c r="H10" s="63"/>
    </row>
    <row r="11" spans="1:8">
      <c r="A11" s="58"/>
      <c r="B11" s="20" t="s">
        <v>704</v>
      </c>
      <c r="C11" s="20" t="s">
        <v>703</v>
      </c>
      <c r="D11" s="20" t="s">
        <v>729</v>
      </c>
      <c r="E11" s="20" t="s">
        <v>740</v>
      </c>
      <c r="F11" s="20" t="s">
        <v>705</v>
      </c>
      <c r="G11" s="20" t="s">
        <v>706</v>
      </c>
      <c r="H11" s="63"/>
    </row>
    <row r="12" spans="1:8" ht="77.25" customHeight="1">
      <c r="A12" s="58"/>
      <c r="B12" s="20" t="s">
        <v>712</v>
      </c>
      <c r="C12" s="20" t="s">
        <v>711</v>
      </c>
      <c r="D12" s="20" t="s">
        <v>729</v>
      </c>
      <c r="E12" s="20" t="s">
        <v>742</v>
      </c>
      <c r="F12" s="20" t="s">
        <v>713</v>
      </c>
      <c r="G12" s="20" t="s">
        <v>714</v>
      </c>
      <c r="H12" s="33" t="s">
        <v>965</v>
      </c>
    </row>
    <row r="13" spans="1:8" ht="34.9" customHeight="1">
      <c r="A13" s="58"/>
      <c r="B13" s="20" t="s">
        <v>715</v>
      </c>
      <c r="C13" s="20" t="s">
        <v>727</v>
      </c>
      <c r="D13" s="20" t="s">
        <v>729</v>
      </c>
      <c r="E13" s="20" t="s">
        <v>742</v>
      </c>
      <c r="F13" s="20" t="s">
        <v>716</v>
      </c>
      <c r="G13" s="20" t="s">
        <v>717</v>
      </c>
      <c r="H13" s="33" t="s">
        <v>966</v>
      </c>
    </row>
    <row r="14" spans="1:8">
      <c r="A14" s="58"/>
      <c r="B14" s="20" t="s">
        <v>719</v>
      </c>
      <c r="C14" s="20" t="s">
        <v>718</v>
      </c>
      <c r="D14" s="20" t="s">
        <v>729</v>
      </c>
      <c r="E14" s="20" t="s">
        <v>742</v>
      </c>
      <c r="F14" s="20" t="s">
        <v>691</v>
      </c>
      <c r="G14" s="20" t="s">
        <v>692</v>
      </c>
      <c r="H14" s="61" t="s">
        <v>967</v>
      </c>
    </row>
    <row r="15" spans="1:8">
      <c r="A15" s="58"/>
      <c r="B15" s="20" t="s">
        <v>720</v>
      </c>
      <c r="C15" s="20" t="s">
        <v>718</v>
      </c>
      <c r="D15" s="20" t="s">
        <v>729</v>
      </c>
      <c r="E15" s="20" t="s">
        <v>742</v>
      </c>
      <c r="F15" s="20" t="s">
        <v>721</v>
      </c>
      <c r="G15" s="20" t="s">
        <v>722</v>
      </c>
      <c r="H15" s="61"/>
    </row>
    <row r="16" spans="1:8">
      <c r="A16" s="58"/>
      <c r="B16" s="20" t="s">
        <v>708</v>
      </c>
      <c r="C16" s="20" t="s">
        <v>707</v>
      </c>
      <c r="D16" s="20" t="s">
        <v>728</v>
      </c>
      <c r="E16" s="20" t="s">
        <v>740</v>
      </c>
      <c r="F16" s="20" t="s">
        <v>709</v>
      </c>
      <c r="G16" s="20" t="s">
        <v>710</v>
      </c>
      <c r="H16" s="20" t="s">
        <v>743</v>
      </c>
    </row>
    <row r="17" spans="1:8">
      <c r="A17" s="58"/>
      <c r="B17" s="20" t="s">
        <v>900</v>
      </c>
      <c r="C17" s="22" t="s">
        <v>777</v>
      </c>
      <c r="D17" s="22" t="s">
        <v>936</v>
      </c>
      <c r="E17" s="20" t="s">
        <v>742</v>
      </c>
      <c r="F17" s="20" t="s">
        <v>879</v>
      </c>
      <c r="G17" s="20" t="s">
        <v>937</v>
      </c>
      <c r="H17" s="64" t="s">
        <v>968</v>
      </c>
    </row>
    <row r="18" spans="1:8">
      <c r="A18" s="58"/>
      <c r="B18" s="20" t="s">
        <v>905</v>
      </c>
      <c r="C18" s="22" t="s">
        <v>777</v>
      </c>
      <c r="D18" s="22" t="s">
        <v>936</v>
      </c>
      <c r="E18" s="20" t="s">
        <v>742</v>
      </c>
      <c r="F18" s="20" t="s">
        <v>884</v>
      </c>
      <c r="G18" s="20" t="s">
        <v>942</v>
      </c>
      <c r="H18" s="65"/>
    </row>
    <row r="19" spans="1:8" ht="42">
      <c r="A19" s="58"/>
      <c r="B19" s="20" t="s">
        <v>901</v>
      </c>
      <c r="C19" s="22" t="s">
        <v>777</v>
      </c>
      <c r="D19" s="22" t="s">
        <v>936</v>
      </c>
      <c r="E19" s="20" t="s">
        <v>742</v>
      </c>
      <c r="F19" s="20" t="s">
        <v>880</v>
      </c>
      <c r="G19" s="20" t="s">
        <v>938</v>
      </c>
      <c r="H19" s="33" t="s">
        <v>966</v>
      </c>
    </row>
    <row r="20" spans="1:8">
      <c r="A20" s="58"/>
      <c r="B20" s="20" t="s">
        <v>902</v>
      </c>
      <c r="C20" s="22" t="s">
        <v>777</v>
      </c>
      <c r="D20" s="22" t="s">
        <v>936</v>
      </c>
      <c r="E20" s="20" t="s">
        <v>742</v>
      </c>
      <c r="F20" s="20" t="s">
        <v>881</v>
      </c>
      <c r="G20" s="20" t="s">
        <v>939</v>
      </c>
      <c r="H20" s="61" t="s">
        <v>965</v>
      </c>
    </row>
    <row r="21" spans="1:8">
      <c r="A21" s="58"/>
      <c r="B21" s="20" t="s">
        <v>903</v>
      </c>
      <c r="C21" s="22" t="s">
        <v>777</v>
      </c>
      <c r="D21" s="22" t="s">
        <v>936</v>
      </c>
      <c r="E21" s="20" t="s">
        <v>742</v>
      </c>
      <c r="F21" s="20" t="s">
        <v>882</v>
      </c>
      <c r="G21" s="20" t="s">
        <v>940</v>
      </c>
      <c r="H21" s="61"/>
    </row>
    <row r="22" spans="1:8">
      <c r="A22" s="58"/>
      <c r="B22" s="20" t="s">
        <v>904</v>
      </c>
      <c r="C22" s="22" t="s">
        <v>777</v>
      </c>
      <c r="D22" s="22" t="s">
        <v>936</v>
      </c>
      <c r="E22" s="20" t="s">
        <v>742</v>
      </c>
      <c r="F22" s="20" t="s">
        <v>883</v>
      </c>
      <c r="G22" s="20" t="s">
        <v>941</v>
      </c>
      <c r="H22" s="61"/>
    </row>
    <row r="23" spans="1:8">
      <c r="A23" s="58"/>
      <c r="B23" s="20" t="s">
        <v>906</v>
      </c>
      <c r="C23" s="22" t="s">
        <v>777</v>
      </c>
      <c r="D23" s="22" t="s">
        <v>936</v>
      </c>
      <c r="E23" s="20" t="s">
        <v>742</v>
      </c>
      <c r="F23" s="20" t="s">
        <v>885</v>
      </c>
      <c r="G23" s="20" t="s">
        <v>943</v>
      </c>
      <c r="H23" s="60" t="s">
        <v>965</v>
      </c>
    </row>
    <row r="24" spans="1:8">
      <c r="A24" s="58"/>
      <c r="B24" s="20" t="s">
        <v>907</v>
      </c>
      <c r="C24" s="22" t="s">
        <v>777</v>
      </c>
      <c r="D24" s="22" t="s">
        <v>936</v>
      </c>
      <c r="E24" s="20" t="s">
        <v>742</v>
      </c>
      <c r="F24" s="20" t="s">
        <v>886</v>
      </c>
      <c r="G24" s="20" t="s">
        <v>944</v>
      </c>
      <c r="H24" s="60"/>
    </row>
    <row r="25" spans="1:8">
      <c r="A25" s="58"/>
      <c r="B25" s="20" t="s">
        <v>908</v>
      </c>
      <c r="C25" s="22" t="s">
        <v>777</v>
      </c>
      <c r="D25" s="22" t="s">
        <v>936</v>
      </c>
      <c r="E25" s="20" t="s">
        <v>742</v>
      </c>
      <c r="F25" s="20" t="s">
        <v>909</v>
      </c>
      <c r="G25" s="20" t="s">
        <v>945</v>
      </c>
      <c r="H25" s="60" t="s">
        <v>969</v>
      </c>
    </row>
    <row r="26" spans="1:8">
      <c r="A26" s="58"/>
      <c r="B26" s="20" t="s">
        <v>910</v>
      </c>
      <c r="C26" s="22" t="s">
        <v>777</v>
      </c>
      <c r="D26" s="22" t="s">
        <v>936</v>
      </c>
      <c r="E26" s="20" t="s">
        <v>742</v>
      </c>
      <c r="F26" s="20" t="s">
        <v>887</v>
      </c>
      <c r="G26" s="20" t="s">
        <v>946</v>
      </c>
      <c r="H26" s="60"/>
    </row>
    <row r="27" spans="1:8">
      <c r="A27" s="58"/>
      <c r="B27" s="20" t="s">
        <v>888</v>
      </c>
      <c r="C27" s="22" t="s">
        <v>777</v>
      </c>
      <c r="D27" s="22" t="s">
        <v>936</v>
      </c>
      <c r="E27" s="20" t="s">
        <v>742</v>
      </c>
      <c r="F27" s="20" t="s">
        <v>889</v>
      </c>
      <c r="G27" s="20" t="s">
        <v>947</v>
      </c>
      <c r="H27" s="60"/>
    </row>
    <row r="28" spans="1:8">
      <c r="A28" s="58"/>
      <c r="B28" s="20" t="s">
        <v>890</v>
      </c>
      <c r="C28" s="22" t="s">
        <v>777</v>
      </c>
      <c r="D28" s="22" t="s">
        <v>936</v>
      </c>
      <c r="E28" s="20" t="s">
        <v>742</v>
      </c>
      <c r="F28" s="20" t="s">
        <v>911</v>
      </c>
      <c r="G28" s="20" t="s">
        <v>948</v>
      </c>
      <c r="H28" s="60"/>
    </row>
    <row r="29" spans="1:8">
      <c r="A29" s="58"/>
      <c r="B29" s="20" t="s">
        <v>891</v>
      </c>
      <c r="C29" s="22" t="s">
        <v>777</v>
      </c>
      <c r="D29" s="22" t="s">
        <v>936</v>
      </c>
      <c r="E29" s="20" t="s">
        <v>742</v>
      </c>
      <c r="F29" s="20" t="s">
        <v>912</v>
      </c>
      <c r="G29" s="20" t="s">
        <v>949</v>
      </c>
      <c r="H29" s="60"/>
    </row>
    <row r="30" spans="1:8">
      <c r="A30" s="58"/>
      <c r="B30" s="20" t="s">
        <v>913</v>
      </c>
      <c r="C30" s="22" t="s">
        <v>777</v>
      </c>
      <c r="D30" s="22" t="s">
        <v>936</v>
      </c>
      <c r="E30" s="20" t="s">
        <v>742</v>
      </c>
      <c r="F30" s="20" t="s">
        <v>914</v>
      </c>
      <c r="G30" s="20" t="s">
        <v>950</v>
      </c>
      <c r="H30" s="60"/>
    </row>
    <row r="31" spans="1:8">
      <c r="A31" s="58"/>
      <c r="B31" s="20" t="s">
        <v>892</v>
      </c>
      <c r="C31" s="22" t="s">
        <v>777</v>
      </c>
      <c r="D31" s="22" t="s">
        <v>936</v>
      </c>
      <c r="E31" s="20" t="s">
        <v>742</v>
      </c>
      <c r="F31" s="20" t="s">
        <v>893</v>
      </c>
      <c r="G31" s="20" t="s">
        <v>951</v>
      </c>
      <c r="H31" s="60"/>
    </row>
    <row r="32" spans="1:8">
      <c r="A32" s="58"/>
      <c r="B32" s="20" t="s">
        <v>894</v>
      </c>
      <c r="C32" s="22" t="s">
        <v>777</v>
      </c>
      <c r="D32" s="22" t="s">
        <v>936</v>
      </c>
      <c r="E32" s="20" t="s">
        <v>742</v>
      </c>
      <c r="F32" s="20" t="s">
        <v>895</v>
      </c>
      <c r="G32" s="20" t="s">
        <v>952</v>
      </c>
      <c r="H32" s="60"/>
    </row>
    <row r="33" spans="1:8">
      <c r="A33" s="58"/>
      <c r="B33" s="20" t="s">
        <v>915</v>
      </c>
      <c r="C33" s="22" t="s">
        <v>777</v>
      </c>
      <c r="D33" s="22" t="s">
        <v>936</v>
      </c>
      <c r="E33" s="20" t="s">
        <v>742</v>
      </c>
      <c r="F33" s="20" t="s">
        <v>896</v>
      </c>
      <c r="G33" s="20" t="s">
        <v>953</v>
      </c>
      <c r="H33" s="60"/>
    </row>
    <row r="34" spans="1:8">
      <c r="A34" s="58"/>
      <c r="B34" s="20" t="s">
        <v>897</v>
      </c>
      <c r="C34" s="22" t="s">
        <v>777</v>
      </c>
      <c r="D34" s="22" t="s">
        <v>936</v>
      </c>
      <c r="E34" s="20" t="s">
        <v>742</v>
      </c>
      <c r="F34" s="20" t="s">
        <v>916</v>
      </c>
      <c r="G34" s="20" t="s">
        <v>954</v>
      </c>
      <c r="H34" s="60"/>
    </row>
    <row r="35" spans="1:8">
      <c r="A35" s="58"/>
      <c r="B35" s="20" t="s">
        <v>917</v>
      </c>
      <c r="C35" s="22" t="s">
        <v>777</v>
      </c>
      <c r="D35" s="22" t="s">
        <v>936</v>
      </c>
      <c r="E35" s="20" t="s">
        <v>742</v>
      </c>
      <c r="F35" s="20" t="s">
        <v>918</v>
      </c>
      <c r="G35" s="20" t="s">
        <v>955</v>
      </c>
      <c r="H35" s="60"/>
    </row>
    <row r="36" spans="1:8">
      <c r="A36" s="58"/>
      <c r="B36" s="20" t="s">
        <v>919</v>
      </c>
      <c r="C36" s="22" t="s">
        <v>777</v>
      </c>
      <c r="D36" s="22" t="s">
        <v>936</v>
      </c>
      <c r="E36" s="20" t="s">
        <v>742</v>
      </c>
      <c r="F36" s="20" t="s">
        <v>920</v>
      </c>
      <c r="G36" s="20" t="s">
        <v>956</v>
      </c>
      <c r="H36" s="60"/>
    </row>
    <row r="37" spans="1:8">
      <c r="A37" s="58"/>
      <c r="B37" s="20" t="s">
        <v>921</v>
      </c>
      <c r="C37" s="22" t="s">
        <v>777</v>
      </c>
      <c r="D37" s="22" t="s">
        <v>936</v>
      </c>
      <c r="E37" s="20" t="s">
        <v>742</v>
      </c>
      <c r="F37" s="20" t="s">
        <v>922</v>
      </c>
      <c r="G37" s="20" t="s">
        <v>957</v>
      </c>
      <c r="H37" s="60"/>
    </row>
    <row r="38" spans="1:8">
      <c r="A38" s="58"/>
      <c r="B38" s="20" t="s">
        <v>898</v>
      </c>
      <c r="C38" s="22" t="s">
        <v>777</v>
      </c>
      <c r="D38" s="22" t="s">
        <v>936</v>
      </c>
      <c r="E38" s="20" t="s">
        <v>742</v>
      </c>
      <c r="F38" s="20" t="s">
        <v>923</v>
      </c>
      <c r="G38" s="20" t="s">
        <v>958</v>
      </c>
      <c r="H38" s="60"/>
    </row>
    <row r="39" spans="1:8">
      <c r="A39" s="58"/>
      <c r="B39" s="20" t="s">
        <v>924</v>
      </c>
      <c r="C39" s="22" t="s">
        <v>777</v>
      </c>
      <c r="D39" s="22" t="s">
        <v>936</v>
      </c>
      <c r="E39" s="20" t="s">
        <v>742</v>
      </c>
      <c r="F39" s="20" t="s">
        <v>925</v>
      </c>
      <c r="G39" s="20" t="s">
        <v>959</v>
      </c>
      <c r="H39" s="60"/>
    </row>
    <row r="40" spans="1:8">
      <c r="A40" s="58"/>
      <c r="B40" s="20" t="s">
        <v>926</v>
      </c>
      <c r="C40" s="22" t="s">
        <v>777</v>
      </c>
      <c r="D40" s="22" t="s">
        <v>936</v>
      </c>
      <c r="E40" s="20" t="s">
        <v>742</v>
      </c>
      <c r="F40" s="20" t="s">
        <v>927</v>
      </c>
      <c r="G40" s="20" t="s">
        <v>960</v>
      </c>
      <c r="H40" s="60"/>
    </row>
    <row r="41" spans="1:8">
      <c r="A41" s="58"/>
      <c r="B41" s="20" t="s">
        <v>928</v>
      </c>
      <c r="C41" s="22" t="s">
        <v>777</v>
      </c>
      <c r="D41" s="22" t="s">
        <v>936</v>
      </c>
      <c r="E41" s="20" t="s">
        <v>742</v>
      </c>
      <c r="F41" s="20" t="s">
        <v>929</v>
      </c>
      <c r="G41" s="20" t="s">
        <v>961</v>
      </c>
      <c r="H41" s="60"/>
    </row>
    <row r="42" spans="1:8">
      <c r="A42" s="58"/>
      <c r="B42" s="20" t="s">
        <v>930</v>
      </c>
      <c r="C42" s="22" t="s">
        <v>777</v>
      </c>
      <c r="D42" s="22" t="s">
        <v>936</v>
      </c>
      <c r="E42" s="20" t="s">
        <v>742</v>
      </c>
      <c r="F42" s="20" t="s">
        <v>899</v>
      </c>
      <c r="G42" s="20" t="s">
        <v>962</v>
      </c>
      <c r="H42" s="60"/>
    </row>
    <row r="43" spans="1:8">
      <c r="A43" s="58"/>
      <c r="B43" s="20" t="s">
        <v>931</v>
      </c>
      <c r="C43" s="22" t="s">
        <v>777</v>
      </c>
      <c r="D43" s="22" t="s">
        <v>936</v>
      </c>
      <c r="E43" s="20" t="s">
        <v>742</v>
      </c>
      <c r="F43" s="20" t="s">
        <v>932</v>
      </c>
      <c r="G43" s="20" t="s">
        <v>963</v>
      </c>
      <c r="H43" s="61" t="s">
        <v>970</v>
      </c>
    </row>
    <row r="44" spans="1:8">
      <c r="A44" s="58"/>
      <c r="B44" s="20" t="s">
        <v>933</v>
      </c>
      <c r="C44" s="22" t="s">
        <v>777</v>
      </c>
      <c r="D44" s="22" t="s">
        <v>936</v>
      </c>
      <c r="E44" s="20" t="s">
        <v>742</v>
      </c>
      <c r="F44" s="20" t="s">
        <v>932</v>
      </c>
      <c r="G44" s="20" t="s">
        <v>963</v>
      </c>
      <c r="H44" s="61"/>
    </row>
    <row r="45" spans="1:8">
      <c r="A45" s="59"/>
      <c r="B45" s="20" t="s">
        <v>934</v>
      </c>
      <c r="C45" s="22" t="s">
        <v>777</v>
      </c>
      <c r="D45" s="22" t="s">
        <v>936</v>
      </c>
      <c r="E45" s="20" t="s">
        <v>742</v>
      </c>
      <c r="F45" s="20" t="s">
        <v>935</v>
      </c>
      <c r="G45" s="20" t="s">
        <v>964</v>
      </c>
      <c r="H45" s="61"/>
    </row>
    <row r="46" spans="1:8">
      <c r="A46" s="55" t="s">
        <v>780</v>
      </c>
      <c r="B46" s="20" t="s">
        <v>744</v>
      </c>
      <c r="C46" s="22" t="s">
        <v>777</v>
      </c>
      <c r="D46" s="22" t="s">
        <v>729</v>
      </c>
      <c r="E46" s="20" t="s">
        <v>742</v>
      </c>
      <c r="F46" s="20" t="s">
        <v>755</v>
      </c>
      <c r="G46" s="20" t="s">
        <v>756</v>
      </c>
      <c r="H46" s="64" t="s">
        <v>971</v>
      </c>
    </row>
    <row r="47" spans="1:8">
      <c r="A47" s="55"/>
      <c r="B47" s="20" t="s">
        <v>745</v>
      </c>
      <c r="C47" s="22" t="s">
        <v>777</v>
      </c>
      <c r="D47" s="22" t="s">
        <v>729</v>
      </c>
      <c r="E47" s="20" t="s">
        <v>742</v>
      </c>
      <c r="F47" s="20" t="s">
        <v>757</v>
      </c>
      <c r="G47" s="20" t="s">
        <v>758</v>
      </c>
      <c r="H47" s="66"/>
    </row>
    <row r="48" spans="1:8">
      <c r="A48" s="55"/>
      <c r="B48" s="20" t="s">
        <v>746</v>
      </c>
      <c r="C48" s="22" t="s">
        <v>777</v>
      </c>
      <c r="D48" s="22" t="s">
        <v>729</v>
      </c>
      <c r="E48" s="20" t="s">
        <v>742</v>
      </c>
      <c r="F48" s="20" t="s">
        <v>759</v>
      </c>
      <c r="G48" s="20" t="s">
        <v>760</v>
      </c>
      <c r="H48" s="66"/>
    </row>
    <row r="49" spans="1:8">
      <c r="A49" s="55"/>
      <c r="B49" s="20" t="s">
        <v>747</v>
      </c>
      <c r="C49" s="22" t="s">
        <v>777</v>
      </c>
      <c r="D49" s="22" t="s">
        <v>729</v>
      </c>
      <c r="E49" s="20" t="s">
        <v>742</v>
      </c>
      <c r="F49" s="20" t="s">
        <v>761</v>
      </c>
      <c r="G49" s="20" t="s">
        <v>762</v>
      </c>
      <c r="H49" s="66"/>
    </row>
    <row r="50" spans="1:8">
      <c r="A50" s="55"/>
      <c r="B50" s="20" t="s">
        <v>748</v>
      </c>
      <c r="C50" s="22" t="s">
        <v>777</v>
      </c>
      <c r="D50" s="22" t="s">
        <v>729</v>
      </c>
      <c r="E50" s="20" t="s">
        <v>742</v>
      </c>
      <c r="F50" s="20" t="s">
        <v>763</v>
      </c>
      <c r="G50" s="20" t="s">
        <v>764</v>
      </c>
      <c r="H50" s="66"/>
    </row>
    <row r="51" spans="1:8">
      <c r="A51" s="55"/>
      <c r="B51" s="20" t="s">
        <v>750</v>
      </c>
      <c r="C51" s="22" t="s">
        <v>777</v>
      </c>
      <c r="D51" s="22" t="s">
        <v>729</v>
      </c>
      <c r="E51" s="20" t="s">
        <v>742</v>
      </c>
      <c r="F51" s="20" t="s">
        <v>767</v>
      </c>
      <c r="G51" s="20" t="s">
        <v>768</v>
      </c>
      <c r="H51" s="66"/>
    </row>
    <row r="52" spans="1:8">
      <c r="A52" s="55"/>
      <c r="B52" s="20" t="s">
        <v>751</v>
      </c>
      <c r="C52" s="22" t="s">
        <v>777</v>
      </c>
      <c r="D52" s="22" t="s">
        <v>729</v>
      </c>
      <c r="E52" s="20" t="s">
        <v>742</v>
      </c>
      <c r="F52" s="20" t="s">
        <v>769</v>
      </c>
      <c r="G52" s="20" t="s">
        <v>770</v>
      </c>
      <c r="H52" s="65"/>
    </row>
    <row r="53" spans="1:8" ht="28">
      <c r="A53" s="55"/>
      <c r="B53" s="20" t="s">
        <v>749</v>
      </c>
      <c r="C53" s="22" t="s">
        <v>777</v>
      </c>
      <c r="D53" s="22" t="s">
        <v>729</v>
      </c>
      <c r="E53" s="20" t="s">
        <v>742</v>
      </c>
      <c r="F53" s="20" t="s">
        <v>765</v>
      </c>
      <c r="G53" s="20" t="s">
        <v>766</v>
      </c>
      <c r="H53" s="33" t="s">
        <v>972</v>
      </c>
    </row>
    <row r="54" spans="1:8">
      <c r="A54" s="55"/>
      <c r="B54" s="20" t="s">
        <v>752</v>
      </c>
      <c r="C54" s="22" t="s">
        <v>777</v>
      </c>
      <c r="D54" s="22" t="s">
        <v>729</v>
      </c>
      <c r="E54" s="20" t="s">
        <v>779</v>
      </c>
      <c r="F54" s="20" t="s">
        <v>771</v>
      </c>
      <c r="G54" s="20" t="s">
        <v>772</v>
      </c>
      <c r="H54" s="62" t="s">
        <v>778</v>
      </c>
    </row>
    <row r="55" spans="1:8">
      <c r="A55" s="55"/>
      <c r="B55" s="20" t="s">
        <v>753</v>
      </c>
      <c r="C55" s="22" t="s">
        <v>777</v>
      </c>
      <c r="D55" s="22" t="s">
        <v>729</v>
      </c>
      <c r="E55" s="20" t="s">
        <v>779</v>
      </c>
      <c r="F55" s="20" t="s">
        <v>773</v>
      </c>
      <c r="G55" s="20" t="s">
        <v>774</v>
      </c>
      <c r="H55" s="62"/>
    </row>
    <row r="56" spans="1:8">
      <c r="A56" s="55"/>
      <c r="B56" s="20" t="s">
        <v>754</v>
      </c>
      <c r="C56" s="22" t="s">
        <v>777</v>
      </c>
      <c r="D56" s="22" t="s">
        <v>729</v>
      </c>
      <c r="E56" s="20" t="s">
        <v>779</v>
      </c>
      <c r="F56" s="20" t="s">
        <v>775</v>
      </c>
      <c r="G56" s="20" t="s">
        <v>776</v>
      </c>
      <c r="H56" s="62"/>
    </row>
    <row r="57" spans="1:8">
      <c r="A57" s="55" t="s">
        <v>781</v>
      </c>
      <c r="B57" s="22" t="s">
        <v>777</v>
      </c>
      <c r="C57" s="20" t="s">
        <v>798</v>
      </c>
      <c r="D57" s="22" t="s">
        <v>807</v>
      </c>
      <c r="E57" s="20" t="s">
        <v>742</v>
      </c>
      <c r="F57" s="20" t="s">
        <v>782</v>
      </c>
      <c r="G57" s="20" t="s">
        <v>783</v>
      </c>
      <c r="H57" s="61" t="s">
        <v>973</v>
      </c>
    </row>
    <row r="58" spans="1:8">
      <c r="A58" s="55"/>
      <c r="B58" s="22" t="s">
        <v>777</v>
      </c>
      <c r="C58" s="20" t="s">
        <v>799</v>
      </c>
      <c r="D58" s="22" t="s">
        <v>807</v>
      </c>
      <c r="E58" s="20" t="s">
        <v>742</v>
      </c>
      <c r="F58" s="20" t="s">
        <v>784</v>
      </c>
      <c r="G58" s="20" t="s">
        <v>785</v>
      </c>
      <c r="H58" s="61"/>
    </row>
    <row r="59" spans="1:8">
      <c r="A59" s="55"/>
      <c r="B59" s="22" t="s">
        <v>777</v>
      </c>
      <c r="C59" s="20" t="s">
        <v>800</v>
      </c>
      <c r="D59" s="22" t="s">
        <v>807</v>
      </c>
      <c r="E59" s="20" t="s">
        <v>806</v>
      </c>
      <c r="F59" s="20" t="s">
        <v>786</v>
      </c>
      <c r="G59" s="20" t="s">
        <v>787</v>
      </c>
      <c r="H59" s="61"/>
    </row>
    <row r="60" spans="1:8">
      <c r="A60" s="55"/>
      <c r="B60" s="22" t="s">
        <v>777</v>
      </c>
      <c r="C60" s="20" t="s">
        <v>801</v>
      </c>
      <c r="D60" s="22" t="s">
        <v>807</v>
      </c>
      <c r="E60" s="20" t="s">
        <v>742</v>
      </c>
      <c r="F60" s="20" t="s">
        <v>788</v>
      </c>
      <c r="G60" s="20" t="s">
        <v>789</v>
      </c>
      <c r="H60" s="61"/>
    </row>
    <row r="61" spans="1:8">
      <c r="A61" s="55"/>
      <c r="B61" s="22" t="s">
        <v>777</v>
      </c>
      <c r="C61" s="20" t="s">
        <v>802</v>
      </c>
      <c r="D61" s="22" t="s">
        <v>807</v>
      </c>
      <c r="E61" s="20" t="s">
        <v>742</v>
      </c>
      <c r="F61" s="20" t="s">
        <v>790</v>
      </c>
      <c r="G61" s="20" t="s">
        <v>791</v>
      </c>
      <c r="H61" s="61"/>
    </row>
    <row r="62" spans="1:8">
      <c r="A62" s="55"/>
      <c r="B62" s="22" t="s">
        <v>777</v>
      </c>
      <c r="C62" s="20" t="s">
        <v>803</v>
      </c>
      <c r="D62" s="22" t="s">
        <v>807</v>
      </c>
      <c r="E62" s="20" t="s">
        <v>742</v>
      </c>
      <c r="F62" s="20" t="s">
        <v>792</v>
      </c>
      <c r="G62" s="20" t="s">
        <v>793</v>
      </c>
      <c r="H62" s="61"/>
    </row>
    <row r="63" spans="1:8">
      <c r="A63" s="55"/>
      <c r="B63" s="22" t="s">
        <v>777</v>
      </c>
      <c r="C63" s="20" t="s">
        <v>804</v>
      </c>
      <c r="D63" s="22" t="s">
        <v>807</v>
      </c>
      <c r="E63" s="20" t="s">
        <v>742</v>
      </c>
      <c r="F63" s="20" t="s">
        <v>794</v>
      </c>
      <c r="G63" s="20" t="s">
        <v>795</v>
      </c>
      <c r="H63" s="61"/>
    </row>
    <row r="64" spans="1:8">
      <c r="A64" s="55"/>
      <c r="B64" s="22" t="s">
        <v>777</v>
      </c>
      <c r="C64" s="20" t="s">
        <v>805</v>
      </c>
      <c r="D64" s="22" t="s">
        <v>807</v>
      </c>
      <c r="E64" s="20" t="s">
        <v>806</v>
      </c>
      <c r="F64" s="20" t="s">
        <v>796</v>
      </c>
      <c r="G64" s="20" t="s">
        <v>797</v>
      </c>
      <c r="H64" s="61"/>
    </row>
    <row r="65" spans="1:8">
      <c r="A65" s="55" t="s">
        <v>808</v>
      </c>
      <c r="B65" s="20" t="s">
        <v>809</v>
      </c>
      <c r="C65" s="22" t="s">
        <v>835</v>
      </c>
      <c r="D65" s="22" t="s">
        <v>834</v>
      </c>
      <c r="E65" s="20" t="s">
        <v>742</v>
      </c>
      <c r="F65" s="20" t="s">
        <v>810</v>
      </c>
      <c r="G65" s="20" t="s">
        <v>811</v>
      </c>
      <c r="H65" s="67" t="s">
        <v>1133</v>
      </c>
    </row>
    <row r="66" spans="1:8">
      <c r="A66" s="55"/>
      <c r="B66" s="20" t="s">
        <v>812</v>
      </c>
      <c r="C66" s="22" t="s">
        <v>836</v>
      </c>
      <c r="D66" s="22" t="s">
        <v>834</v>
      </c>
      <c r="E66" s="20" t="s">
        <v>742</v>
      </c>
      <c r="F66" s="20" t="s">
        <v>813</v>
      </c>
      <c r="G66" s="20" t="s">
        <v>814</v>
      </c>
      <c r="H66" s="68"/>
    </row>
    <row r="67" spans="1:8">
      <c r="A67" s="55"/>
      <c r="B67" s="20" t="s">
        <v>815</v>
      </c>
      <c r="C67" s="22" t="s">
        <v>835</v>
      </c>
      <c r="D67" s="22" t="s">
        <v>834</v>
      </c>
      <c r="E67" s="20" t="s">
        <v>742</v>
      </c>
      <c r="F67" s="20" t="s">
        <v>816</v>
      </c>
      <c r="G67" s="20" t="s">
        <v>817</v>
      </c>
      <c r="H67" s="68"/>
    </row>
    <row r="68" spans="1:8">
      <c r="A68" s="55"/>
      <c r="B68" s="20" t="s">
        <v>818</v>
      </c>
      <c r="C68" s="22" t="s">
        <v>840</v>
      </c>
      <c r="D68" s="22" t="s">
        <v>834</v>
      </c>
      <c r="E68" s="20" t="s">
        <v>742</v>
      </c>
      <c r="F68" s="20" t="s">
        <v>819</v>
      </c>
      <c r="G68" s="20" t="s">
        <v>820</v>
      </c>
      <c r="H68" s="68"/>
    </row>
    <row r="69" spans="1:8">
      <c r="A69" s="55"/>
      <c r="B69" s="20" t="s">
        <v>821</v>
      </c>
      <c r="C69" s="22" t="s">
        <v>837</v>
      </c>
      <c r="D69" s="22" t="s">
        <v>834</v>
      </c>
      <c r="E69" s="20" t="s">
        <v>742</v>
      </c>
      <c r="F69" s="20" t="s">
        <v>822</v>
      </c>
      <c r="G69" s="20" t="s">
        <v>823</v>
      </c>
      <c r="H69" s="68"/>
    </row>
    <row r="70" spans="1:8">
      <c r="A70" s="55"/>
      <c r="B70" s="20" t="s">
        <v>824</v>
      </c>
      <c r="C70" s="22" t="s">
        <v>838</v>
      </c>
      <c r="D70" s="22" t="s">
        <v>834</v>
      </c>
      <c r="E70" s="20" t="s">
        <v>742</v>
      </c>
      <c r="F70" s="20" t="s">
        <v>769</v>
      </c>
      <c r="G70" s="20" t="s">
        <v>770</v>
      </c>
      <c r="H70" s="68"/>
    </row>
    <row r="71" spans="1:8">
      <c r="A71" s="55"/>
      <c r="B71" s="20" t="s">
        <v>825</v>
      </c>
      <c r="C71" s="22" t="s">
        <v>838</v>
      </c>
      <c r="D71" s="22" t="s">
        <v>834</v>
      </c>
      <c r="E71" s="20" t="s">
        <v>742</v>
      </c>
      <c r="F71" s="20" t="s">
        <v>826</v>
      </c>
      <c r="G71" s="20" t="s">
        <v>827</v>
      </c>
      <c r="H71" s="68"/>
    </row>
    <row r="72" spans="1:8">
      <c r="A72" s="55"/>
      <c r="B72" s="20" t="s">
        <v>828</v>
      </c>
      <c r="C72" s="22" t="s">
        <v>839</v>
      </c>
      <c r="D72" s="22" t="s">
        <v>834</v>
      </c>
      <c r="E72" s="20" t="s">
        <v>742</v>
      </c>
      <c r="F72" s="20" t="s">
        <v>829</v>
      </c>
      <c r="G72" s="20" t="s">
        <v>830</v>
      </c>
      <c r="H72" s="68"/>
    </row>
    <row r="73" spans="1:8">
      <c r="A73" s="55"/>
      <c r="B73" s="20" t="s">
        <v>831</v>
      </c>
      <c r="C73" s="22" t="s">
        <v>839</v>
      </c>
      <c r="D73" s="22" t="s">
        <v>834</v>
      </c>
      <c r="E73" s="20" t="s">
        <v>742</v>
      </c>
      <c r="F73" s="20" t="s">
        <v>832</v>
      </c>
      <c r="G73" s="20" t="s">
        <v>833</v>
      </c>
      <c r="H73" s="69"/>
    </row>
  </sheetData>
  <mergeCells count="16">
    <mergeCell ref="A46:A56"/>
    <mergeCell ref="A57:A64"/>
    <mergeCell ref="A65:A73"/>
    <mergeCell ref="A1:H1"/>
    <mergeCell ref="A3:A45"/>
    <mergeCell ref="H25:H42"/>
    <mergeCell ref="H14:H15"/>
    <mergeCell ref="H20:H22"/>
    <mergeCell ref="H23:H24"/>
    <mergeCell ref="H43:H45"/>
    <mergeCell ref="H57:H64"/>
    <mergeCell ref="H54:H56"/>
    <mergeCell ref="H3:H11"/>
    <mergeCell ref="H17:H18"/>
    <mergeCell ref="H46:H52"/>
    <mergeCell ref="H65:H73"/>
  </mergeCells>
  <phoneticPr fontId="2"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38E1-034B-4279-A6B3-E2581718F488}">
  <dimension ref="A1:G47"/>
  <sheetViews>
    <sheetView workbookViewId="0">
      <selection activeCell="H5" sqref="H5"/>
    </sheetView>
  </sheetViews>
  <sheetFormatPr defaultRowHeight="14.5"/>
  <cols>
    <col min="1" max="1" width="13.6328125" customWidth="1"/>
    <col min="2" max="2" width="14.08984375" style="17" customWidth="1"/>
    <col min="3" max="4" width="13.08984375" style="17" customWidth="1"/>
    <col min="5" max="5" width="15.36328125" style="17" customWidth="1"/>
  </cols>
  <sheetData>
    <row r="1" spans="1:7" ht="32.25" customHeight="1">
      <c r="A1" s="70" t="s">
        <v>867</v>
      </c>
      <c r="B1" s="70"/>
      <c r="C1" s="70"/>
      <c r="D1" s="70"/>
      <c r="E1" s="70"/>
    </row>
    <row r="2" spans="1:7">
      <c r="A2" s="23" t="s">
        <v>845</v>
      </c>
      <c r="B2" s="23" t="s">
        <v>0</v>
      </c>
      <c r="C2" s="23" t="s">
        <v>842</v>
      </c>
      <c r="D2" s="23" t="s">
        <v>843</v>
      </c>
      <c r="E2" s="23" t="s">
        <v>844</v>
      </c>
    </row>
    <row r="3" spans="1:7">
      <c r="A3" s="55" t="s">
        <v>728</v>
      </c>
      <c r="B3" s="1" t="s">
        <v>20</v>
      </c>
      <c r="C3" s="25">
        <v>3.9097499999999998</v>
      </c>
      <c r="D3" s="25">
        <v>2.52494</v>
      </c>
      <c r="E3" s="25">
        <v>2.0413299999999999</v>
      </c>
      <c r="G3" s="24"/>
    </row>
    <row r="4" spans="1:7">
      <c r="A4" s="55"/>
      <c r="B4" s="1" t="s">
        <v>20</v>
      </c>
      <c r="C4" s="25">
        <v>4.3354699999999999</v>
      </c>
      <c r="D4" s="25">
        <v>2.1758999999999999</v>
      </c>
      <c r="E4" s="25">
        <v>1.3282799999999999</v>
      </c>
    </row>
    <row r="5" spans="1:7">
      <c r="A5" s="55"/>
      <c r="B5" s="1" t="s">
        <v>841</v>
      </c>
      <c r="C5" s="25">
        <v>4.3108900000000006</v>
      </c>
      <c r="D5" s="25">
        <v>2.6315500000000003</v>
      </c>
      <c r="E5" s="25">
        <v>1.7300499999999999</v>
      </c>
    </row>
    <row r="6" spans="1:7">
      <c r="A6" s="55"/>
      <c r="B6" s="1" t="s">
        <v>841</v>
      </c>
      <c r="C6" s="25">
        <v>4.1900000000000004</v>
      </c>
      <c r="D6" s="25">
        <v>2.8944000000000001</v>
      </c>
      <c r="E6" s="25">
        <v>2.13158</v>
      </c>
    </row>
    <row r="7" spans="1:7">
      <c r="A7" s="55"/>
      <c r="B7" s="1" t="s">
        <v>841</v>
      </c>
      <c r="C7" s="25">
        <v>4.2615600000000002</v>
      </c>
      <c r="D7" s="25">
        <v>1.9854400000000001</v>
      </c>
      <c r="E7" s="25">
        <v>1.6482699999999999</v>
      </c>
    </row>
    <row r="8" spans="1:7">
      <c r="A8" s="55"/>
      <c r="B8" s="1" t="s">
        <v>841</v>
      </c>
      <c r="C8" s="25">
        <v>3.51878</v>
      </c>
      <c r="D8" s="25">
        <v>2.1248200000000002</v>
      </c>
      <c r="E8" s="25">
        <v>1.53308</v>
      </c>
    </row>
    <row r="9" spans="1:7">
      <c r="A9" s="55"/>
      <c r="B9" s="1" t="s">
        <v>841</v>
      </c>
      <c r="C9" s="25">
        <v>3.81894</v>
      </c>
      <c r="D9" s="25">
        <v>1.79684</v>
      </c>
      <c r="E9" s="25">
        <v>1.5183900000000001</v>
      </c>
    </row>
    <row r="10" spans="1:7">
      <c r="A10" s="55"/>
      <c r="B10" s="1" t="s">
        <v>841</v>
      </c>
      <c r="C10" s="25">
        <v>3.7971900000000001</v>
      </c>
      <c r="D10" s="25">
        <v>2.4356399999999998</v>
      </c>
      <c r="E10" s="25">
        <v>1.80471</v>
      </c>
    </row>
    <row r="11" spans="1:7">
      <c r="A11" s="55"/>
      <c r="B11" s="1" t="s">
        <v>18</v>
      </c>
      <c r="C11" s="25">
        <v>3.8601000000000001</v>
      </c>
      <c r="D11" s="25">
        <v>2.8601900000000002</v>
      </c>
      <c r="E11" s="25">
        <v>2.1808700000000001</v>
      </c>
    </row>
    <row r="12" spans="1:7">
      <c r="A12" s="55"/>
      <c r="B12" s="1" t="s">
        <v>56</v>
      </c>
      <c r="C12" s="25">
        <v>4.2625699999999993</v>
      </c>
      <c r="D12" s="25">
        <v>2.9104099999999997</v>
      </c>
      <c r="E12" s="25">
        <v>2.00854</v>
      </c>
    </row>
    <row r="13" spans="1:7">
      <c r="A13" s="55"/>
      <c r="B13" s="1" t="s">
        <v>54</v>
      </c>
      <c r="C13" s="25">
        <v>3.4695300000000002</v>
      </c>
      <c r="D13" s="25">
        <v>2.3214299999999999</v>
      </c>
      <c r="E13" s="25">
        <v>1.74072</v>
      </c>
    </row>
    <row r="14" spans="1:7">
      <c r="A14" s="55"/>
      <c r="B14" s="1" t="s">
        <v>6</v>
      </c>
      <c r="C14" s="25">
        <v>3.5075799999999999</v>
      </c>
      <c r="D14" s="25">
        <v>1.91831</v>
      </c>
      <c r="E14" s="25">
        <v>1.3445400000000001</v>
      </c>
    </row>
    <row r="15" spans="1:7">
      <c r="A15" s="55"/>
      <c r="B15" s="1" t="s">
        <v>6</v>
      </c>
      <c r="C15" s="25">
        <v>2.8519000000000001</v>
      </c>
      <c r="D15" s="25">
        <v>2.1867700000000001</v>
      </c>
      <c r="E15" s="25">
        <v>1.9511500000000002</v>
      </c>
    </row>
    <row r="16" spans="1:7">
      <c r="A16" s="55"/>
      <c r="B16" s="1" t="s">
        <v>2</v>
      </c>
      <c r="C16" s="25">
        <v>4.05633</v>
      </c>
      <c r="D16" s="25">
        <v>2.7545799999999998</v>
      </c>
      <c r="E16" s="25">
        <v>2.0344000000000002</v>
      </c>
    </row>
    <row r="17" spans="1:5">
      <c r="A17" s="55"/>
      <c r="B17" s="1" t="s">
        <v>36</v>
      </c>
      <c r="C17" s="25">
        <v>5.0171000000000001</v>
      </c>
      <c r="D17" s="25">
        <v>2.8450700000000002</v>
      </c>
      <c r="E17" s="25">
        <v>2.5496399999999997</v>
      </c>
    </row>
    <row r="18" spans="1:5">
      <c r="A18" s="55"/>
      <c r="B18" s="1" t="s">
        <v>36</v>
      </c>
      <c r="C18" s="25">
        <v>4.07362</v>
      </c>
      <c r="D18" s="25">
        <v>2.75447</v>
      </c>
      <c r="E18" s="25">
        <v>2.00874</v>
      </c>
    </row>
    <row r="19" spans="1:5">
      <c r="A19" s="55"/>
      <c r="B19" s="1" t="s">
        <v>26</v>
      </c>
      <c r="C19" s="25">
        <v>3.9885000000000002</v>
      </c>
      <c r="D19" s="25">
        <v>2.8133000000000004</v>
      </c>
      <c r="E19" s="25">
        <v>1.9265099999999999</v>
      </c>
    </row>
    <row r="20" spans="1:5">
      <c r="A20" s="55"/>
      <c r="B20" s="1" t="s">
        <v>24</v>
      </c>
      <c r="C20" s="25">
        <v>4.5781999999999998</v>
      </c>
      <c r="D20" s="25">
        <v>2.3626999999999998</v>
      </c>
      <c r="E20" s="25">
        <v>1.8363900000000002</v>
      </c>
    </row>
    <row r="21" spans="1:5">
      <c r="A21" s="55"/>
      <c r="B21" s="1" t="s">
        <v>57</v>
      </c>
      <c r="C21" s="25">
        <v>4.0076000000000001</v>
      </c>
      <c r="D21" s="25">
        <v>2.6049600000000002</v>
      </c>
      <c r="E21" s="25">
        <v>1.7133499999999999</v>
      </c>
    </row>
    <row r="22" spans="1:5">
      <c r="A22" s="55"/>
      <c r="B22" s="1" t="s">
        <v>52</v>
      </c>
      <c r="C22" s="25">
        <v>4.42537</v>
      </c>
      <c r="D22" s="25">
        <v>2.7955700000000001</v>
      </c>
      <c r="E22" s="25">
        <v>1.91222</v>
      </c>
    </row>
    <row r="23" spans="1:5">
      <c r="A23" s="55"/>
      <c r="B23" s="1" t="s">
        <v>55</v>
      </c>
      <c r="C23" s="25">
        <v>3.9753000000000003</v>
      </c>
      <c r="D23" s="25">
        <v>2.3939899999999996</v>
      </c>
      <c r="E23" s="25">
        <v>1.36904</v>
      </c>
    </row>
    <row r="24" spans="1:5">
      <c r="A24" s="55"/>
      <c r="B24" s="1" t="s">
        <v>48</v>
      </c>
      <c r="C24" s="25">
        <v>4.5401000000000007</v>
      </c>
      <c r="D24" s="25">
        <v>3.00861</v>
      </c>
      <c r="E24" s="25">
        <v>1.9353099999999999</v>
      </c>
    </row>
    <row r="25" spans="1:5">
      <c r="A25" s="55" t="s">
        <v>780</v>
      </c>
      <c r="B25" s="20" t="s">
        <v>846</v>
      </c>
      <c r="C25" s="20">
        <v>4.4800000000000004</v>
      </c>
      <c r="D25" s="20">
        <v>2.2999999999999998</v>
      </c>
      <c r="E25" s="20">
        <v>1.82</v>
      </c>
    </row>
    <row r="26" spans="1:5">
      <c r="A26" s="55"/>
      <c r="B26" s="20" t="s">
        <v>847</v>
      </c>
      <c r="C26" s="20">
        <v>3.61</v>
      </c>
      <c r="D26" s="20">
        <v>2.62</v>
      </c>
      <c r="E26" s="20">
        <v>1.88</v>
      </c>
    </row>
    <row r="27" spans="1:5">
      <c r="A27" s="55"/>
      <c r="B27" s="20" t="s">
        <v>848</v>
      </c>
      <c r="C27" s="20">
        <v>5.0999999999999996</v>
      </c>
      <c r="D27" s="20">
        <v>2.58</v>
      </c>
      <c r="E27" s="20">
        <v>2.06</v>
      </c>
    </row>
    <row r="28" spans="1:5">
      <c r="A28" s="55"/>
      <c r="B28" s="20" t="s">
        <v>849</v>
      </c>
      <c r="C28" s="20">
        <v>4</v>
      </c>
      <c r="D28" s="20">
        <v>2.54</v>
      </c>
      <c r="E28" s="20">
        <v>1.62</v>
      </c>
    </row>
    <row r="29" spans="1:5">
      <c r="A29" s="55"/>
      <c r="B29" s="20" t="s">
        <v>850</v>
      </c>
      <c r="C29" s="20">
        <v>4.16</v>
      </c>
      <c r="D29" s="20">
        <v>2.4500000000000002</v>
      </c>
      <c r="E29" s="20">
        <v>1.81</v>
      </c>
    </row>
    <row r="30" spans="1:5">
      <c r="A30" s="55"/>
      <c r="B30" s="20" t="s">
        <v>851</v>
      </c>
      <c r="C30" s="20">
        <v>3.48</v>
      </c>
      <c r="D30" s="20">
        <v>2.86</v>
      </c>
      <c r="E30" s="20">
        <v>1.82</v>
      </c>
    </row>
    <row r="31" spans="1:5">
      <c r="A31" s="55"/>
      <c r="B31" s="20" t="s">
        <v>852</v>
      </c>
      <c r="C31" s="20">
        <v>5.34</v>
      </c>
      <c r="D31" s="20">
        <v>2.63</v>
      </c>
      <c r="E31" s="20">
        <v>2.12</v>
      </c>
    </row>
    <row r="32" spans="1:5">
      <c r="A32" s="55"/>
      <c r="B32" s="20" t="s">
        <v>853</v>
      </c>
      <c r="C32" s="20">
        <v>3.57</v>
      </c>
      <c r="D32" s="20">
        <v>2.79</v>
      </c>
      <c r="E32" s="20">
        <v>1.79</v>
      </c>
    </row>
    <row r="33" spans="1:5">
      <c r="A33" s="55"/>
      <c r="B33" s="20" t="s">
        <v>854</v>
      </c>
      <c r="C33" s="20">
        <v>4.03</v>
      </c>
      <c r="D33" s="20">
        <v>2.12</v>
      </c>
      <c r="E33" s="20">
        <v>1.42</v>
      </c>
    </row>
    <row r="34" spans="1:5">
      <c r="A34" s="55"/>
      <c r="B34" s="20" t="s">
        <v>855</v>
      </c>
      <c r="C34" s="20">
        <v>3.07</v>
      </c>
      <c r="D34" s="20">
        <v>1.9</v>
      </c>
      <c r="E34" s="20">
        <v>1.1299999999999999</v>
      </c>
    </row>
    <row r="35" spans="1:5">
      <c r="A35" s="55"/>
      <c r="B35" s="20" t="s">
        <v>856</v>
      </c>
      <c r="C35" s="20">
        <v>5.56</v>
      </c>
      <c r="D35" s="20">
        <v>2.5299999999999998</v>
      </c>
      <c r="E35" s="20">
        <v>1.71</v>
      </c>
    </row>
    <row r="36" spans="1:5">
      <c r="A36" s="55"/>
      <c r="B36" s="20" t="s">
        <v>857</v>
      </c>
      <c r="C36" s="20">
        <v>5.68</v>
      </c>
      <c r="D36" s="20">
        <v>2.73</v>
      </c>
      <c r="E36" s="20">
        <v>1.77</v>
      </c>
    </row>
    <row r="37" spans="1:5">
      <c r="A37" s="55"/>
      <c r="B37" s="20" t="s">
        <v>858</v>
      </c>
      <c r="C37" s="20">
        <v>3.6</v>
      </c>
      <c r="D37" s="20">
        <v>2.2400000000000002</v>
      </c>
      <c r="E37" s="20">
        <v>1.4</v>
      </c>
    </row>
    <row r="38" spans="1:5">
      <c r="A38" s="55"/>
      <c r="B38" s="20" t="s">
        <v>859</v>
      </c>
      <c r="C38" s="20">
        <v>4.7</v>
      </c>
      <c r="D38" s="20">
        <v>3.06</v>
      </c>
      <c r="E38" s="20">
        <v>2.27</v>
      </c>
    </row>
    <row r="39" spans="1:5">
      <c r="A39" s="55"/>
      <c r="B39" s="20" t="s">
        <v>860</v>
      </c>
      <c r="C39" s="20">
        <v>4.84</v>
      </c>
      <c r="D39" s="20">
        <v>2.92</v>
      </c>
      <c r="E39" s="20">
        <v>1.83</v>
      </c>
    </row>
    <row r="40" spans="1:5">
      <c r="A40" s="55"/>
      <c r="B40" s="20" t="s">
        <v>861</v>
      </c>
      <c r="C40" s="20">
        <v>4.79</v>
      </c>
      <c r="D40" s="20">
        <v>2.68</v>
      </c>
      <c r="E40" s="20">
        <v>1.58</v>
      </c>
    </row>
    <row r="41" spans="1:5">
      <c r="A41" s="55"/>
      <c r="B41" s="20" t="s">
        <v>862</v>
      </c>
      <c r="C41" s="20">
        <v>4</v>
      </c>
      <c r="D41" s="20">
        <v>2.2400000000000002</v>
      </c>
      <c r="E41" s="20">
        <v>1.88</v>
      </c>
    </row>
    <row r="42" spans="1:5">
      <c r="A42" s="55"/>
      <c r="B42" s="20" t="s">
        <v>863</v>
      </c>
      <c r="C42" s="20">
        <v>3.34</v>
      </c>
      <c r="D42" s="20">
        <v>2.0099999999999998</v>
      </c>
      <c r="E42" s="20">
        <v>1.1599999999999999</v>
      </c>
    </row>
    <row r="43" spans="1:5">
      <c r="A43" s="55"/>
      <c r="B43" s="20" t="s">
        <v>864</v>
      </c>
      <c r="C43" s="20">
        <v>4.0999999999999996</v>
      </c>
      <c r="D43" s="20">
        <v>2.3199999999999998</v>
      </c>
      <c r="E43" s="20">
        <v>1.6</v>
      </c>
    </row>
    <row r="44" spans="1:5">
      <c r="A44" s="55" t="s">
        <v>781</v>
      </c>
      <c r="B44" s="20" t="s">
        <v>846</v>
      </c>
      <c r="C44" s="20">
        <v>3.74</v>
      </c>
      <c r="D44" s="20">
        <v>2.16</v>
      </c>
      <c r="E44" s="20">
        <v>1.66</v>
      </c>
    </row>
    <row r="45" spans="1:5">
      <c r="A45" s="55"/>
      <c r="B45" s="20" t="s">
        <v>848</v>
      </c>
      <c r="C45" s="20">
        <v>3.5</v>
      </c>
      <c r="D45" s="20">
        <v>2.3199999999999998</v>
      </c>
      <c r="E45" s="20">
        <v>1.58</v>
      </c>
    </row>
    <row r="46" spans="1:5">
      <c r="A46" s="55"/>
      <c r="B46" s="20" t="s">
        <v>865</v>
      </c>
      <c r="C46" s="20">
        <v>3.52</v>
      </c>
      <c r="D46" s="20">
        <v>2</v>
      </c>
      <c r="E46" s="20">
        <v>1.67</v>
      </c>
    </row>
    <row r="47" spans="1:5">
      <c r="A47" s="55"/>
      <c r="B47" s="20" t="s">
        <v>866</v>
      </c>
      <c r="C47" s="20">
        <v>2.69</v>
      </c>
      <c r="D47" s="20">
        <v>1.6</v>
      </c>
      <c r="E47" s="20">
        <v>1.35</v>
      </c>
    </row>
  </sheetData>
  <mergeCells count="4">
    <mergeCell ref="A3:A24"/>
    <mergeCell ref="A25:A43"/>
    <mergeCell ref="A44:A47"/>
    <mergeCell ref="A1:E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9373-0EFF-4EF8-80E8-EEFC089C448F}">
  <dimension ref="A1:I59"/>
  <sheetViews>
    <sheetView workbookViewId="0">
      <pane xSplit="4" ySplit="2" topLeftCell="F63" activePane="bottomRight" state="frozen"/>
      <selection pane="topRight" activeCell="E1" sqref="E1"/>
      <selection pane="bottomLeft" activeCell="A3" sqref="A3"/>
      <selection pane="bottomRight" activeCell="G45" sqref="G45"/>
    </sheetView>
  </sheetViews>
  <sheetFormatPr defaultRowHeight="14.5"/>
  <cols>
    <col min="1" max="1" width="9" style="34"/>
    <col min="2" max="2" width="16.08984375" customWidth="1"/>
    <col min="3" max="3" width="10.36328125" style="34" customWidth="1"/>
    <col min="4" max="4" width="11.26953125" style="34" customWidth="1"/>
    <col min="5" max="5" width="11.81640625" customWidth="1"/>
    <col min="7" max="7" width="12.36328125" customWidth="1"/>
    <col min="8" max="8" width="16.81640625" customWidth="1"/>
    <col min="9" max="9" width="73.81640625" customWidth="1"/>
  </cols>
  <sheetData>
    <row r="1" spans="1:9" ht="30.4" customHeight="1">
      <c r="A1" s="71" t="s">
        <v>980</v>
      </c>
      <c r="B1" s="72"/>
      <c r="C1" s="72"/>
      <c r="D1" s="72"/>
      <c r="E1" s="72"/>
      <c r="F1" s="72"/>
      <c r="G1" s="72"/>
      <c r="H1" s="72"/>
      <c r="I1" s="72"/>
    </row>
    <row r="2" spans="1:9">
      <c r="A2" s="32" t="s">
        <v>974</v>
      </c>
      <c r="B2" s="32" t="s">
        <v>726</v>
      </c>
      <c r="C2" s="32" t="s">
        <v>975</v>
      </c>
      <c r="D2" s="32" t="s">
        <v>976</v>
      </c>
      <c r="E2" s="32" t="s">
        <v>1038</v>
      </c>
      <c r="F2" s="32" t="s">
        <v>977</v>
      </c>
      <c r="G2" s="32" t="s">
        <v>978</v>
      </c>
      <c r="H2" s="32" t="s">
        <v>979</v>
      </c>
      <c r="I2" s="32" t="s">
        <v>733</v>
      </c>
    </row>
    <row r="3" spans="1:9" ht="51" customHeight="1">
      <c r="A3" s="20">
        <v>1</v>
      </c>
      <c r="B3" s="20" t="s">
        <v>981</v>
      </c>
      <c r="C3" s="22">
        <v>28.46915289</v>
      </c>
      <c r="D3" s="22">
        <v>102.1680353</v>
      </c>
      <c r="E3" s="22" t="s">
        <v>1067</v>
      </c>
      <c r="F3" s="37" t="s">
        <v>1040</v>
      </c>
      <c r="G3" s="22"/>
      <c r="H3" s="37" t="s">
        <v>1040</v>
      </c>
      <c r="I3" s="38" t="s">
        <v>1042</v>
      </c>
    </row>
    <row r="4" spans="1:9" ht="42">
      <c r="A4" s="20">
        <v>2</v>
      </c>
      <c r="B4" s="20" t="s">
        <v>982</v>
      </c>
      <c r="C4" s="22">
        <v>27.84505467</v>
      </c>
      <c r="D4" s="22">
        <v>102.3644042</v>
      </c>
      <c r="E4" s="22" t="s">
        <v>1068</v>
      </c>
      <c r="F4" s="37" t="s">
        <v>1040</v>
      </c>
      <c r="G4" s="37" t="s">
        <v>1040</v>
      </c>
      <c r="H4" s="37" t="s">
        <v>1040</v>
      </c>
      <c r="I4" s="38" t="s">
        <v>1043</v>
      </c>
    </row>
    <row r="5" spans="1:9" ht="42">
      <c r="A5" s="20">
        <v>3</v>
      </c>
      <c r="B5" s="20" t="s">
        <v>983</v>
      </c>
      <c r="C5" s="22">
        <v>27.750542029999998</v>
      </c>
      <c r="D5" s="22">
        <v>102.1512996</v>
      </c>
      <c r="E5" s="22" t="s">
        <v>1069</v>
      </c>
      <c r="F5" s="37" t="s">
        <v>1040</v>
      </c>
      <c r="G5" s="37" t="s">
        <v>1040</v>
      </c>
      <c r="H5" s="22"/>
      <c r="I5" s="38" t="s">
        <v>1055</v>
      </c>
    </row>
    <row r="6" spans="1:9" ht="42">
      <c r="A6" s="20">
        <v>4</v>
      </c>
      <c r="B6" s="20" t="s">
        <v>984</v>
      </c>
      <c r="C6" s="22">
        <v>27.450493999999999</v>
      </c>
      <c r="D6" s="22">
        <v>101.608453</v>
      </c>
      <c r="E6" s="22" t="s">
        <v>1070</v>
      </c>
      <c r="F6" s="37" t="s">
        <v>1040</v>
      </c>
      <c r="G6" s="37" t="s">
        <v>1040</v>
      </c>
      <c r="H6" s="37" t="s">
        <v>1040</v>
      </c>
      <c r="I6" s="38" t="s">
        <v>1071</v>
      </c>
    </row>
    <row r="7" spans="1:9" ht="42">
      <c r="A7" s="20">
        <v>5</v>
      </c>
      <c r="B7" s="20" t="s">
        <v>985</v>
      </c>
      <c r="C7" s="22">
        <v>26.462424030000001</v>
      </c>
      <c r="D7" s="22">
        <v>99.918054650000002</v>
      </c>
      <c r="E7" s="36" t="s">
        <v>1072</v>
      </c>
      <c r="F7" s="37" t="s">
        <v>1040</v>
      </c>
      <c r="G7" s="37" t="s">
        <v>1040</v>
      </c>
      <c r="H7" s="37" t="s">
        <v>1040</v>
      </c>
      <c r="I7" s="38" t="s">
        <v>1073</v>
      </c>
    </row>
    <row r="8" spans="1:9" ht="42">
      <c r="A8" s="20">
        <v>6</v>
      </c>
      <c r="B8" s="20" t="s">
        <v>986</v>
      </c>
      <c r="C8" s="22">
        <v>25.646912700000001</v>
      </c>
      <c r="D8" s="22">
        <v>98.884021899999993</v>
      </c>
      <c r="E8" s="22" t="s">
        <v>1074</v>
      </c>
      <c r="F8" s="37" t="s">
        <v>1040</v>
      </c>
      <c r="G8" s="37" t="s">
        <v>1040</v>
      </c>
      <c r="H8" s="22"/>
      <c r="I8" s="38" t="s">
        <v>1075</v>
      </c>
    </row>
    <row r="9" spans="1:9" ht="56">
      <c r="A9" s="20">
        <v>7</v>
      </c>
      <c r="B9" s="20" t="s">
        <v>987</v>
      </c>
      <c r="C9" s="22">
        <v>25.84446543</v>
      </c>
      <c r="D9" s="22">
        <v>100.5918303</v>
      </c>
      <c r="E9" s="22" t="s">
        <v>1076</v>
      </c>
      <c r="F9" s="37" t="s">
        <v>1040</v>
      </c>
      <c r="G9" s="37" t="s">
        <v>1040</v>
      </c>
      <c r="H9" s="37" t="s">
        <v>1040</v>
      </c>
      <c r="I9" s="38" t="s">
        <v>1044</v>
      </c>
    </row>
    <row r="10" spans="1:9" ht="44.5">
      <c r="A10" s="20">
        <v>8</v>
      </c>
      <c r="B10" s="20" t="s">
        <v>988</v>
      </c>
      <c r="C10" s="22">
        <v>25.709582940000001</v>
      </c>
      <c r="D10" s="22">
        <v>101.9079526</v>
      </c>
      <c r="E10" s="22" t="s">
        <v>1077</v>
      </c>
      <c r="F10" s="37" t="s">
        <v>1040</v>
      </c>
      <c r="G10" s="37" t="s">
        <v>1040</v>
      </c>
      <c r="H10" s="37" t="s">
        <v>1040</v>
      </c>
      <c r="I10" s="38" t="s">
        <v>1045</v>
      </c>
    </row>
    <row r="11" spans="1:9" ht="28">
      <c r="A11" s="20">
        <v>9</v>
      </c>
      <c r="B11" s="20" t="s">
        <v>989</v>
      </c>
      <c r="C11" s="22">
        <v>26.184305179999999</v>
      </c>
      <c r="D11" s="22">
        <v>103.13750949999999</v>
      </c>
      <c r="E11" s="22" t="s">
        <v>1078</v>
      </c>
      <c r="F11" s="37" t="s">
        <v>1040</v>
      </c>
      <c r="G11" s="37" t="s">
        <v>1040</v>
      </c>
      <c r="H11" s="37"/>
      <c r="I11" s="38" t="s">
        <v>1046</v>
      </c>
    </row>
    <row r="12" spans="1:9" ht="28">
      <c r="A12" s="20">
        <v>10</v>
      </c>
      <c r="B12" s="20" t="s">
        <v>990</v>
      </c>
      <c r="C12" s="22">
        <v>23.365528650000002</v>
      </c>
      <c r="D12" s="22">
        <v>99.43159799</v>
      </c>
      <c r="E12" s="22" t="s">
        <v>1079</v>
      </c>
      <c r="F12" s="37" t="s">
        <v>1040</v>
      </c>
      <c r="G12" s="22"/>
      <c r="H12" s="22"/>
      <c r="I12" s="38" t="s">
        <v>1047</v>
      </c>
    </row>
    <row r="13" spans="1:9" ht="28">
      <c r="A13" s="20">
        <v>11</v>
      </c>
      <c r="B13" s="20" t="s">
        <v>991</v>
      </c>
      <c r="C13" s="22">
        <v>24.718084690000001</v>
      </c>
      <c r="D13" s="22">
        <v>102.6048785</v>
      </c>
      <c r="E13" s="22" t="s">
        <v>1080</v>
      </c>
      <c r="F13" s="37" t="s">
        <v>1040</v>
      </c>
      <c r="G13" s="37" t="s">
        <v>1040</v>
      </c>
      <c r="H13" s="37" t="s">
        <v>1040</v>
      </c>
      <c r="I13" s="38" t="s">
        <v>1048</v>
      </c>
    </row>
    <row r="14" spans="1:9" ht="28">
      <c r="A14" s="20">
        <v>12</v>
      </c>
      <c r="B14" s="20" t="s">
        <v>992</v>
      </c>
      <c r="C14" s="22">
        <v>24.349832589999998</v>
      </c>
      <c r="D14" s="22">
        <v>102.8598776</v>
      </c>
      <c r="E14" s="22" t="s">
        <v>1081</v>
      </c>
      <c r="F14" s="37" t="s">
        <v>1040</v>
      </c>
      <c r="G14" s="37" t="s">
        <v>1040</v>
      </c>
      <c r="H14" s="37" t="s">
        <v>1040</v>
      </c>
      <c r="I14" s="38" t="s">
        <v>1049</v>
      </c>
    </row>
    <row r="15" spans="1:9" ht="28">
      <c r="A15" s="20">
        <v>13</v>
      </c>
      <c r="B15" s="20" t="s">
        <v>993</v>
      </c>
      <c r="C15" s="22">
        <v>24.6511526</v>
      </c>
      <c r="D15" s="22">
        <v>102.9392916</v>
      </c>
      <c r="E15" s="22" t="s">
        <v>1080</v>
      </c>
      <c r="F15" s="37" t="s">
        <v>1040</v>
      </c>
      <c r="G15" s="37" t="s">
        <v>1040</v>
      </c>
      <c r="H15" s="37" t="s">
        <v>1040</v>
      </c>
      <c r="I15" s="38" t="s">
        <v>1050</v>
      </c>
    </row>
    <row r="16" spans="1:9" ht="42">
      <c r="A16" s="20">
        <v>14</v>
      </c>
      <c r="B16" s="20" t="s">
        <v>994</v>
      </c>
      <c r="C16" s="22">
        <v>23.41289394</v>
      </c>
      <c r="D16" s="22">
        <v>105.8448205</v>
      </c>
      <c r="E16" s="22" t="s">
        <v>1082</v>
      </c>
      <c r="F16" s="37" t="s">
        <v>1040</v>
      </c>
      <c r="G16" s="37" t="s">
        <v>1041</v>
      </c>
      <c r="H16" s="22"/>
      <c r="I16" s="38" t="s">
        <v>1051</v>
      </c>
    </row>
    <row r="17" spans="1:9" ht="30.5">
      <c r="A17" s="20">
        <v>15</v>
      </c>
      <c r="B17" s="20" t="s">
        <v>995</v>
      </c>
      <c r="C17" s="22">
        <v>26.078707999999999</v>
      </c>
      <c r="D17" s="22">
        <v>110.707814</v>
      </c>
      <c r="E17" s="22">
        <v>4500</v>
      </c>
      <c r="F17" s="37" t="s">
        <v>1040</v>
      </c>
      <c r="G17" s="22"/>
      <c r="H17" s="22"/>
      <c r="I17" s="38" t="s">
        <v>1056</v>
      </c>
    </row>
    <row r="18" spans="1:9" ht="42">
      <c r="A18" s="20">
        <v>16</v>
      </c>
      <c r="B18" s="20" t="s">
        <v>996</v>
      </c>
      <c r="C18" s="22">
        <v>27.9119098</v>
      </c>
      <c r="D18" s="22">
        <v>115.4858153</v>
      </c>
      <c r="E18" s="22" t="s">
        <v>1083</v>
      </c>
      <c r="F18" s="37" t="s">
        <v>1040</v>
      </c>
      <c r="G18" s="37" t="s">
        <v>1040</v>
      </c>
      <c r="H18" s="37" t="s">
        <v>1040</v>
      </c>
      <c r="I18" s="38" t="s">
        <v>1084</v>
      </c>
    </row>
    <row r="19" spans="1:9" ht="42">
      <c r="A19" s="20">
        <v>17</v>
      </c>
      <c r="B19" s="20" t="s">
        <v>997</v>
      </c>
      <c r="C19" s="22">
        <v>27.502275999999998</v>
      </c>
      <c r="D19" s="22">
        <v>116.30414500000001</v>
      </c>
      <c r="E19" s="36" t="s">
        <v>1085</v>
      </c>
      <c r="F19" s="37" t="s">
        <v>1040</v>
      </c>
      <c r="G19" s="37" t="s">
        <v>1040</v>
      </c>
      <c r="H19" s="22"/>
      <c r="I19" s="39" t="s">
        <v>1052</v>
      </c>
    </row>
    <row r="20" spans="1:9">
      <c r="A20" s="20">
        <v>18</v>
      </c>
      <c r="B20" s="20" t="s">
        <v>998</v>
      </c>
      <c r="C20" s="22">
        <v>28.483409999999999</v>
      </c>
      <c r="D20" s="22">
        <v>118.491613</v>
      </c>
      <c r="E20" s="22" t="s">
        <v>1086</v>
      </c>
      <c r="F20" s="37" t="s">
        <v>1040</v>
      </c>
      <c r="G20" s="37" t="s">
        <v>1040</v>
      </c>
      <c r="H20" s="37" t="s">
        <v>1040</v>
      </c>
      <c r="I20" s="35" t="s">
        <v>1039</v>
      </c>
    </row>
    <row r="21" spans="1:9" ht="42">
      <c r="A21" s="20">
        <v>19</v>
      </c>
      <c r="B21" s="20" t="s">
        <v>999</v>
      </c>
      <c r="C21" s="22">
        <v>27.51341317</v>
      </c>
      <c r="D21" s="22">
        <v>118.0154563</v>
      </c>
      <c r="E21" s="22" t="s">
        <v>1082</v>
      </c>
      <c r="F21" s="37" t="s">
        <v>1040</v>
      </c>
      <c r="G21" s="37" t="s">
        <v>1040</v>
      </c>
      <c r="H21" s="22"/>
      <c r="I21" s="38" t="s">
        <v>1087</v>
      </c>
    </row>
    <row r="22" spans="1:9" ht="56">
      <c r="A22" s="20">
        <v>20</v>
      </c>
      <c r="B22" s="20" t="s">
        <v>1000</v>
      </c>
      <c r="C22" s="22">
        <v>26.355583330000002</v>
      </c>
      <c r="D22" s="22">
        <v>117.2175278</v>
      </c>
      <c r="E22" s="22" t="s">
        <v>1088</v>
      </c>
      <c r="F22" s="37" t="s">
        <v>1040</v>
      </c>
      <c r="G22" s="37" t="s">
        <v>1040</v>
      </c>
      <c r="H22" s="37" t="s">
        <v>1040</v>
      </c>
      <c r="I22" s="38" t="s">
        <v>1057</v>
      </c>
    </row>
    <row r="23" spans="1:9" ht="42">
      <c r="A23" s="20">
        <v>21</v>
      </c>
      <c r="B23" s="20" t="s">
        <v>1002</v>
      </c>
      <c r="C23" s="22">
        <v>26.130741669999999</v>
      </c>
      <c r="D23" s="22">
        <v>119.15454440000001</v>
      </c>
      <c r="E23" s="22" t="s">
        <v>1089</v>
      </c>
      <c r="F23" s="37" t="s">
        <v>1040</v>
      </c>
      <c r="G23" s="22"/>
      <c r="H23" s="37" t="s">
        <v>1040</v>
      </c>
      <c r="I23" s="38" t="s">
        <v>1058</v>
      </c>
    </row>
    <row r="24" spans="1:9" ht="42">
      <c r="A24" s="20">
        <v>21</v>
      </c>
      <c r="B24" s="20" t="s">
        <v>1001</v>
      </c>
      <c r="C24" s="22">
        <v>26.115933999999999</v>
      </c>
      <c r="D24" s="22">
        <v>119.13426200000001</v>
      </c>
      <c r="E24" s="22" t="s">
        <v>1090</v>
      </c>
      <c r="F24" s="37" t="s">
        <v>1040</v>
      </c>
      <c r="G24" s="22"/>
      <c r="H24" s="22"/>
      <c r="I24" s="38" t="s">
        <v>1091</v>
      </c>
    </row>
    <row r="25" spans="1:9">
      <c r="A25" s="20">
        <v>22</v>
      </c>
      <c r="B25" s="20" t="s">
        <v>1004</v>
      </c>
      <c r="C25" s="22">
        <v>26.79113224</v>
      </c>
      <c r="D25" s="22">
        <v>119.93075880000001</v>
      </c>
      <c r="E25" s="22" t="s">
        <v>1092</v>
      </c>
      <c r="F25" s="37" t="s">
        <v>1040</v>
      </c>
      <c r="G25" s="37" t="s">
        <v>1040</v>
      </c>
      <c r="H25" s="37" t="s">
        <v>1040</v>
      </c>
      <c r="I25" s="64" t="s">
        <v>1093</v>
      </c>
    </row>
    <row r="26" spans="1:9">
      <c r="A26" s="20">
        <v>22</v>
      </c>
      <c r="B26" s="20" t="s">
        <v>1003</v>
      </c>
      <c r="C26" s="22">
        <v>26.812657550000001</v>
      </c>
      <c r="D26" s="22">
        <v>119.9943924</v>
      </c>
      <c r="E26" s="22" t="s">
        <v>1082</v>
      </c>
      <c r="F26" s="37" t="s">
        <v>1040</v>
      </c>
      <c r="G26" s="37" t="s">
        <v>1040</v>
      </c>
      <c r="H26" s="37" t="s">
        <v>1040</v>
      </c>
      <c r="I26" s="65"/>
    </row>
    <row r="27" spans="1:9" ht="28">
      <c r="A27" s="20">
        <v>23</v>
      </c>
      <c r="B27" s="20" t="s">
        <v>1005</v>
      </c>
      <c r="C27" s="22">
        <v>24.669955999999999</v>
      </c>
      <c r="D27" s="22">
        <v>113.585065</v>
      </c>
      <c r="E27" s="22" t="s">
        <v>1086</v>
      </c>
      <c r="F27" s="37" t="s">
        <v>1040</v>
      </c>
      <c r="G27" s="22"/>
      <c r="H27" s="22"/>
      <c r="I27" s="38" t="s">
        <v>1053</v>
      </c>
    </row>
    <row r="28" spans="1:9" ht="42">
      <c r="A28" s="20">
        <v>24</v>
      </c>
      <c r="B28" s="20" t="s">
        <v>1006</v>
      </c>
      <c r="C28" s="22">
        <v>24.53399722</v>
      </c>
      <c r="D28" s="22">
        <v>114.935</v>
      </c>
      <c r="E28" s="22" t="s">
        <v>1094</v>
      </c>
      <c r="F28" s="37" t="s">
        <v>1040</v>
      </c>
      <c r="G28" s="37" t="s">
        <v>1040</v>
      </c>
      <c r="H28" s="22"/>
      <c r="I28" s="38" t="s">
        <v>1059</v>
      </c>
    </row>
    <row r="29" spans="1:9" ht="28">
      <c r="A29" s="20">
        <v>25</v>
      </c>
      <c r="B29" s="20" t="s">
        <v>1007</v>
      </c>
      <c r="C29" s="22">
        <v>24.051286189999999</v>
      </c>
      <c r="D29" s="22">
        <v>115.622473</v>
      </c>
      <c r="E29" s="22" t="s">
        <v>1095</v>
      </c>
      <c r="F29" s="37" t="s">
        <v>1040</v>
      </c>
      <c r="G29" s="37" t="s">
        <v>1040</v>
      </c>
      <c r="H29" s="37" t="s">
        <v>1040</v>
      </c>
      <c r="I29" s="38" t="s">
        <v>1096</v>
      </c>
    </row>
    <row r="30" spans="1:9" ht="42">
      <c r="A30" s="20">
        <v>26</v>
      </c>
      <c r="B30" s="20" t="s">
        <v>1008</v>
      </c>
      <c r="C30" s="22">
        <v>23.304048999999999</v>
      </c>
      <c r="D30" s="22">
        <v>113.548186</v>
      </c>
      <c r="E30" s="22" t="s">
        <v>1097</v>
      </c>
      <c r="F30" s="37" t="s">
        <v>1040</v>
      </c>
      <c r="G30" s="37" t="s">
        <v>1040</v>
      </c>
      <c r="H30" s="22"/>
      <c r="I30" s="38" t="s">
        <v>1054</v>
      </c>
    </row>
    <row r="31" spans="1:9" ht="84">
      <c r="A31" s="20">
        <v>27</v>
      </c>
      <c r="B31" s="20" t="s">
        <v>1009</v>
      </c>
      <c r="C31" s="22">
        <v>22.388819999999999</v>
      </c>
      <c r="D31" s="22">
        <v>114.276111</v>
      </c>
      <c r="E31" s="22" t="s">
        <v>1098</v>
      </c>
      <c r="F31" s="37" t="s">
        <v>1040</v>
      </c>
      <c r="G31" s="22"/>
      <c r="H31" s="22"/>
      <c r="I31" s="38" t="s">
        <v>1099</v>
      </c>
    </row>
    <row r="32" spans="1:9">
      <c r="A32" s="20">
        <v>28</v>
      </c>
      <c r="B32" s="20" t="s">
        <v>1011</v>
      </c>
      <c r="C32" s="22">
        <v>25.074763999999998</v>
      </c>
      <c r="D32" s="22">
        <v>121.51696099999999</v>
      </c>
      <c r="E32" s="22" t="s">
        <v>1100</v>
      </c>
      <c r="F32" s="37" t="s">
        <v>1040</v>
      </c>
      <c r="G32" s="22"/>
      <c r="H32" s="22"/>
      <c r="I32" s="35" t="s">
        <v>778</v>
      </c>
    </row>
    <row r="33" spans="1:9" ht="28">
      <c r="A33" s="20">
        <v>28</v>
      </c>
      <c r="B33" s="20" t="s">
        <v>1010</v>
      </c>
      <c r="C33" s="22">
        <v>25.031649000000002</v>
      </c>
      <c r="D33" s="22">
        <v>121.508859</v>
      </c>
      <c r="E33" s="36" t="s">
        <v>1101</v>
      </c>
      <c r="F33" s="37" t="s">
        <v>1040</v>
      </c>
      <c r="G33" s="37" t="s">
        <v>1040</v>
      </c>
      <c r="H33" s="22"/>
      <c r="I33" s="35" t="s">
        <v>778</v>
      </c>
    </row>
    <row r="34" spans="1:9">
      <c r="A34" s="20">
        <v>29</v>
      </c>
      <c r="B34" s="20" t="s">
        <v>1012</v>
      </c>
      <c r="C34" s="22">
        <v>24.175604</v>
      </c>
      <c r="D34" s="22">
        <v>120.622613</v>
      </c>
      <c r="E34" s="22" t="s">
        <v>1102</v>
      </c>
      <c r="F34" s="37" t="s">
        <v>1040</v>
      </c>
      <c r="G34" s="22"/>
      <c r="H34" s="22"/>
      <c r="I34" s="35" t="s">
        <v>778</v>
      </c>
    </row>
    <row r="35" spans="1:9" ht="42">
      <c r="A35" s="20">
        <v>30</v>
      </c>
      <c r="B35" s="20" t="s">
        <v>1015</v>
      </c>
      <c r="C35" s="22">
        <v>22.997457000000001</v>
      </c>
      <c r="D35" s="22">
        <v>120.199127</v>
      </c>
      <c r="E35" s="22" t="s">
        <v>1103</v>
      </c>
      <c r="F35" s="37" t="s">
        <v>1040</v>
      </c>
      <c r="G35" s="22"/>
      <c r="H35" s="22"/>
      <c r="I35" s="40" t="s">
        <v>1129</v>
      </c>
    </row>
    <row r="36" spans="1:9" ht="84">
      <c r="A36" s="20">
        <v>30</v>
      </c>
      <c r="B36" s="20" t="s">
        <v>1013</v>
      </c>
      <c r="C36" s="22">
        <v>22.997457000000001</v>
      </c>
      <c r="D36" s="22">
        <v>120.199127</v>
      </c>
      <c r="E36" s="22" t="s">
        <v>1103</v>
      </c>
      <c r="F36" s="37" t="s">
        <v>1040</v>
      </c>
      <c r="G36" s="37" t="s">
        <v>1040</v>
      </c>
      <c r="H36" s="37" t="s">
        <v>1040</v>
      </c>
      <c r="I36" s="38" t="s">
        <v>1104</v>
      </c>
    </row>
    <row r="37" spans="1:9" ht="28">
      <c r="A37" s="20">
        <v>30</v>
      </c>
      <c r="B37" s="20" t="s">
        <v>1016</v>
      </c>
      <c r="C37" s="20">
        <v>23.110005000000001</v>
      </c>
      <c r="D37" s="20">
        <v>120.27037900000001</v>
      </c>
      <c r="E37" s="22" t="s">
        <v>1105</v>
      </c>
      <c r="F37" s="37" t="s">
        <v>1040</v>
      </c>
      <c r="G37" s="22"/>
      <c r="H37" s="22"/>
      <c r="I37" s="40" t="s">
        <v>1130</v>
      </c>
    </row>
    <row r="38" spans="1:9" ht="42">
      <c r="A38" s="20">
        <v>30</v>
      </c>
      <c r="B38" s="20" t="s">
        <v>1014</v>
      </c>
      <c r="C38" s="22">
        <v>23.115000000000002</v>
      </c>
      <c r="D38" s="22">
        <v>120.27361111111111</v>
      </c>
      <c r="E38" s="22" t="s">
        <v>1106</v>
      </c>
      <c r="F38" s="37" t="s">
        <v>1040</v>
      </c>
      <c r="G38" s="37" t="s">
        <v>1040</v>
      </c>
      <c r="H38" s="37" t="s">
        <v>1040</v>
      </c>
      <c r="I38" s="40" t="s">
        <v>1129</v>
      </c>
    </row>
    <row r="39" spans="1:9" ht="42">
      <c r="A39" s="20">
        <v>31</v>
      </c>
      <c r="B39" s="20" t="s">
        <v>1017</v>
      </c>
      <c r="C39" s="22">
        <v>22.847222219999999</v>
      </c>
      <c r="D39" s="22">
        <v>121.1863194</v>
      </c>
      <c r="E39" s="22" t="s">
        <v>1107</v>
      </c>
      <c r="F39" s="37" t="s">
        <v>1040</v>
      </c>
      <c r="G39" s="22"/>
      <c r="H39" s="22"/>
      <c r="I39" s="38" t="s">
        <v>1108</v>
      </c>
    </row>
    <row r="40" spans="1:9" ht="23.5" customHeight="1">
      <c r="A40" s="20">
        <v>32</v>
      </c>
      <c r="B40" s="20" t="s">
        <v>1019</v>
      </c>
      <c r="C40" s="22">
        <v>18.114483329999999</v>
      </c>
      <c r="D40" s="22">
        <v>121.68057779999999</v>
      </c>
      <c r="E40" s="22" t="s">
        <v>1109</v>
      </c>
      <c r="F40" s="37" t="s">
        <v>1040</v>
      </c>
      <c r="G40" s="22"/>
      <c r="H40" s="22"/>
      <c r="I40" s="64" t="s">
        <v>1110</v>
      </c>
    </row>
    <row r="41" spans="1:9" ht="23.5" customHeight="1">
      <c r="A41" s="20">
        <v>32</v>
      </c>
      <c r="B41" s="20" t="s">
        <v>1018</v>
      </c>
      <c r="C41" s="22">
        <v>18.156572220000001</v>
      </c>
      <c r="D41" s="22">
        <v>121.64151940000001</v>
      </c>
      <c r="E41" s="22" t="s">
        <v>1111</v>
      </c>
      <c r="F41" s="37" t="s">
        <v>1040</v>
      </c>
      <c r="G41" s="37" t="s">
        <v>1040</v>
      </c>
      <c r="H41" s="22"/>
      <c r="I41" s="65"/>
    </row>
    <row r="42" spans="1:9" ht="28">
      <c r="A42" s="20">
        <v>33</v>
      </c>
      <c r="B42" s="20" t="s">
        <v>1020</v>
      </c>
      <c r="C42" s="22">
        <v>17.687998</v>
      </c>
      <c r="D42" s="22">
        <v>121.725593</v>
      </c>
      <c r="E42" s="22" t="s">
        <v>1112</v>
      </c>
      <c r="F42" s="37" t="s">
        <v>1040</v>
      </c>
      <c r="G42" s="22"/>
      <c r="H42" s="22"/>
      <c r="I42" s="38" t="s">
        <v>1060</v>
      </c>
    </row>
    <row r="43" spans="1:9" ht="42">
      <c r="A43" s="20">
        <v>34</v>
      </c>
      <c r="B43" s="20" t="s">
        <v>1021</v>
      </c>
      <c r="C43" s="22">
        <v>1.1333530000000001</v>
      </c>
      <c r="D43" s="22">
        <v>110.548502</v>
      </c>
      <c r="E43" s="22" t="s">
        <v>1113</v>
      </c>
      <c r="F43" s="37" t="s">
        <v>1040</v>
      </c>
      <c r="G43" s="22"/>
      <c r="H43" s="22"/>
      <c r="I43" s="38" t="s">
        <v>1114</v>
      </c>
    </row>
    <row r="44" spans="1:9" ht="42">
      <c r="A44" s="20">
        <v>35</v>
      </c>
      <c r="B44" s="20" t="s">
        <v>1022</v>
      </c>
      <c r="C44" s="22" t="s">
        <v>1115</v>
      </c>
      <c r="D44" s="22">
        <v>119.4419444</v>
      </c>
      <c r="E44" s="22" t="s">
        <v>1116</v>
      </c>
      <c r="F44" s="37" t="s">
        <v>1040</v>
      </c>
      <c r="G44" s="22"/>
      <c r="H44" s="22"/>
      <c r="I44" s="38" t="s">
        <v>1117</v>
      </c>
    </row>
    <row r="45" spans="1:9" ht="42">
      <c r="A45" s="20">
        <v>36</v>
      </c>
      <c r="B45" s="20" t="s">
        <v>1023</v>
      </c>
      <c r="C45" s="22">
        <v>20.718888889999999</v>
      </c>
      <c r="D45" s="22">
        <v>107.0505556</v>
      </c>
      <c r="E45" s="22">
        <v>4000</v>
      </c>
      <c r="F45" s="37" t="s">
        <v>1040</v>
      </c>
      <c r="G45" s="22"/>
      <c r="H45" s="22"/>
      <c r="I45" s="38" t="s">
        <v>1136</v>
      </c>
    </row>
    <row r="46" spans="1:9">
      <c r="A46" s="20">
        <v>37</v>
      </c>
      <c r="B46" s="20" t="s">
        <v>1024</v>
      </c>
      <c r="C46" s="22">
        <v>12.216666999999999</v>
      </c>
      <c r="D46" s="22">
        <v>104.783333</v>
      </c>
      <c r="E46" s="22" t="s">
        <v>1118</v>
      </c>
      <c r="F46" s="37" t="s">
        <v>1040</v>
      </c>
      <c r="G46" s="22"/>
      <c r="H46" s="22"/>
      <c r="I46" s="64" t="s">
        <v>1135</v>
      </c>
    </row>
    <row r="47" spans="1:9">
      <c r="A47" s="20">
        <v>38</v>
      </c>
      <c r="B47" s="20" t="s">
        <v>1025</v>
      </c>
      <c r="C47" s="22">
        <v>12.527799999999999</v>
      </c>
      <c r="D47" s="22">
        <v>105.4406</v>
      </c>
      <c r="E47" s="22">
        <v>3700</v>
      </c>
      <c r="F47" s="37" t="s">
        <v>1040</v>
      </c>
      <c r="G47" s="22"/>
      <c r="H47" s="22"/>
      <c r="I47" s="65"/>
    </row>
    <row r="48" spans="1:9" ht="29.5" customHeight="1">
      <c r="A48" s="73">
        <v>39</v>
      </c>
      <c r="B48" s="20" t="s">
        <v>1026</v>
      </c>
      <c r="C48" s="22">
        <v>11.048196000000001</v>
      </c>
      <c r="D48" s="22">
        <v>106.319847</v>
      </c>
      <c r="E48" s="22" t="s">
        <v>1119</v>
      </c>
      <c r="F48" s="37" t="s">
        <v>1040</v>
      </c>
      <c r="G48" s="22"/>
      <c r="H48" s="22"/>
      <c r="I48" s="64" t="s">
        <v>1063</v>
      </c>
    </row>
    <row r="49" spans="1:9" ht="29.5" customHeight="1">
      <c r="A49" s="74"/>
      <c r="B49" s="20" t="s">
        <v>1027</v>
      </c>
      <c r="C49" s="22">
        <v>11.048196000000001</v>
      </c>
      <c r="D49" s="22">
        <v>106.319847</v>
      </c>
      <c r="E49" s="22" t="s">
        <v>1112</v>
      </c>
      <c r="F49" s="37" t="s">
        <v>1040</v>
      </c>
      <c r="G49" s="22"/>
      <c r="H49" s="22"/>
      <c r="I49" s="76"/>
    </row>
    <row r="50" spans="1:9" ht="42">
      <c r="A50" s="20">
        <v>40</v>
      </c>
      <c r="B50" s="20" t="s">
        <v>1029</v>
      </c>
      <c r="C50" s="22">
        <v>10.553887</v>
      </c>
      <c r="D50" s="22">
        <v>106.678276</v>
      </c>
      <c r="E50" s="22" t="s">
        <v>1120</v>
      </c>
      <c r="F50" s="37" t="s">
        <v>1040</v>
      </c>
      <c r="G50" s="22"/>
      <c r="H50" s="22"/>
      <c r="I50" s="38" t="s">
        <v>1121</v>
      </c>
    </row>
    <row r="51" spans="1:9" ht="42">
      <c r="A51" s="20">
        <v>41</v>
      </c>
      <c r="B51" s="20" t="s">
        <v>1028</v>
      </c>
      <c r="C51" s="22">
        <v>16.657959999999999</v>
      </c>
      <c r="D51" s="22">
        <v>102.375901</v>
      </c>
      <c r="E51" s="22" t="s">
        <v>1122</v>
      </c>
      <c r="F51" s="37" t="s">
        <v>1040</v>
      </c>
      <c r="G51" s="22"/>
      <c r="H51" s="22"/>
      <c r="I51" s="38" t="s">
        <v>1061</v>
      </c>
    </row>
    <row r="52" spans="1:9" ht="28">
      <c r="A52" s="20">
        <v>42</v>
      </c>
      <c r="B52" s="20" t="s">
        <v>1030</v>
      </c>
      <c r="C52" s="22">
        <v>15.429969</v>
      </c>
      <c r="D52" s="22">
        <v>100.83102100000001</v>
      </c>
      <c r="E52" s="22" t="s">
        <v>1123</v>
      </c>
      <c r="F52" s="37" t="s">
        <v>1040</v>
      </c>
      <c r="G52" s="22"/>
      <c r="H52" s="22"/>
      <c r="I52" s="38" t="s">
        <v>1134</v>
      </c>
    </row>
    <row r="53" spans="1:9" ht="28">
      <c r="A53" s="20">
        <v>43</v>
      </c>
      <c r="B53" s="20" t="s">
        <v>1031</v>
      </c>
      <c r="C53" s="22">
        <v>15.267353999999999</v>
      </c>
      <c r="D53" s="22">
        <v>102.276599</v>
      </c>
      <c r="E53" s="22" t="s">
        <v>1124</v>
      </c>
      <c r="F53" s="37" t="s">
        <v>1040</v>
      </c>
      <c r="G53" s="22"/>
      <c r="H53" s="22"/>
      <c r="I53" s="38" t="s">
        <v>1062</v>
      </c>
    </row>
    <row r="54" spans="1:9">
      <c r="A54" s="73">
        <v>44</v>
      </c>
      <c r="B54" s="20" t="s">
        <v>1034</v>
      </c>
      <c r="C54" s="22">
        <v>14.400708</v>
      </c>
      <c r="D54" s="22">
        <v>100.572306</v>
      </c>
      <c r="E54" s="22" t="s">
        <v>1081</v>
      </c>
      <c r="F54" s="37" t="s">
        <v>1040</v>
      </c>
      <c r="G54" s="22"/>
      <c r="H54" s="22"/>
      <c r="I54" s="64" t="s">
        <v>1064</v>
      </c>
    </row>
    <row r="55" spans="1:9">
      <c r="A55" s="75"/>
      <c r="B55" s="20" t="s">
        <v>1033</v>
      </c>
      <c r="C55" s="22">
        <v>14.400708</v>
      </c>
      <c r="D55" s="22">
        <v>100.572306</v>
      </c>
      <c r="E55" s="22" t="s">
        <v>1081</v>
      </c>
      <c r="F55" s="37" t="s">
        <v>1040</v>
      </c>
      <c r="G55" s="22"/>
      <c r="H55" s="22"/>
      <c r="I55" s="66"/>
    </row>
    <row r="56" spans="1:9" ht="28">
      <c r="A56" s="74"/>
      <c r="B56" s="20" t="s">
        <v>1032</v>
      </c>
      <c r="C56" s="22">
        <v>14.400708</v>
      </c>
      <c r="D56" s="22">
        <v>100.572306</v>
      </c>
      <c r="E56" s="36" t="s">
        <v>1125</v>
      </c>
      <c r="F56" s="37" t="s">
        <v>1040</v>
      </c>
      <c r="G56" s="22"/>
      <c r="H56" s="22"/>
      <c r="I56" s="65"/>
    </row>
    <row r="57" spans="1:9" ht="42">
      <c r="A57" s="73">
        <v>45</v>
      </c>
      <c r="B57" s="20" t="s">
        <v>1035</v>
      </c>
      <c r="C57" s="20">
        <v>13.584904</v>
      </c>
      <c r="D57" s="20">
        <v>101.140597</v>
      </c>
      <c r="E57" s="22" t="s">
        <v>1126</v>
      </c>
      <c r="F57" s="37" t="s">
        <v>1040</v>
      </c>
      <c r="G57" s="22"/>
      <c r="H57" s="22"/>
      <c r="I57" s="38" t="s">
        <v>1065</v>
      </c>
    </row>
    <row r="58" spans="1:9" ht="42">
      <c r="A58" s="74"/>
      <c r="B58" s="20" t="s">
        <v>1036</v>
      </c>
      <c r="C58" s="22">
        <v>13.084524</v>
      </c>
      <c r="D58" s="22">
        <v>101.053709</v>
      </c>
      <c r="E58" s="22" t="s">
        <v>1109</v>
      </c>
      <c r="F58" s="37" t="s">
        <v>1040</v>
      </c>
      <c r="G58" s="22"/>
      <c r="H58" s="22"/>
      <c r="I58" s="38" t="s">
        <v>1066</v>
      </c>
    </row>
    <row r="59" spans="1:9" ht="28">
      <c r="A59" s="20">
        <v>46</v>
      </c>
      <c r="B59" s="20" t="s">
        <v>1037</v>
      </c>
      <c r="C59" s="22">
        <v>10.525</v>
      </c>
      <c r="D59" s="22">
        <v>99.191666666666677</v>
      </c>
      <c r="E59" s="22" t="s">
        <v>1127</v>
      </c>
      <c r="F59" s="37" t="s">
        <v>1040</v>
      </c>
      <c r="G59" s="22"/>
      <c r="H59" s="22"/>
      <c r="I59" s="38" t="s">
        <v>1128</v>
      </c>
    </row>
  </sheetData>
  <sortState xmlns:xlrd2="http://schemas.microsoft.com/office/spreadsheetml/2017/richdata2" ref="A4:E59">
    <sortCondition ref="A3:A59"/>
  </sortState>
  <mergeCells count="9">
    <mergeCell ref="A1:I1"/>
    <mergeCell ref="A48:A49"/>
    <mergeCell ref="A54:A56"/>
    <mergeCell ref="A57:A58"/>
    <mergeCell ref="I25:I26"/>
    <mergeCell ref="I40:I41"/>
    <mergeCell ref="I54:I56"/>
    <mergeCell ref="I48:I49"/>
    <mergeCell ref="I46:I47"/>
  </mergeCells>
  <phoneticPr fontId="2"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Table S1</vt:lpstr>
      <vt:lpstr>Table S2</vt:lpstr>
      <vt:lpstr>Table S3</vt:lpstr>
      <vt:lpstr>Table S4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 zhenhua</dc:creator>
  <cp:lastModifiedBy>Laura Goodfellow</cp:lastModifiedBy>
  <dcterms:created xsi:type="dcterms:W3CDTF">2022-05-25T07:54:34Z</dcterms:created>
  <dcterms:modified xsi:type="dcterms:W3CDTF">2022-06-21T07:40:48Z</dcterms:modified>
</cp:coreProperties>
</file>