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740" yWindow="792" windowWidth="13848" windowHeight="125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J37" i="1"/>
  <c r="L24" i="1"/>
  <c r="L14" i="1"/>
  <c r="L37" i="1" s="1"/>
  <c r="H37" i="1"/>
  <c r="G37" i="1"/>
</calcChain>
</file>

<file path=xl/sharedStrings.xml><?xml version="1.0" encoding="utf-8"?>
<sst xmlns="http://schemas.openxmlformats.org/spreadsheetml/2006/main" count="200" uniqueCount="140">
  <si>
    <t>Fish Species</t>
  </si>
  <si>
    <t>Total MPs (N)</t>
  </si>
  <si>
    <t>Carangoides malabaricus</t>
  </si>
  <si>
    <t>pelagic</t>
  </si>
  <si>
    <t>carnivorous</t>
  </si>
  <si>
    <t>Synechogobius ommaturus</t>
  </si>
  <si>
    <t>benthic</t>
  </si>
  <si>
    <t>Cryptocentrus filifer</t>
  </si>
  <si>
    <t>omnivorous</t>
  </si>
  <si>
    <t>Triaenopogon barbatus</t>
  </si>
  <si>
    <t>Scatophagus argus</t>
  </si>
  <si>
    <t>Formio niger</t>
  </si>
  <si>
    <t>Branchiostegus argentatus</t>
  </si>
  <si>
    <t>Thryssa hamiltonii</t>
  </si>
  <si>
    <t>Nemipterus japonicus</t>
  </si>
  <si>
    <t>Minous inermis</t>
  </si>
  <si>
    <t>Chorinemus moadetta</t>
  </si>
  <si>
    <t>Trachinotus ovatus</t>
  </si>
  <si>
    <t>Terapon theraps</t>
  </si>
  <si>
    <t>Thryssa dussumieri</t>
  </si>
  <si>
    <t>Argyrosomus macrocephalus</t>
  </si>
  <si>
    <t>Centrobergx lineatus</t>
  </si>
  <si>
    <t>Grammoplites scaber</t>
  </si>
  <si>
    <t>Callionymus richardsoni</t>
  </si>
  <si>
    <t>Terapon jarbua</t>
  </si>
  <si>
    <t>Upeneus sulphureus</t>
  </si>
  <si>
    <t>Apogonichthys perdix</t>
  </si>
  <si>
    <t>Drepane punctata</t>
  </si>
  <si>
    <t>Atropus atropos</t>
  </si>
  <si>
    <t>Cynoglossus ropsi</t>
  </si>
  <si>
    <t>Cathorops steindachneri</t>
  </si>
  <si>
    <t>Argyrosomus pawak</t>
  </si>
  <si>
    <t>Sillago sihama</t>
  </si>
  <si>
    <t>Takifugu oblongus</t>
  </si>
  <si>
    <t>Leiognathus berbis</t>
  </si>
  <si>
    <t>Takifugu poecilonotus</t>
  </si>
  <si>
    <t>Fish Samples (N)</t>
    <phoneticPr fontId="3" type="noConversion"/>
  </si>
  <si>
    <t>Abbreviation</t>
    <phoneticPr fontId="3" type="noConversion"/>
  </si>
  <si>
    <t>CM</t>
    <phoneticPr fontId="3" type="noConversion"/>
  </si>
  <si>
    <t>SO</t>
    <phoneticPr fontId="3" type="noConversion"/>
  </si>
  <si>
    <t>CF</t>
    <phoneticPr fontId="3" type="noConversion"/>
  </si>
  <si>
    <t>TB</t>
    <phoneticPr fontId="3" type="noConversion"/>
  </si>
  <si>
    <t>SA</t>
    <phoneticPr fontId="3" type="noConversion"/>
  </si>
  <si>
    <t>FN</t>
    <phoneticPr fontId="3" type="noConversion"/>
  </si>
  <si>
    <t>BA</t>
    <phoneticPr fontId="3" type="noConversion"/>
  </si>
  <si>
    <t>TH</t>
    <phoneticPr fontId="3" type="noConversion"/>
  </si>
  <si>
    <t>NJ</t>
    <phoneticPr fontId="3" type="noConversion"/>
  </si>
  <si>
    <t>MI</t>
    <phoneticPr fontId="3" type="noConversion"/>
  </si>
  <si>
    <t>CH</t>
    <phoneticPr fontId="3" type="noConversion"/>
  </si>
  <si>
    <t>TO</t>
    <phoneticPr fontId="3" type="noConversion"/>
  </si>
  <si>
    <t>TT</t>
    <phoneticPr fontId="3" type="noConversion"/>
  </si>
  <si>
    <t>TD</t>
    <phoneticPr fontId="3" type="noConversion"/>
  </si>
  <si>
    <t>AM</t>
    <phoneticPr fontId="3" type="noConversion"/>
  </si>
  <si>
    <t>CS</t>
    <phoneticPr fontId="3" type="noConversion"/>
  </si>
  <si>
    <t>CL</t>
    <phoneticPr fontId="3" type="noConversion"/>
  </si>
  <si>
    <t>GS</t>
    <phoneticPr fontId="3" type="noConversion"/>
  </si>
  <si>
    <t>CR</t>
    <phoneticPr fontId="3" type="noConversion"/>
  </si>
  <si>
    <t>TJ</t>
    <phoneticPr fontId="3" type="noConversion"/>
  </si>
  <si>
    <t>US</t>
    <phoneticPr fontId="3" type="noConversion"/>
  </si>
  <si>
    <t>AP</t>
    <phoneticPr fontId="3" type="noConversion"/>
  </si>
  <si>
    <t>DP</t>
    <phoneticPr fontId="3" type="noConversion"/>
  </si>
  <si>
    <t>AA</t>
    <phoneticPr fontId="3" type="noConversion"/>
  </si>
  <si>
    <t>AS</t>
    <phoneticPr fontId="3" type="noConversion"/>
  </si>
  <si>
    <t>SS</t>
    <phoneticPr fontId="3" type="noConversion"/>
  </si>
  <si>
    <t>LB</t>
    <phoneticPr fontId="3" type="noConversion"/>
  </si>
  <si>
    <t>TP</t>
    <phoneticPr fontId="3" type="noConversion"/>
  </si>
  <si>
    <t>ARP</t>
    <phoneticPr fontId="3" type="noConversion"/>
  </si>
  <si>
    <t>CHM</t>
    <phoneticPr fontId="3" type="noConversion"/>
  </si>
  <si>
    <t>TRO</t>
    <phoneticPr fontId="3" type="noConversion"/>
  </si>
  <si>
    <t>CY</t>
    <phoneticPr fontId="3" type="noConversion"/>
  </si>
  <si>
    <t>Living habitat</t>
    <phoneticPr fontId="3" type="noConversion"/>
  </si>
  <si>
    <t>Feeding habitat</t>
    <phoneticPr fontId="3" type="noConversion"/>
  </si>
  <si>
    <t>MP Distribution (N)</t>
    <phoneticPr fontId="5" type="noConversion"/>
  </si>
  <si>
    <t>MP Shape</t>
    <phoneticPr fontId="1" type="noConversion"/>
  </si>
  <si>
    <t xml:space="preserve">     MP Color</t>
    <phoneticPr fontId="5" type="noConversion"/>
  </si>
  <si>
    <t>MP Size (um)</t>
    <phoneticPr fontId="1" type="noConversion"/>
  </si>
  <si>
    <t>Gill</t>
    <phoneticPr fontId="5" type="noConversion"/>
  </si>
  <si>
    <t>GIT</t>
  </si>
  <si>
    <t>Totals</t>
    <phoneticPr fontId="5" type="noConversion"/>
  </si>
  <si>
    <t xml:space="preserve">     Fiber</t>
    <phoneticPr fontId="5" type="noConversion"/>
  </si>
  <si>
    <t>Fragment</t>
    <phoneticPr fontId="5" type="noConversion"/>
  </si>
  <si>
    <t xml:space="preserve">   Film</t>
    <phoneticPr fontId="5" type="noConversion"/>
  </si>
  <si>
    <t xml:space="preserve">    Red</t>
    <phoneticPr fontId="5" type="noConversion"/>
  </si>
  <si>
    <t xml:space="preserve">  Black</t>
    <phoneticPr fontId="5" type="noConversion"/>
  </si>
  <si>
    <t>Yellow</t>
    <phoneticPr fontId="5" type="noConversion"/>
  </si>
  <si>
    <t xml:space="preserve"> Green</t>
    <phoneticPr fontId="5" type="noConversion"/>
  </si>
  <si>
    <t xml:space="preserve">   Blue</t>
    <phoneticPr fontId="5" type="noConversion"/>
  </si>
  <si>
    <t xml:space="preserve">  White</t>
    <phoneticPr fontId="5" type="noConversion"/>
  </si>
  <si>
    <t>Transparent</t>
    <phoneticPr fontId="1" type="noConversion"/>
  </si>
  <si>
    <t>20-1000</t>
    <phoneticPr fontId="1" type="noConversion"/>
  </si>
  <si>
    <t>1000-2000</t>
    <phoneticPr fontId="1" type="noConversion"/>
  </si>
  <si>
    <t>2000-3000</t>
    <phoneticPr fontId="1" type="noConversion"/>
  </si>
  <si>
    <t>3000-4000</t>
    <phoneticPr fontId="1" type="noConversion"/>
  </si>
  <si>
    <t>4000-5000</t>
    <phoneticPr fontId="1" type="noConversion"/>
  </si>
  <si>
    <t>3.85±1.98</t>
    <phoneticPr fontId="3" type="noConversion"/>
  </si>
  <si>
    <t>8.77±1.83</t>
    <phoneticPr fontId="3" type="noConversion"/>
  </si>
  <si>
    <t>37.81±9.09</t>
    <phoneticPr fontId="3" type="noConversion"/>
  </si>
  <si>
    <t>7.39±1.99</t>
    <phoneticPr fontId="3" type="noConversion"/>
  </si>
  <si>
    <t>22.84±8.93</t>
    <phoneticPr fontId="3" type="noConversion"/>
  </si>
  <si>
    <t>5.29±2.30</t>
    <phoneticPr fontId="3" type="noConversion"/>
  </si>
  <si>
    <t>60.67±15.22</t>
    <phoneticPr fontId="3" type="noConversion"/>
  </si>
  <si>
    <t>11.1±2.72</t>
    <phoneticPr fontId="3" type="noConversion"/>
  </si>
  <si>
    <t>13.2±2.10</t>
    <phoneticPr fontId="3" type="noConversion"/>
  </si>
  <si>
    <t>30.82±15.84</t>
    <phoneticPr fontId="3" type="noConversion"/>
  </si>
  <si>
    <t>10.9±1.34</t>
    <phoneticPr fontId="3" type="noConversion"/>
  </si>
  <si>
    <t>5.7±1.10</t>
    <phoneticPr fontId="3" type="noConversion"/>
  </si>
  <si>
    <t>18.5±1.63</t>
    <phoneticPr fontId="3" type="noConversion"/>
  </si>
  <si>
    <t>59.87±20.34</t>
    <phoneticPr fontId="3" type="noConversion"/>
  </si>
  <si>
    <t>12.4±1.22</t>
    <phoneticPr fontId="3" type="noConversion"/>
  </si>
  <si>
    <t>11.6±1.92</t>
    <phoneticPr fontId="3" type="noConversion"/>
  </si>
  <si>
    <t>9.20±4.09</t>
    <phoneticPr fontId="3" type="noConversion"/>
  </si>
  <si>
    <t>17.9±1.66</t>
    <phoneticPr fontId="3" type="noConversion"/>
  </si>
  <si>
    <t>12.4±0.25</t>
    <phoneticPr fontId="3" type="noConversion"/>
  </si>
  <si>
    <t>38.01±4.78</t>
    <phoneticPr fontId="3" type="noConversion"/>
  </si>
  <si>
    <t>13.5±3.19</t>
    <phoneticPr fontId="3" type="noConversion"/>
  </si>
  <si>
    <t>18.66±13.91</t>
    <phoneticPr fontId="3" type="noConversion"/>
  </si>
  <si>
    <t>7.3±1.08</t>
    <phoneticPr fontId="3" type="noConversion"/>
  </si>
  <si>
    <t>12.3±1.88</t>
    <phoneticPr fontId="3" type="noConversion"/>
  </si>
  <si>
    <t>30.91±11.80</t>
    <phoneticPr fontId="3" type="noConversion"/>
  </si>
  <si>
    <t>15.4±3.86</t>
    <phoneticPr fontId="3" type="noConversion"/>
  </si>
  <si>
    <t>101.95±63.04</t>
    <phoneticPr fontId="3" type="noConversion"/>
  </si>
  <si>
    <t>10.4±2.31</t>
    <phoneticPr fontId="3" type="noConversion"/>
  </si>
  <si>
    <t>11.68±6.53</t>
    <phoneticPr fontId="3" type="noConversion"/>
  </si>
  <si>
    <t>8.9±1.75</t>
    <phoneticPr fontId="3" type="noConversion"/>
  </si>
  <si>
    <t>8.68±4.08</t>
    <phoneticPr fontId="3" type="noConversion"/>
  </si>
  <si>
    <t>10.5±0.44</t>
    <phoneticPr fontId="3" type="noConversion"/>
  </si>
  <si>
    <t>17.97±2.71</t>
    <phoneticPr fontId="3" type="noConversion"/>
  </si>
  <si>
    <t>15.5±3.03</t>
    <phoneticPr fontId="3" type="noConversion"/>
  </si>
  <si>
    <t>30.17±16.48</t>
    <phoneticPr fontId="3" type="noConversion"/>
  </si>
  <si>
    <t>11.6±1.38</t>
    <phoneticPr fontId="3" type="noConversion"/>
  </si>
  <si>
    <t>20.01±7.08</t>
    <phoneticPr fontId="3" type="noConversion"/>
  </si>
  <si>
    <t>8.7±0.55</t>
    <phoneticPr fontId="3" type="noConversion"/>
  </si>
  <si>
    <t>Body weight (g)</t>
    <phoneticPr fontId="3" type="noConversion"/>
  </si>
  <si>
    <t>Body length (cm)</t>
    <phoneticPr fontId="3" type="noConversion"/>
  </si>
  <si>
    <t>Total</t>
    <phoneticPr fontId="3" type="noConversion"/>
  </si>
  <si>
    <t>MP abundance (items/individual)</t>
    <phoneticPr fontId="3" type="noConversion"/>
  </si>
  <si>
    <t>1.02 ± 0.18</t>
  </si>
  <si>
    <r>
      <t xml:space="preserve">Argyrosomus </t>
    </r>
    <r>
      <rPr>
        <sz val="11"/>
        <color theme="1"/>
        <rFont val="Times New Roman"/>
        <family val="1"/>
      </rPr>
      <t>sp.</t>
    </r>
    <phoneticPr fontId="3" type="noConversion"/>
  </si>
  <si>
    <r>
      <t xml:space="preserve">Chorinemus </t>
    </r>
    <r>
      <rPr>
        <sz val="11"/>
        <color theme="1"/>
        <rFont val="Times New Roman"/>
        <family val="1"/>
      </rPr>
      <t>sp.</t>
    </r>
    <phoneticPr fontId="3" type="noConversion"/>
  </si>
  <si>
    <t>Table S1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</si>
</sst>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9"/>
      <name val="Calibri"/>
      <family val="2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>
      <selection activeCell="B17" sqref="B17"/>
    </sheetView>
  </sheetViews>
  <sheetFormatPr defaultRowHeight="14.4"/>
  <cols>
    <col min="1" max="1" width="21.77734375" customWidth="1"/>
    <col min="2" max="6" width="10.88671875" customWidth="1"/>
    <col min="7" max="7" width="9.77734375" customWidth="1"/>
    <col min="8" max="8" width="10" customWidth="1"/>
    <col min="9" max="9" width="9.33203125" customWidth="1"/>
  </cols>
  <sheetData>
    <row r="1" spans="1:27">
      <c r="A1" t="s">
        <v>139</v>
      </c>
    </row>
    <row r="3" spans="1:27">
      <c r="A3" s="16" t="s">
        <v>0</v>
      </c>
      <c r="B3" s="16" t="s">
        <v>37</v>
      </c>
      <c r="C3" s="16" t="s">
        <v>70</v>
      </c>
      <c r="D3" s="16" t="s">
        <v>71</v>
      </c>
      <c r="E3" s="16" t="s">
        <v>133</v>
      </c>
      <c r="F3" s="16" t="s">
        <v>132</v>
      </c>
      <c r="G3" s="16" t="s">
        <v>36</v>
      </c>
      <c r="H3" s="16" t="s">
        <v>1</v>
      </c>
      <c r="I3" s="16" t="s">
        <v>135</v>
      </c>
      <c r="J3" s="18" t="s">
        <v>72</v>
      </c>
      <c r="K3" s="18"/>
      <c r="L3" s="18"/>
      <c r="M3" s="19" t="s">
        <v>73</v>
      </c>
      <c r="N3" s="19"/>
      <c r="O3" s="19"/>
      <c r="P3" s="14" t="s">
        <v>74</v>
      </c>
      <c r="Q3" s="14"/>
      <c r="R3" s="14"/>
      <c r="S3" s="14"/>
      <c r="T3" s="14"/>
      <c r="U3" s="14"/>
      <c r="V3" s="14"/>
      <c r="W3" s="15" t="s">
        <v>75</v>
      </c>
      <c r="X3" s="15"/>
      <c r="Y3" s="15"/>
      <c r="Z3" s="15"/>
      <c r="AA3" s="15"/>
    </row>
    <row r="4" spans="1:27">
      <c r="A4" s="17"/>
      <c r="B4" s="17"/>
      <c r="C4" s="17"/>
      <c r="D4" s="17"/>
      <c r="E4" s="17"/>
      <c r="F4" s="17"/>
      <c r="G4" s="17"/>
      <c r="H4" s="17"/>
      <c r="I4" s="17"/>
      <c r="J4" s="10" t="s">
        <v>76</v>
      </c>
      <c r="K4" s="10" t="s">
        <v>77</v>
      </c>
      <c r="L4" s="10" t="s">
        <v>78</v>
      </c>
      <c r="M4" s="11" t="s">
        <v>79</v>
      </c>
      <c r="N4" s="11" t="s">
        <v>80</v>
      </c>
      <c r="O4" s="11" t="s">
        <v>81</v>
      </c>
      <c r="P4" s="12" t="s">
        <v>82</v>
      </c>
      <c r="Q4" s="12" t="s">
        <v>83</v>
      </c>
      <c r="R4" s="12" t="s">
        <v>84</v>
      </c>
      <c r="S4" s="12" t="s">
        <v>85</v>
      </c>
      <c r="T4" s="12" t="s">
        <v>86</v>
      </c>
      <c r="U4" s="12" t="s">
        <v>87</v>
      </c>
      <c r="V4" s="12" t="s">
        <v>88</v>
      </c>
      <c r="W4" s="13" t="s">
        <v>89</v>
      </c>
      <c r="X4" s="13" t="s">
        <v>90</v>
      </c>
      <c r="Y4" s="13" t="s">
        <v>91</v>
      </c>
      <c r="Z4" s="13" t="s">
        <v>92</v>
      </c>
      <c r="AA4" s="13" t="s">
        <v>93</v>
      </c>
    </row>
    <row r="5" spans="1:27">
      <c r="A5" s="3" t="s">
        <v>28</v>
      </c>
      <c r="B5" s="2" t="s">
        <v>61</v>
      </c>
      <c r="C5" s="1" t="s">
        <v>3</v>
      </c>
      <c r="D5" s="1" t="s">
        <v>4</v>
      </c>
      <c r="E5" s="2">
        <v>12.8</v>
      </c>
      <c r="F5" s="2">
        <v>27.05</v>
      </c>
      <c r="G5" s="2">
        <v>1</v>
      </c>
      <c r="H5" s="2">
        <v>1</v>
      </c>
      <c r="I5" s="4">
        <v>1</v>
      </c>
      <c r="J5" s="5">
        <v>1</v>
      </c>
      <c r="K5" s="5">
        <v>0</v>
      </c>
      <c r="L5" s="5">
        <v>1</v>
      </c>
      <c r="M5" s="5">
        <v>1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1</v>
      </c>
      <c r="W5" s="5">
        <v>0</v>
      </c>
      <c r="X5" s="5">
        <v>0</v>
      </c>
      <c r="Y5" s="5">
        <v>0</v>
      </c>
      <c r="Z5" s="5">
        <v>1</v>
      </c>
      <c r="AA5" s="5">
        <v>0</v>
      </c>
    </row>
    <row r="6" spans="1:27">
      <c r="A6" s="3" t="s">
        <v>20</v>
      </c>
      <c r="B6" s="2" t="s">
        <v>52</v>
      </c>
      <c r="C6" s="1" t="s">
        <v>6</v>
      </c>
      <c r="D6" s="1" t="s">
        <v>4</v>
      </c>
      <c r="E6" s="2" t="s">
        <v>101</v>
      </c>
      <c r="F6" s="2" t="s">
        <v>100</v>
      </c>
      <c r="G6" s="2">
        <v>57</v>
      </c>
      <c r="H6" s="2">
        <v>30</v>
      </c>
      <c r="I6" s="2">
        <v>0.53</v>
      </c>
      <c r="J6" s="5">
        <v>11</v>
      </c>
      <c r="K6" s="5">
        <v>19</v>
      </c>
      <c r="L6" s="5">
        <v>30</v>
      </c>
      <c r="M6" s="5">
        <v>30</v>
      </c>
      <c r="N6" s="5">
        <v>0</v>
      </c>
      <c r="O6" s="5">
        <v>0</v>
      </c>
      <c r="P6" s="5">
        <v>2</v>
      </c>
      <c r="Q6" s="5">
        <v>12</v>
      </c>
      <c r="R6" s="5">
        <v>1</v>
      </c>
      <c r="S6" s="5">
        <v>5</v>
      </c>
      <c r="T6" s="5">
        <v>8</v>
      </c>
      <c r="U6" s="5">
        <v>0</v>
      </c>
      <c r="V6" s="5">
        <v>2</v>
      </c>
      <c r="W6" s="5">
        <v>23</v>
      </c>
      <c r="X6" s="5">
        <v>4</v>
      </c>
      <c r="Y6" s="5">
        <v>3</v>
      </c>
      <c r="Z6" s="5">
        <v>0</v>
      </c>
      <c r="AA6" s="5">
        <v>0</v>
      </c>
    </row>
    <row r="7" spans="1:27">
      <c r="A7" s="3" t="s">
        <v>26</v>
      </c>
      <c r="B7" s="2" t="s">
        <v>59</v>
      </c>
      <c r="C7" s="1" t="s">
        <v>6</v>
      </c>
      <c r="D7" s="1" t="s">
        <v>8</v>
      </c>
      <c r="E7" s="2">
        <v>7.3</v>
      </c>
      <c r="F7" s="2">
        <v>8.7100000000000009</v>
      </c>
      <c r="G7" s="2">
        <v>2</v>
      </c>
      <c r="H7" s="2">
        <v>2</v>
      </c>
      <c r="I7" s="4">
        <v>1</v>
      </c>
      <c r="J7" s="5">
        <v>0</v>
      </c>
      <c r="K7" s="5">
        <v>2</v>
      </c>
      <c r="L7" s="5">
        <v>2</v>
      </c>
      <c r="M7" s="5">
        <v>2</v>
      </c>
      <c r="N7" s="5">
        <v>0</v>
      </c>
      <c r="O7" s="5">
        <v>0</v>
      </c>
      <c r="P7" s="5">
        <v>0</v>
      </c>
      <c r="Q7" s="5">
        <v>1</v>
      </c>
      <c r="R7" s="5">
        <v>0</v>
      </c>
      <c r="S7" s="5">
        <v>0</v>
      </c>
      <c r="T7" s="5">
        <v>1</v>
      </c>
      <c r="U7" s="5">
        <v>0</v>
      </c>
      <c r="V7" s="5">
        <v>0</v>
      </c>
      <c r="W7" s="5">
        <v>1</v>
      </c>
      <c r="X7" s="5">
        <v>1</v>
      </c>
      <c r="Y7" s="5">
        <v>0</v>
      </c>
      <c r="Z7" s="5">
        <v>0</v>
      </c>
      <c r="AA7" s="5">
        <v>0</v>
      </c>
    </row>
    <row r="8" spans="1:27">
      <c r="A8" s="3" t="s">
        <v>31</v>
      </c>
      <c r="B8" s="2" t="s">
        <v>66</v>
      </c>
      <c r="C8" s="1" t="s">
        <v>6</v>
      </c>
      <c r="D8" s="1" t="s">
        <v>4</v>
      </c>
      <c r="E8" s="2">
        <v>15</v>
      </c>
      <c r="F8" s="2">
        <v>41.89</v>
      </c>
      <c r="G8" s="2">
        <v>1</v>
      </c>
      <c r="H8" s="2">
        <v>0</v>
      </c>
      <c r="I8" s="2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>
      <c r="A9" s="3" t="s">
        <v>137</v>
      </c>
      <c r="B9" s="2" t="s">
        <v>62</v>
      </c>
      <c r="C9" s="1" t="s">
        <v>6</v>
      </c>
      <c r="D9" s="1" t="s">
        <v>4</v>
      </c>
      <c r="E9" s="2" t="s">
        <v>102</v>
      </c>
      <c r="F9" s="2" t="s">
        <v>103</v>
      </c>
      <c r="G9" s="2">
        <v>12</v>
      </c>
      <c r="H9" s="2">
        <v>7</v>
      </c>
      <c r="I9" s="2">
        <v>0.57999999999999996</v>
      </c>
      <c r="J9" s="5">
        <v>2</v>
      </c>
      <c r="K9" s="5">
        <v>5</v>
      </c>
      <c r="L9" s="5">
        <v>7</v>
      </c>
      <c r="M9" s="5">
        <v>7</v>
      </c>
      <c r="N9" s="5">
        <v>0</v>
      </c>
      <c r="O9" s="5">
        <v>0</v>
      </c>
      <c r="P9" s="5">
        <v>4</v>
      </c>
      <c r="Q9" s="5">
        <v>1</v>
      </c>
      <c r="R9" s="5">
        <v>0</v>
      </c>
      <c r="S9" s="5">
        <v>0</v>
      </c>
      <c r="T9" s="5">
        <v>1</v>
      </c>
      <c r="U9" s="5">
        <v>0</v>
      </c>
      <c r="V9" s="5">
        <v>1</v>
      </c>
      <c r="W9" s="5">
        <v>2</v>
      </c>
      <c r="X9" s="5">
        <v>1</v>
      </c>
      <c r="Y9" s="5">
        <v>4</v>
      </c>
      <c r="Z9" s="5">
        <v>0</v>
      </c>
      <c r="AA9" s="5">
        <v>0</v>
      </c>
    </row>
    <row r="10" spans="1:27">
      <c r="A10" s="3" t="s">
        <v>12</v>
      </c>
      <c r="B10" s="2" t="s">
        <v>44</v>
      </c>
      <c r="C10" s="1" t="s">
        <v>3</v>
      </c>
      <c r="D10" s="1" t="s">
        <v>4</v>
      </c>
      <c r="E10" s="2">
        <v>11.2</v>
      </c>
      <c r="F10" s="2">
        <v>12.34</v>
      </c>
      <c r="G10" s="2">
        <v>1</v>
      </c>
      <c r="H10" s="2">
        <v>0</v>
      </c>
      <c r="I10" s="2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</row>
    <row r="11" spans="1:27">
      <c r="A11" s="3" t="s">
        <v>7</v>
      </c>
      <c r="B11" s="2" t="s">
        <v>40</v>
      </c>
      <c r="C11" s="1" t="s">
        <v>6</v>
      </c>
      <c r="D11" s="1" t="s">
        <v>8</v>
      </c>
      <c r="E11" s="2" t="s">
        <v>109</v>
      </c>
      <c r="F11" s="2" t="s">
        <v>110</v>
      </c>
      <c r="G11" s="2">
        <v>13</v>
      </c>
      <c r="H11" s="2">
        <v>8</v>
      </c>
      <c r="I11" s="2">
        <v>0.61</v>
      </c>
      <c r="J11" s="5">
        <v>4</v>
      </c>
      <c r="K11" s="5">
        <v>4</v>
      </c>
      <c r="L11" s="5">
        <v>8</v>
      </c>
      <c r="M11" s="5">
        <v>8</v>
      </c>
      <c r="N11" s="5">
        <v>0</v>
      </c>
      <c r="O11" s="5">
        <v>0</v>
      </c>
      <c r="P11" s="5">
        <v>2</v>
      </c>
      <c r="Q11" s="5">
        <v>2</v>
      </c>
      <c r="R11" s="5">
        <v>0</v>
      </c>
      <c r="S11" s="5">
        <v>0</v>
      </c>
      <c r="T11" s="5">
        <v>3</v>
      </c>
      <c r="U11" s="5">
        <v>0</v>
      </c>
      <c r="V11" s="5">
        <v>1</v>
      </c>
      <c r="W11" s="5">
        <v>3</v>
      </c>
      <c r="X11" s="5">
        <v>5</v>
      </c>
      <c r="Y11" s="5">
        <v>0</v>
      </c>
      <c r="Z11" s="5">
        <v>0</v>
      </c>
      <c r="AA11" s="5">
        <v>0</v>
      </c>
    </row>
    <row r="12" spans="1:27">
      <c r="A12" s="3" t="s">
        <v>138</v>
      </c>
      <c r="B12" s="2" t="s">
        <v>48</v>
      </c>
      <c r="C12" s="1" t="s">
        <v>3</v>
      </c>
      <c r="D12" s="1" t="s">
        <v>4</v>
      </c>
      <c r="E12" s="2">
        <v>21.5</v>
      </c>
      <c r="F12" s="2">
        <v>114.11</v>
      </c>
      <c r="G12" s="2">
        <v>2</v>
      </c>
      <c r="H12" s="2">
        <v>2</v>
      </c>
      <c r="I12" s="4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</row>
    <row r="13" spans="1:27">
      <c r="A13" s="3" t="s">
        <v>16</v>
      </c>
      <c r="B13" s="2" t="s">
        <v>67</v>
      </c>
      <c r="C13" s="1" t="s">
        <v>6</v>
      </c>
      <c r="D13" s="1" t="s">
        <v>4</v>
      </c>
      <c r="E13" s="2" t="s">
        <v>108</v>
      </c>
      <c r="F13" s="2" t="s">
        <v>96</v>
      </c>
      <c r="G13" s="2">
        <v>1</v>
      </c>
      <c r="H13" s="2">
        <v>0</v>
      </c>
      <c r="I13" s="2">
        <v>0</v>
      </c>
      <c r="J13" s="5">
        <v>24</v>
      </c>
      <c r="K13" s="5">
        <v>45</v>
      </c>
      <c r="L13" s="5">
        <v>69</v>
      </c>
      <c r="M13" s="5">
        <v>69</v>
      </c>
      <c r="N13" s="5">
        <v>0</v>
      </c>
      <c r="O13" s="5">
        <v>0</v>
      </c>
      <c r="P13" s="5">
        <v>8</v>
      </c>
      <c r="Q13" s="5">
        <v>14</v>
      </c>
      <c r="R13" s="5">
        <v>3</v>
      </c>
      <c r="S13" s="5">
        <v>4</v>
      </c>
      <c r="T13" s="5">
        <v>20</v>
      </c>
      <c r="U13" s="5">
        <v>0</v>
      </c>
      <c r="V13" s="5">
        <v>20</v>
      </c>
      <c r="W13" s="5">
        <v>43</v>
      </c>
      <c r="X13" s="5">
        <v>21</v>
      </c>
      <c r="Y13" s="5">
        <v>4</v>
      </c>
      <c r="Z13" s="5">
        <v>0</v>
      </c>
      <c r="AA13" s="5">
        <v>1</v>
      </c>
    </row>
    <row r="14" spans="1:27">
      <c r="A14" s="3" t="s">
        <v>21</v>
      </c>
      <c r="B14" s="2" t="s">
        <v>54</v>
      </c>
      <c r="C14" s="1" t="s">
        <v>3</v>
      </c>
      <c r="D14" s="1" t="s">
        <v>4</v>
      </c>
      <c r="E14" s="2" t="s">
        <v>105</v>
      </c>
      <c r="F14" s="2" t="s">
        <v>94</v>
      </c>
      <c r="G14" s="2">
        <v>28</v>
      </c>
      <c r="H14" s="2">
        <v>69</v>
      </c>
      <c r="I14" s="2">
        <v>2.46</v>
      </c>
      <c r="J14" s="5">
        <v>0</v>
      </c>
      <c r="K14" s="5">
        <v>1</v>
      </c>
      <c r="L14" s="5">
        <f>J14+K14</f>
        <v>1</v>
      </c>
      <c r="M14" s="5">
        <v>1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  <c r="Y14" s="5">
        <v>0</v>
      </c>
      <c r="Z14" s="5">
        <v>0</v>
      </c>
      <c r="AA14" s="5">
        <v>0</v>
      </c>
    </row>
    <row r="15" spans="1:27">
      <c r="A15" s="3" t="s">
        <v>2</v>
      </c>
      <c r="B15" s="2" t="s">
        <v>38</v>
      </c>
      <c r="C15" s="1" t="s">
        <v>6</v>
      </c>
      <c r="D15" s="1" t="s">
        <v>4</v>
      </c>
      <c r="E15" s="2" t="s">
        <v>104</v>
      </c>
      <c r="F15" s="2" t="s">
        <v>97</v>
      </c>
      <c r="G15" s="2">
        <v>4</v>
      </c>
      <c r="H15" s="2">
        <v>1</v>
      </c>
      <c r="I15" s="2">
        <v>0.25</v>
      </c>
      <c r="J15" s="5">
        <v>0</v>
      </c>
      <c r="K15" s="5">
        <v>1</v>
      </c>
      <c r="L15" s="5">
        <v>1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1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</row>
    <row r="16" spans="1:27">
      <c r="A16" s="3" t="s">
        <v>23</v>
      </c>
      <c r="B16" s="2" t="s">
        <v>56</v>
      </c>
      <c r="C16" s="1" t="s">
        <v>6</v>
      </c>
      <c r="D16" s="1" t="s">
        <v>4</v>
      </c>
      <c r="E16" s="2" t="s">
        <v>106</v>
      </c>
      <c r="F16" s="2" t="s">
        <v>107</v>
      </c>
      <c r="G16" s="2">
        <v>4</v>
      </c>
      <c r="H16" s="2">
        <v>1</v>
      </c>
      <c r="I16" s="2">
        <v>0.25</v>
      </c>
      <c r="J16" s="5">
        <v>16</v>
      </c>
      <c r="K16" s="5">
        <v>8</v>
      </c>
      <c r="L16" s="5">
        <v>24</v>
      </c>
      <c r="M16" s="5">
        <v>20</v>
      </c>
      <c r="N16" s="5">
        <v>2</v>
      </c>
      <c r="O16" s="5">
        <v>2</v>
      </c>
      <c r="P16" s="5">
        <v>2</v>
      </c>
      <c r="Q16" s="5">
        <v>5</v>
      </c>
      <c r="R16" s="5">
        <v>0</v>
      </c>
      <c r="S16" s="5">
        <v>0</v>
      </c>
      <c r="T16" s="5">
        <v>6</v>
      </c>
      <c r="U16" s="5">
        <v>3</v>
      </c>
      <c r="V16" s="5">
        <v>8</v>
      </c>
      <c r="W16" s="5">
        <v>18</v>
      </c>
      <c r="X16" s="5">
        <v>4</v>
      </c>
      <c r="Y16" s="5">
        <v>2</v>
      </c>
      <c r="Z16" s="5">
        <v>0</v>
      </c>
      <c r="AA16" s="5">
        <v>0</v>
      </c>
    </row>
    <row r="17" spans="1:27">
      <c r="A17" s="3" t="s">
        <v>30</v>
      </c>
      <c r="B17" s="2" t="s">
        <v>53</v>
      </c>
      <c r="C17" s="1" t="s">
        <v>3</v>
      </c>
      <c r="D17" s="1" t="s">
        <v>4</v>
      </c>
      <c r="E17" s="2">
        <v>16.2</v>
      </c>
      <c r="F17" s="2">
        <v>24.81</v>
      </c>
      <c r="G17" s="2">
        <v>13</v>
      </c>
      <c r="H17" s="2">
        <v>24</v>
      </c>
      <c r="I17" s="2">
        <v>1.85</v>
      </c>
      <c r="J17" s="5">
        <v>2</v>
      </c>
      <c r="K17" s="5">
        <v>0</v>
      </c>
      <c r="L17" s="5">
        <v>2</v>
      </c>
      <c r="M17" s="5">
        <v>1</v>
      </c>
      <c r="N17" s="5">
        <v>1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1</v>
      </c>
      <c r="U17" s="5">
        <v>0</v>
      </c>
      <c r="V17" s="5">
        <v>0</v>
      </c>
      <c r="W17" s="5">
        <v>2</v>
      </c>
      <c r="X17" s="5">
        <v>0</v>
      </c>
      <c r="Y17" s="5">
        <v>0</v>
      </c>
      <c r="Z17" s="5">
        <v>0</v>
      </c>
      <c r="AA17" s="5">
        <v>0</v>
      </c>
    </row>
    <row r="18" spans="1:27">
      <c r="A18" s="3" t="s">
        <v>29</v>
      </c>
      <c r="B18" s="2" t="s">
        <v>69</v>
      </c>
      <c r="C18" s="1" t="s">
        <v>6</v>
      </c>
      <c r="D18" s="1" t="s">
        <v>8</v>
      </c>
      <c r="E18" s="2" t="s">
        <v>111</v>
      </c>
      <c r="F18" s="2" t="s">
        <v>98</v>
      </c>
      <c r="G18" s="2">
        <v>9</v>
      </c>
      <c r="H18" s="2">
        <v>2</v>
      </c>
      <c r="I18" s="2">
        <v>0.22</v>
      </c>
      <c r="J18" s="5">
        <v>1</v>
      </c>
      <c r="K18" s="5">
        <v>1</v>
      </c>
      <c r="L18" s="5">
        <v>2</v>
      </c>
      <c r="M18" s="5">
        <v>2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2</v>
      </c>
      <c r="X18" s="5">
        <v>0</v>
      </c>
      <c r="Y18" s="5">
        <v>0</v>
      </c>
      <c r="Z18" s="5">
        <v>0</v>
      </c>
      <c r="AA18" s="5">
        <v>0</v>
      </c>
    </row>
    <row r="19" spans="1:27">
      <c r="A19" s="3" t="s">
        <v>27</v>
      </c>
      <c r="B19" s="2" t="s">
        <v>60</v>
      </c>
      <c r="C19" s="1" t="s">
        <v>6</v>
      </c>
      <c r="D19" s="1" t="s">
        <v>4</v>
      </c>
      <c r="E19" s="2">
        <v>15.5</v>
      </c>
      <c r="F19" s="2">
        <v>106.52</v>
      </c>
      <c r="G19" s="2">
        <v>1</v>
      </c>
      <c r="H19" s="2">
        <v>1</v>
      </c>
      <c r="I19" s="4">
        <v>1</v>
      </c>
      <c r="J19" s="5">
        <v>0</v>
      </c>
      <c r="K19" s="5">
        <v>1</v>
      </c>
      <c r="L19" s="5">
        <v>1</v>
      </c>
      <c r="M19" s="5">
        <v>1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</row>
    <row r="20" spans="1:27">
      <c r="A20" s="3" t="s">
        <v>11</v>
      </c>
      <c r="B20" s="2" t="s">
        <v>43</v>
      </c>
      <c r="C20" s="1" t="s">
        <v>3</v>
      </c>
      <c r="D20" s="1" t="s">
        <v>4</v>
      </c>
      <c r="E20" s="2" t="s">
        <v>112</v>
      </c>
      <c r="F20" s="2" t="s">
        <v>113</v>
      </c>
      <c r="G20" s="2">
        <v>3</v>
      </c>
      <c r="H20" s="2">
        <v>1</v>
      </c>
      <c r="I20" s="2">
        <v>0.33</v>
      </c>
      <c r="J20" s="5">
        <v>1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</row>
    <row r="21" spans="1:27">
      <c r="A21" s="3" t="s">
        <v>22</v>
      </c>
      <c r="B21" s="2" t="s">
        <v>55</v>
      </c>
      <c r="C21" s="1" t="s">
        <v>6</v>
      </c>
      <c r="D21" s="1" t="s">
        <v>4</v>
      </c>
      <c r="E21" s="2" t="s">
        <v>114</v>
      </c>
      <c r="F21" s="2" t="s">
        <v>115</v>
      </c>
      <c r="G21" s="2">
        <v>18</v>
      </c>
      <c r="H21" s="2">
        <v>30</v>
      </c>
      <c r="I21" s="2">
        <v>1.67</v>
      </c>
      <c r="J21" s="5">
        <v>25</v>
      </c>
      <c r="K21" s="5">
        <v>5</v>
      </c>
      <c r="L21" s="5">
        <v>30</v>
      </c>
      <c r="M21" s="5">
        <v>30</v>
      </c>
      <c r="N21" s="5">
        <v>0</v>
      </c>
      <c r="O21" s="5">
        <v>0</v>
      </c>
      <c r="P21" s="5">
        <v>4</v>
      </c>
      <c r="Q21" s="5">
        <v>9</v>
      </c>
      <c r="R21" s="5">
        <v>1</v>
      </c>
      <c r="S21" s="5">
        <v>2</v>
      </c>
      <c r="T21" s="5">
        <v>3</v>
      </c>
      <c r="U21" s="5">
        <v>2</v>
      </c>
      <c r="V21" s="5">
        <v>9</v>
      </c>
      <c r="W21" s="5">
        <v>16</v>
      </c>
      <c r="X21" s="5">
        <v>8</v>
      </c>
      <c r="Y21" s="5">
        <v>4</v>
      </c>
      <c r="Z21" s="5">
        <v>2</v>
      </c>
      <c r="AA21" s="5">
        <v>0</v>
      </c>
    </row>
    <row r="22" spans="1:27">
      <c r="A22" s="3" t="s">
        <v>34</v>
      </c>
      <c r="B22" s="2" t="s">
        <v>64</v>
      </c>
      <c r="C22" s="1" t="s">
        <v>6</v>
      </c>
      <c r="D22" s="1" t="s">
        <v>4</v>
      </c>
      <c r="E22" s="2" t="s">
        <v>116</v>
      </c>
      <c r="F22" s="2" t="s">
        <v>99</v>
      </c>
      <c r="G22" s="2">
        <v>22</v>
      </c>
      <c r="H22" s="2">
        <v>13</v>
      </c>
      <c r="I22" s="2">
        <v>0.59</v>
      </c>
      <c r="J22" s="5">
        <v>6</v>
      </c>
      <c r="K22" s="5">
        <v>7</v>
      </c>
      <c r="L22" s="5">
        <v>13</v>
      </c>
      <c r="M22" s="5">
        <v>13</v>
      </c>
      <c r="N22" s="5">
        <v>0</v>
      </c>
      <c r="O22" s="5">
        <v>0</v>
      </c>
      <c r="P22" s="5">
        <v>1</v>
      </c>
      <c r="Q22" s="5">
        <v>2</v>
      </c>
      <c r="R22" s="5">
        <v>0</v>
      </c>
      <c r="S22" s="5">
        <v>1</v>
      </c>
      <c r="T22" s="5">
        <v>3</v>
      </c>
      <c r="U22" s="5">
        <v>0</v>
      </c>
      <c r="V22" s="5">
        <v>6</v>
      </c>
      <c r="W22" s="5">
        <v>8</v>
      </c>
      <c r="X22" s="5">
        <v>2</v>
      </c>
      <c r="Y22" s="5">
        <v>2</v>
      </c>
      <c r="Z22" s="5">
        <v>1</v>
      </c>
      <c r="AA22" s="5">
        <v>0</v>
      </c>
    </row>
    <row r="23" spans="1:27">
      <c r="A23" s="3" t="s">
        <v>15</v>
      </c>
      <c r="B23" s="2" t="s">
        <v>47</v>
      </c>
      <c r="C23" s="1" t="s">
        <v>6</v>
      </c>
      <c r="D23" s="1" t="s">
        <v>4</v>
      </c>
      <c r="E23" s="2" t="s">
        <v>117</v>
      </c>
      <c r="F23" s="2" t="s">
        <v>118</v>
      </c>
      <c r="G23" s="2">
        <v>7</v>
      </c>
      <c r="H23" s="2">
        <v>7</v>
      </c>
      <c r="I23" s="4">
        <v>1</v>
      </c>
      <c r="J23" s="5">
        <v>6</v>
      </c>
      <c r="K23" s="5">
        <v>1</v>
      </c>
      <c r="L23" s="5">
        <v>7</v>
      </c>
      <c r="M23" s="5">
        <v>7</v>
      </c>
      <c r="N23" s="5">
        <v>0</v>
      </c>
      <c r="O23" s="5">
        <v>0</v>
      </c>
      <c r="P23" s="5">
        <v>0</v>
      </c>
      <c r="Q23" s="5">
        <v>2</v>
      </c>
      <c r="R23" s="5">
        <v>1</v>
      </c>
      <c r="S23" s="5">
        <v>1</v>
      </c>
      <c r="T23" s="5">
        <v>3</v>
      </c>
      <c r="U23" s="5">
        <v>0</v>
      </c>
      <c r="V23" s="5">
        <v>0</v>
      </c>
      <c r="W23" s="5">
        <v>6</v>
      </c>
      <c r="X23" s="5">
        <v>1</v>
      </c>
      <c r="Y23" s="5">
        <v>0</v>
      </c>
      <c r="Z23" s="5">
        <v>0</v>
      </c>
      <c r="AA23" s="5">
        <v>0</v>
      </c>
    </row>
    <row r="24" spans="1:27">
      <c r="A24" s="3" t="s">
        <v>14</v>
      </c>
      <c r="B24" s="2" t="s">
        <v>46</v>
      </c>
      <c r="C24" s="1" t="s">
        <v>6</v>
      </c>
      <c r="D24" s="1" t="s">
        <v>4</v>
      </c>
      <c r="E24" s="2">
        <v>14.8</v>
      </c>
      <c r="F24" s="2">
        <v>48.44</v>
      </c>
      <c r="G24" s="2">
        <v>2</v>
      </c>
      <c r="H24" s="2">
        <v>0</v>
      </c>
      <c r="I24" s="2">
        <v>0</v>
      </c>
      <c r="J24" s="5">
        <v>0</v>
      </c>
      <c r="K24" s="5">
        <v>0</v>
      </c>
      <c r="L24" s="5">
        <f>J24+K24</f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</row>
    <row r="25" spans="1:27">
      <c r="A25" s="3" t="s">
        <v>10</v>
      </c>
      <c r="B25" s="2" t="s">
        <v>42</v>
      </c>
      <c r="C25" s="1" t="s">
        <v>6</v>
      </c>
      <c r="D25" s="1" t="s">
        <v>8</v>
      </c>
      <c r="E25" s="2" t="s">
        <v>119</v>
      </c>
      <c r="F25" s="2" t="s">
        <v>120</v>
      </c>
      <c r="G25" s="2">
        <v>3</v>
      </c>
      <c r="H25" s="2">
        <v>6</v>
      </c>
      <c r="I25" s="2">
        <v>2</v>
      </c>
      <c r="J25" s="5">
        <v>4</v>
      </c>
      <c r="K25" s="5">
        <v>2</v>
      </c>
      <c r="L25" s="5">
        <v>6</v>
      </c>
      <c r="M25" s="5">
        <v>6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3</v>
      </c>
      <c r="U25" s="5">
        <v>0</v>
      </c>
      <c r="V25" s="5">
        <v>1</v>
      </c>
      <c r="W25" s="5">
        <v>4</v>
      </c>
      <c r="X25" s="5">
        <v>2</v>
      </c>
      <c r="Y25" s="5">
        <v>0</v>
      </c>
      <c r="Z25" s="5">
        <v>0</v>
      </c>
      <c r="AA25" s="5">
        <v>0</v>
      </c>
    </row>
    <row r="26" spans="1:27">
      <c r="A26" s="3" t="s">
        <v>5</v>
      </c>
      <c r="B26" s="2" t="s">
        <v>39</v>
      </c>
      <c r="C26" s="1" t="s">
        <v>6</v>
      </c>
      <c r="D26" s="1" t="s">
        <v>4</v>
      </c>
      <c r="E26" s="2" t="s">
        <v>121</v>
      </c>
      <c r="F26" s="2" t="s">
        <v>122</v>
      </c>
      <c r="G26" s="2">
        <v>11</v>
      </c>
      <c r="H26" s="2">
        <v>4</v>
      </c>
      <c r="I26" s="2">
        <v>0.36</v>
      </c>
      <c r="J26" s="5">
        <v>2</v>
      </c>
      <c r="K26" s="5">
        <v>2</v>
      </c>
      <c r="L26" s="5">
        <v>4</v>
      </c>
      <c r="M26" s="5">
        <v>4</v>
      </c>
      <c r="N26" s="5">
        <v>0</v>
      </c>
      <c r="O26" s="5">
        <v>0</v>
      </c>
      <c r="P26" s="5">
        <v>0</v>
      </c>
      <c r="Q26" s="5">
        <v>2</v>
      </c>
      <c r="R26" s="5">
        <v>0</v>
      </c>
      <c r="S26" s="5">
        <v>1</v>
      </c>
      <c r="T26" s="5">
        <v>1</v>
      </c>
      <c r="U26" s="5">
        <v>0</v>
      </c>
      <c r="V26" s="5">
        <v>0</v>
      </c>
      <c r="W26" s="5">
        <v>3</v>
      </c>
      <c r="X26" s="5">
        <v>1</v>
      </c>
      <c r="Y26" s="5">
        <v>0</v>
      </c>
      <c r="Z26" s="5">
        <v>0</v>
      </c>
      <c r="AA26" s="5">
        <v>0</v>
      </c>
    </row>
    <row r="27" spans="1:27">
      <c r="A27" s="3" t="s">
        <v>32</v>
      </c>
      <c r="B27" s="2" t="s">
        <v>63</v>
      </c>
      <c r="C27" s="1" t="s">
        <v>3</v>
      </c>
      <c r="D27" s="1" t="s">
        <v>8</v>
      </c>
      <c r="E27" s="2">
        <v>14.6</v>
      </c>
      <c r="F27" s="2">
        <v>23.46</v>
      </c>
      <c r="G27" s="2">
        <v>2</v>
      </c>
      <c r="H27" s="2">
        <v>8</v>
      </c>
      <c r="I27" s="4">
        <v>4</v>
      </c>
      <c r="J27" s="5">
        <v>3</v>
      </c>
      <c r="K27" s="5">
        <v>5</v>
      </c>
      <c r="L27" s="5">
        <v>8</v>
      </c>
      <c r="M27" s="5">
        <v>7</v>
      </c>
      <c r="N27" s="5">
        <v>1</v>
      </c>
      <c r="O27" s="5">
        <v>0</v>
      </c>
      <c r="P27" s="5">
        <v>1</v>
      </c>
      <c r="Q27" s="5">
        <v>1</v>
      </c>
      <c r="R27" s="5">
        <v>2</v>
      </c>
      <c r="S27" s="5">
        <v>0</v>
      </c>
      <c r="T27" s="5">
        <v>2</v>
      </c>
      <c r="U27" s="5">
        <v>0</v>
      </c>
      <c r="V27" s="5">
        <v>2</v>
      </c>
      <c r="W27" s="5">
        <v>6</v>
      </c>
      <c r="X27" s="5">
        <v>2</v>
      </c>
      <c r="Y27" s="5">
        <v>0</v>
      </c>
      <c r="Z27" s="5">
        <v>0</v>
      </c>
      <c r="AA27" s="5">
        <v>0</v>
      </c>
    </row>
    <row r="28" spans="1:27">
      <c r="A28" s="3" t="s">
        <v>9</v>
      </c>
      <c r="B28" s="2" t="s">
        <v>41</v>
      </c>
      <c r="C28" s="1" t="s">
        <v>6</v>
      </c>
      <c r="D28" s="1" t="s">
        <v>4</v>
      </c>
      <c r="E28" s="2">
        <v>9.8000000000000007</v>
      </c>
      <c r="F28" s="2">
        <v>5.42</v>
      </c>
      <c r="G28" s="2">
        <v>1</v>
      </c>
      <c r="H28" s="2">
        <v>0</v>
      </c>
      <c r="I28" s="2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</row>
    <row r="29" spans="1:27">
      <c r="A29" s="3" t="s">
        <v>19</v>
      </c>
      <c r="B29" s="2" t="s">
        <v>51</v>
      </c>
      <c r="C29" s="1" t="s">
        <v>3</v>
      </c>
      <c r="D29" s="1" t="s">
        <v>4</v>
      </c>
      <c r="E29" s="2" t="s">
        <v>131</v>
      </c>
      <c r="F29" s="2" t="s">
        <v>95</v>
      </c>
      <c r="G29" s="2">
        <v>8</v>
      </c>
      <c r="H29" s="2">
        <v>0</v>
      </c>
      <c r="I29" s="2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</row>
    <row r="30" spans="1:27">
      <c r="A30" s="3" t="s">
        <v>13</v>
      </c>
      <c r="B30" s="2" t="s">
        <v>45</v>
      </c>
      <c r="C30" s="1" t="s">
        <v>3</v>
      </c>
      <c r="D30" s="1" t="s">
        <v>4</v>
      </c>
      <c r="E30" s="2" t="s">
        <v>127</v>
      </c>
      <c r="F30" s="2" t="s">
        <v>128</v>
      </c>
      <c r="G30" s="2">
        <v>7</v>
      </c>
      <c r="H30" s="2">
        <v>6</v>
      </c>
      <c r="I30" s="2">
        <v>0.86</v>
      </c>
      <c r="J30" s="5">
        <v>4</v>
      </c>
      <c r="K30" s="5">
        <v>2</v>
      </c>
      <c r="L30" s="5">
        <v>6</v>
      </c>
      <c r="M30" s="5">
        <v>6</v>
      </c>
      <c r="N30" s="5">
        <v>0</v>
      </c>
      <c r="O30" s="5">
        <v>0</v>
      </c>
      <c r="P30" s="5">
        <v>0</v>
      </c>
      <c r="Q30" s="5">
        <v>3</v>
      </c>
      <c r="R30" s="5">
        <v>0</v>
      </c>
      <c r="S30" s="5">
        <v>1</v>
      </c>
      <c r="T30" s="5">
        <v>2</v>
      </c>
      <c r="U30" s="5">
        <v>0</v>
      </c>
      <c r="V30" s="5">
        <v>0</v>
      </c>
      <c r="W30" s="5">
        <v>4</v>
      </c>
      <c r="X30" s="5">
        <v>1</v>
      </c>
      <c r="Y30" s="5">
        <v>1</v>
      </c>
      <c r="Z30" s="5">
        <v>0</v>
      </c>
      <c r="AA30" s="5">
        <v>0</v>
      </c>
    </row>
    <row r="31" spans="1:27">
      <c r="A31" s="3" t="s">
        <v>24</v>
      </c>
      <c r="B31" s="2" t="s">
        <v>57</v>
      </c>
      <c r="C31" s="1" t="s">
        <v>6</v>
      </c>
      <c r="D31" s="1" t="s">
        <v>8</v>
      </c>
      <c r="E31" s="2" t="s">
        <v>123</v>
      </c>
      <c r="F31" s="2" t="s">
        <v>124</v>
      </c>
      <c r="G31" s="2">
        <v>4</v>
      </c>
      <c r="H31" s="2">
        <v>1</v>
      </c>
      <c r="I31" s="2">
        <v>0.25</v>
      </c>
      <c r="J31" s="5">
        <v>0</v>
      </c>
      <c r="K31" s="5">
        <v>1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</row>
    <row r="32" spans="1:27">
      <c r="A32" s="3" t="s">
        <v>33</v>
      </c>
      <c r="B32" s="2" t="s">
        <v>49</v>
      </c>
      <c r="C32" s="1" t="s">
        <v>6</v>
      </c>
      <c r="D32" s="1" t="s">
        <v>8</v>
      </c>
      <c r="E32" s="2">
        <v>20.100000000000001</v>
      </c>
      <c r="F32" s="2">
        <v>194.31</v>
      </c>
      <c r="G32" s="2">
        <v>1</v>
      </c>
      <c r="H32" s="2">
        <v>0</v>
      </c>
      <c r="I32" s="2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</row>
    <row r="33" spans="1:27">
      <c r="A33" s="3" t="s">
        <v>35</v>
      </c>
      <c r="B33" s="2" t="s">
        <v>65</v>
      </c>
      <c r="C33" s="1" t="s">
        <v>6</v>
      </c>
      <c r="D33" s="1" t="s">
        <v>8</v>
      </c>
      <c r="E33" s="2">
        <v>19</v>
      </c>
      <c r="F33" s="2">
        <v>164.71</v>
      </c>
      <c r="G33" s="2">
        <v>1</v>
      </c>
      <c r="H33" s="2">
        <v>0</v>
      </c>
      <c r="I33" s="2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</row>
    <row r="34" spans="1:27">
      <c r="A34" s="3" t="s">
        <v>17</v>
      </c>
      <c r="B34" s="2" t="s">
        <v>68</v>
      </c>
      <c r="C34" s="1" t="s">
        <v>3</v>
      </c>
      <c r="D34" s="1" t="s">
        <v>4</v>
      </c>
      <c r="E34" s="2">
        <v>24</v>
      </c>
      <c r="F34" s="2">
        <v>219.66</v>
      </c>
      <c r="G34" s="2">
        <v>1</v>
      </c>
      <c r="H34" s="2">
        <v>0</v>
      </c>
      <c r="I34" s="2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</row>
    <row r="35" spans="1:27">
      <c r="A35" s="3" t="s">
        <v>18</v>
      </c>
      <c r="B35" s="2" t="s">
        <v>50</v>
      </c>
      <c r="C35" s="1" t="s">
        <v>3</v>
      </c>
      <c r="D35" s="1" t="s">
        <v>4</v>
      </c>
      <c r="E35" s="2" t="s">
        <v>125</v>
      </c>
      <c r="F35" s="2" t="s">
        <v>126</v>
      </c>
      <c r="G35" s="2">
        <v>11</v>
      </c>
      <c r="H35" s="2">
        <v>8</v>
      </c>
      <c r="I35" s="2">
        <v>0.73</v>
      </c>
      <c r="J35" s="5">
        <v>0</v>
      </c>
      <c r="K35" s="5">
        <v>8</v>
      </c>
      <c r="L35" s="5">
        <v>8</v>
      </c>
      <c r="M35" s="5">
        <v>8</v>
      </c>
      <c r="N35" s="5">
        <v>0</v>
      </c>
      <c r="O35" s="5">
        <v>0</v>
      </c>
      <c r="P35" s="5">
        <v>0</v>
      </c>
      <c r="Q35" s="5">
        <v>1</v>
      </c>
      <c r="R35" s="5">
        <v>2</v>
      </c>
      <c r="S35" s="5">
        <v>1</v>
      </c>
      <c r="T35" s="5">
        <v>1</v>
      </c>
      <c r="U35" s="5">
        <v>2</v>
      </c>
      <c r="V35" s="5">
        <v>1</v>
      </c>
      <c r="W35" s="5">
        <v>4</v>
      </c>
      <c r="X35" s="5">
        <v>3</v>
      </c>
      <c r="Y35" s="5">
        <v>1</v>
      </c>
      <c r="Z35" s="5">
        <v>0</v>
      </c>
      <c r="AA35" s="5">
        <v>0</v>
      </c>
    </row>
    <row r="36" spans="1:27">
      <c r="A36" s="3" t="s">
        <v>25</v>
      </c>
      <c r="B36" s="2" t="s">
        <v>58</v>
      </c>
      <c r="C36" s="1" t="s">
        <v>6</v>
      </c>
      <c r="D36" s="1" t="s">
        <v>4</v>
      </c>
      <c r="E36" s="2" t="s">
        <v>129</v>
      </c>
      <c r="F36" s="2" t="s">
        <v>130</v>
      </c>
      <c r="G36" s="2">
        <v>20</v>
      </c>
      <c r="H36" s="2">
        <v>18</v>
      </c>
      <c r="I36" s="4">
        <v>0.9</v>
      </c>
      <c r="J36" s="5">
        <v>2</v>
      </c>
      <c r="K36" s="5">
        <v>16</v>
      </c>
      <c r="L36" s="5">
        <v>18</v>
      </c>
      <c r="M36" s="5">
        <v>18</v>
      </c>
      <c r="N36" s="5">
        <v>0</v>
      </c>
      <c r="O36" s="5">
        <v>0</v>
      </c>
      <c r="P36" s="5">
        <v>0</v>
      </c>
      <c r="Q36" s="5">
        <v>2</v>
      </c>
      <c r="R36" s="5">
        <v>1</v>
      </c>
      <c r="S36" s="5">
        <v>1</v>
      </c>
      <c r="T36" s="5">
        <v>0</v>
      </c>
      <c r="U36" s="5">
        <v>0</v>
      </c>
      <c r="V36" s="5">
        <v>14</v>
      </c>
      <c r="W36" s="5">
        <v>16</v>
      </c>
      <c r="X36" s="5">
        <v>2</v>
      </c>
      <c r="Y36" s="5">
        <v>0</v>
      </c>
      <c r="Z36" s="5">
        <v>0</v>
      </c>
      <c r="AA36" s="5">
        <v>0</v>
      </c>
    </row>
    <row r="37" spans="1:27">
      <c r="A37" s="6"/>
      <c r="B37" s="7"/>
      <c r="C37" s="8"/>
      <c r="D37" s="8"/>
      <c r="E37" s="8"/>
      <c r="F37" s="9" t="s">
        <v>134</v>
      </c>
      <c r="G37" s="9">
        <f>SUM(G5:G36)</f>
        <v>271</v>
      </c>
      <c r="H37" s="9">
        <f>SUM(H5:H36)</f>
        <v>250</v>
      </c>
      <c r="I37" s="9" t="s">
        <v>136</v>
      </c>
      <c r="J37" s="9">
        <f>SUM(J5:J36)</f>
        <v>114</v>
      </c>
      <c r="K37" s="9">
        <f t="shared" ref="K37:AA37" si="0">SUM(K5:K36)</f>
        <v>136</v>
      </c>
      <c r="L37" s="9">
        <f t="shared" si="0"/>
        <v>250</v>
      </c>
      <c r="M37" s="9">
        <f t="shared" si="0"/>
        <v>244</v>
      </c>
      <c r="N37" s="9">
        <f t="shared" si="0"/>
        <v>4</v>
      </c>
      <c r="O37" s="9">
        <f t="shared" si="0"/>
        <v>2</v>
      </c>
      <c r="P37" s="9">
        <f t="shared" si="0"/>
        <v>26</v>
      </c>
      <c r="Q37" s="9">
        <f t="shared" si="0"/>
        <v>62</v>
      </c>
      <c r="R37" s="9">
        <f t="shared" si="0"/>
        <v>11</v>
      </c>
      <c r="S37" s="9">
        <f t="shared" si="0"/>
        <v>17</v>
      </c>
      <c r="T37" s="9">
        <f t="shared" si="0"/>
        <v>60</v>
      </c>
      <c r="U37" s="9">
        <f t="shared" si="0"/>
        <v>7</v>
      </c>
      <c r="V37" s="9">
        <f t="shared" si="0"/>
        <v>67</v>
      </c>
      <c r="W37" s="9">
        <f t="shared" si="0"/>
        <v>164</v>
      </c>
      <c r="X37" s="9">
        <f t="shared" si="0"/>
        <v>59</v>
      </c>
      <c r="Y37" s="9">
        <f t="shared" si="0"/>
        <v>22</v>
      </c>
      <c r="Z37" s="9">
        <f t="shared" si="0"/>
        <v>4</v>
      </c>
      <c r="AA37" s="9">
        <f t="shared" si="0"/>
        <v>1</v>
      </c>
    </row>
  </sheetData>
  <sortState ref="A3:I37">
    <sortCondition ref="B3:B37"/>
  </sortState>
  <mergeCells count="13">
    <mergeCell ref="P3:V3"/>
    <mergeCell ref="W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O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Bimali Koongolla</cp:lastModifiedBy>
  <dcterms:created xsi:type="dcterms:W3CDTF">2021-09-28T08:42:06Z</dcterms:created>
  <dcterms:modified xsi:type="dcterms:W3CDTF">2022-06-08T12:56:33Z</dcterms:modified>
</cp:coreProperties>
</file>