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IPP_CAAS RESEARCH\New Phytologist\Plant Physiology\PCE\F.P.S\"/>
    </mc:Choice>
  </mc:AlternateContent>
  <xr:revisionPtr revIDLastSave="0" documentId="13_ncr:1_{57D976FF-6C4B-45AB-AA49-E171A8E6030F}" xr6:coauthVersionLast="47" xr6:coauthVersionMax="47" xr10:uidLastSave="{00000000-0000-0000-0000-000000000000}"/>
  <bookViews>
    <workbookView xWindow="-98" yWindow="-98" windowWidth="21795" windowHeight="12975" firstSheet="2" activeTab="5" xr2:uid="{00000000-000D-0000-FFFF-FFFF00000000}"/>
  </bookViews>
  <sheets>
    <sheet name="Supplemental Table 1" sheetId="2" r:id="rId1"/>
    <sheet name="Supplemental Table 2" sheetId="3" r:id="rId2"/>
    <sheet name="Supplemental Table 3" sheetId="4" r:id="rId3"/>
    <sheet name="Supplemental Table 4" sheetId="5" r:id="rId4"/>
    <sheet name="Supplemental Table 5" sheetId="1" r:id="rId5"/>
    <sheet name="Supplemental Table 6"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F27" i="1"/>
  <c r="C28" i="3"/>
  <c r="F28" i="3"/>
  <c r="E28" i="3"/>
  <c r="D28" i="3"/>
  <c r="B28" i="3"/>
</calcChain>
</file>

<file path=xl/sharedStrings.xml><?xml version="1.0" encoding="utf-8"?>
<sst xmlns="http://schemas.openxmlformats.org/spreadsheetml/2006/main" count="634" uniqueCount="412">
  <si>
    <t>Sample</t>
  </si>
  <si>
    <t>Clean Read Q20(%) ≥ 90</t>
  </si>
  <si>
    <t>Clean Reads ≥ 20 (M)</t>
  </si>
  <si>
    <t>Gene Unique Mapping Ratio(%) ≥ 80</t>
  </si>
  <si>
    <t>Genome Mapping Ratio(%) ≥ 50</t>
  </si>
  <si>
    <t>Yes</t>
  </si>
  <si>
    <t>S5: Quality control test</t>
  </si>
  <si>
    <t>MSU</t>
  </si>
  <si>
    <t>Gene ID</t>
  </si>
  <si>
    <t>Symbol</t>
  </si>
  <si>
    <t>Forward Primer</t>
  </si>
  <si>
    <t>Reverse Primer</t>
  </si>
  <si>
    <t xml:space="preserve">LOC_Os02g41670 </t>
  </si>
  <si>
    <t>Os02g0626600</t>
  </si>
  <si>
    <t>OsPAL3</t>
  </si>
  <si>
    <t>GGTCCCGCTCTCCTACAT</t>
  </si>
  <si>
    <t>TGCTTCGGCTTCATCAAC</t>
  </si>
  <si>
    <t xml:space="preserve">LOC_Os05g35290 </t>
  </si>
  <si>
    <t>Os05g0427400</t>
  </si>
  <si>
    <t>OsPAL7</t>
  </si>
  <si>
    <t>GAGATCAACTCCGTCAAC</t>
  </si>
  <si>
    <t>TGTAGAAGTCGTTCACCA</t>
  </si>
  <si>
    <t xml:space="preserve">LOC_Os02g41680 </t>
  </si>
  <si>
    <t>Os02g0627100</t>
  </si>
  <si>
    <t>OsPAL4</t>
  </si>
  <si>
    <t>GCTATCAACGAAGGCAAGCACAT</t>
  </si>
  <si>
    <t>CCTGCCACTCGTACCAAGTTTTG</t>
  </si>
  <si>
    <t>LOC_Os03g13210</t>
  </si>
  <si>
    <t>Os03g0235000</t>
  </si>
  <si>
    <t>OsPRX38</t>
  </si>
  <si>
    <t xml:space="preserve">CTGGTGGCAAATCAGACGG
</t>
  </si>
  <si>
    <t xml:space="preserve">TGCGTTGAGACCGACATCC  
</t>
  </si>
  <si>
    <t>LOC_Os07g48060</t>
  </si>
  <si>
    <t>Os07g0677600</t>
  </si>
  <si>
    <t>OsPRX115</t>
  </si>
  <si>
    <t xml:space="preserve"> CTTGAAGGAGCCGAGGATG 
</t>
  </si>
  <si>
    <t>CAGAACGGAGCCATCACAA</t>
  </si>
  <si>
    <t>LOC_Os04g01470</t>
  </si>
  <si>
    <t xml:space="preserve"> Os04g0104900</t>
  </si>
  <si>
    <t>OsCOMTL2</t>
  </si>
  <si>
    <t xml:space="preserve">CCTCAAGAAGTGCCACCAAG  </t>
  </si>
  <si>
    <t xml:space="preserve">GCAAACTCTGGTTCCGTCCT  </t>
  </si>
  <si>
    <t xml:space="preserve">Diterpenes </t>
  </si>
  <si>
    <t>LOC_Os02g36210</t>
  </si>
  <si>
    <t>Os02g0571100</t>
  </si>
  <si>
    <t>OsCPS2</t>
  </si>
  <si>
    <t>ACTGGTGGGGATACCGCAT</t>
  </si>
  <si>
    <t>TGCTCAAGCCTGGCGTAGT</t>
  </si>
  <si>
    <t>LOC_Os04g09900</t>
  </si>
  <si>
    <t>Os04g0178300</t>
  </si>
  <si>
    <t>OsCPS4</t>
  </si>
  <si>
    <t>AGAATGAAGGACAAGTGGGC</t>
  </si>
  <si>
    <t xml:space="preserve">CAGGACCTTCCCAATCCATAC  </t>
  </si>
  <si>
    <t>LOC_Os02g36140</t>
  </si>
  <si>
    <t>Os02g0570400</t>
  </si>
  <si>
    <t>OsKLS7</t>
  </si>
  <si>
    <t>TTGGTAGGGAGCACATCAGG</t>
  </si>
  <si>
    <t>CCATTGGCAAGGGTTAGC</t>
  </si>
  <si>
    <t>LOC_Os12g30824</t>
  </si>
  <si>
    <t>Os12g0491800</t>
  </si>
  <si>
    <t>OsKLS10</t>
  </si>
  <si>
    <t>TCTCACTGACAGCGGCAATA</t>
  </si>
  <si>
    <t>CCACCCTCGCTAAACACCA</t>
  </si>
  <si>
    <t>LOC_Os04g10010</t>
  </si>
  <si>
    <t>Os04g0179200</t>
  </si>
  <si>
    <t>OSSDR11C_MS3</t>
  </si>
  <si>
    <t>TCTTCTCGCCACGGAGCATC</t>
  </si>
  <si>
    <t>GGCGAAGTAGCCGACGATGT</t>
  </si>
  <si>
    <t>LOC_Os07g46920</t>
  </si>
  <si>
    <t>Os07g0664300</t>
  </si>
  <si>
    <t>ACCGCTTCTCTTCCGTGTC</t>
  </si>
  <si>
    <t>TCGGCGATGATGACTTTGG</t>
  </si>
  <si>
    <t>Benzoxazinoids</t>
  </si>
  <si>
    <t>LOC_Os03g58320</t>
  </si>
  <si>
    <t>BX1</t>
  </si>
  <si>
    <t xml:space="preserve">TGGTGAGGCAGTTGGGTGA                            </t>
  </si>
  <si>
    <t>CTGAAGCCGCTGTGATTGC</t>
  </si>
  <si>
    <t>LOC_Os01g36294</t>
  </si>
  <si>
    <t>BX2</t>
  </si>
  <si>
    <t>TCCTTCAAGAGCAGGGCATCA</t>
  </si>
  <si>
    <t>GCCGCACTTCCATCATCAACA</t>
  </si>
  <si>
    <t>LOC_Os03g50885</t>
  </si>
  <si>
    <t>Os03g0718100</t>
  </si>
  <si>
    <t>Osactin1</t>
  </si>
  <si>
    <t>GAGTATGATGAGTCGGGTCCAG</t>
  </si>
  <si>
    <t>ACACCAACAATCCCAAACAGAG</t>
  </si>
  <si>
    <t>Raw Data Size (bp)</t>
  </si>
  <si>
    <t>Raw Reads Number</t>
  </si>
  <si>
    <t>Clean Data Size (bp)</t>
  </si>
  <si>
    <t>Clean Reads Number</t>
  </si>
  <si>
    <t>Clean Data Rate (%)</t>
  </si>
  <si>
    <t>Average stats</t>
  </si>
  <si>
    <t>S3: Statistics of Reads Mapped to Reference Genome</t>
  </si>
  <si>
    <t>HT61</t>
  </si>
  <si>
    <t>HT62</t>
  </si>
  <si>
    <t>HT63</t>
  </si>
  <si>
    <t>CB61</t>
  </si>
  <si>
    <t>CB62</t>
  </si>
  <si>
    <t>CB63</t>
  </si>
  <si>
    <t>HT121</t>
  </si>
  <si>
    <t>HT122</t>
  </si>
  <si>
    <t>HT123</t>
  </si>
  <si>
    <t>CB121</t>
  </si>
  <si>
    <t>CB122</t>
  </si>
  <si>
    <t>CB123</t>
  </si>
  <si>
    <t>Total Reads</t>
  </si>
  <si>
    <t>Total Mapped Reads (%)</t>
  </si>
  <si>
    <t>Unique Match(%)</t>
  </si>
  <si>
    <t>Multi-position Match (%)</t>
  </si>
  <si>
    <t>HT241</t>
  </si>
  <si>
    <t>HT242</t>
  </si>
  <si>
    <t>HT243</t>
  </si>
  <si>
    <t>CB241</t>
  </si>
  <si>
    <t>CB242</t>
  </si>
  <si>
    <t>CB243</t>
  </si>
  <si>
    <t>HT481</t>
  </si>
  <si>
    <t>HT482</t>
  </si>
  <si>
    <t>HT483</t>
  </si>
  <si>
    <t>CB481</t>
  </si>
  <si>
    <t>CB482</t>
  </si>
  <si>
    <t>CB483</t>
  </si>
  <si>
    <t>Total Mapped Reads (%) = Unique Match (%) + Multi-position Match (%)</t>
  </si>
  <si>
    <t>S4: Statistics of Reads Mapped to Reference Gene</t>
  </si>
  <si>
    <t>Total Unmapped (%)</t>
  </si>
  <si>
    <r>
      <t>T</t>
    </r>
    <r>
      <rPr>
        <b/>
        <sz val="10.5"/>
        <color theme="1"/>
        <rFont val="Times New Roman"/>
        <family val="1"/>
      </rPr>
      <t>otal Mapped Reads (%) = Unique Match (%) + Multi-position Match (%).</t>
    </r>
  </si>
  <si>
    <r>
      <t xml:space="preserve">Hrip1 mediates cell wall fortification and phytoalexins elicitation to confer immunity against Magnaporthe oryzae
</t>
    </r>
    <r>
      <rPr>
        <sz val="11"/>
        <color theme="1"/>
        <rFont val="Times New Roman"/>
        <family val="1"/>
      </rPr>
      <t>Vincent Ninkuu, Jianpei Yan, Lin Zhang, Zhenchao Fu, Tengfeng Yang, Shupeng Li, Beibei Li, Jiaqi Duan, Jie Ren, Guangyue Li, Xiufen Yang, Hongmei Zeng† 
State Key Laboratory for Biology of Plant Diseases and Insect Pests, Institute of Plant Protection, Chinese Academy of Agricultural Sciences, Beijing, 100193, China. zenghongmei@caas.cn (H. Z).</t>
    </r>
  </si>
  <si>
    <t>Unique match(%)</t>
  </si>
  <si>
    <t>Total mapped reads (%)</t>
  </si>
  <si>
    <t>Total reads</t>
  </si>
  <si>
    <t>Multi-position match (%)</t>
  </si>
  <si>
    <t>Total unmapped reads (%)</t>
  </si>
  <si>
    <t>Supplementary Table 2: Summary of sequencing data for each sample</t>
  </si>
  <si>
    <t>LOC_Os05g35290</t>
  </si>
  <si>
    <t>LOC_Os04g43800</t>
  </si>
  <si>
    <t>LOC_Os02g41680</t>
  </si>
  <si>
    <t>LOC_Os02g41670</t>
  </si>
  <si>
    <t>LOC_Os02g26810 </t>
  </si>
  <si>
    <t>LOC_Os05g25640</t>
  </si>
  <si>
    <t>LOC_Os04g57850</t>
  </si>
  <si>
    <t>LOC_Os08g34790</t>
  </si>
  <si>
    <t>LOC_Os09g38350</t>
  </si>
  <si>
    <t>LOC_Os04g58710</t>
  </si>
  <si>
    <t>LOC_Os02g08420</t>
  </si>
  <si>
    <t>LOC_Os09g04050</t>
  </si>
  <si>
    <t>LOC_Os08g34280</t>
  </si>
  <si>
    <t>LOC_Os07g41060</t>
  </si>
  <si>
    <t>LOC_Os04g15920</t>
  </si>
  <si>
    <t>LOC_Os02g09490</t>
  </si>
  <si>
    <t>LOC_Os08g44840</t>
  </si>
  <si>
    <t>LOC_Os10g23310</t>
  </si>
  <si>
    <t>LOC_Os04g56900</t>
  </si>
  <si>
    <t>LOC_Os08g02030</t>
  </si>
  <si>
    <t>LOC_Os11g42370</t>
  </si>
  <si>
    <t>LOC_Os04g56910</t>
  </si>
  <si>
    <t>LOC_Os08g07730</t>
  </si>
  <si>
    <t>LOC_Os02g39850</t>
  </si>
  <si>
    <t>LOC_Os10g23820</t>
  </si>
  <si>
    <t>LOC_Os11g42290</t>
  </si>
  <si>
    <t>LOC_Os09g37200</t>
  </si>
  <si>
    <t>LOC_Os12g13800</t>
  </si>
  <si>
    <t>LOC_Os12g13810</t>
  </si>
  <si>
    <t>LOC_Os08g06100</t>
  </si>
  <si>
    <t>LOC_Os01g21310</t>
  </si>
  <si>
    <t>LOC_Os10g36848</t>
  </si>
  <si>
    <t>LOC_Os03g13200</t>
  </si>
  <si>
    <t>LOC_Os05g04500</t>
  </si>
  <si>
    <t>LOC_Os10g02040</t>
  </si>
  <si>
    <t>LOC_Os05g04380</t>
  </si>
  <si>
    <t>LOC_Os07g48040</t>
  </si>
  <si>
    <t>LOC_Os01g22249</t>
  </si>
  <si>
    <t>LOC_Os07g48020</t>
  </si>
  <si>
    <t>LOC_Os07g48050 </t>
  </si>
  <si>
    <t>LOC_Os04g59200</t>
  </si>
  <si>
    <t>LOC_Os10g02070</t>
  </si>
  <si>
    <t>LOC_Os12g02060</t>
  </si>
  <si>
    <t>LOC_Os02g14430</t>
  </si>
  <si>
    <t>LOC_Os01g73200</t>
  </si>
  <si>
    <t>LOC_Os04g32030</t>
  </si>
  <si>
    <t>LOC_Os08g02110 </t>
  </si>
  <si>
    <t>LOC_Os04g59190</t>
  </si>
  <si>
    <t>LOC_Os12g34524</t>
  </si>
  <si>
    <t>LOC_Os03g22010</t>
  </si>
  <si>
    <t>LOC_Os01g15830</t>
  </si>
  <si>
    <t>LOC_Os07g48010</t>
  </si>
  <si>
    <t>LOC_Os02g58720</t>
  </si>
  <si>
    <t>LOC_Os06g35520</t>
  </si>
  <si>
    <t>LOC_Os11g10460</t>
  </si>
  <si>
    <t>LOC_Os05g41990</t>
  </si>
  <si>
    <t>LOC_Os02g33450</t>
  </si>
  <si>
    <t>LOC_Os04g59150</t>
  </si>
  <si>
    <t>LOC_Os06g16350 </t>
  </si>
  <si>
    <t>LOC_Os07g01370</t>
  </si>
  <si>
    <t>LOC_Os09g32964</t>
  </si>
  <si>
    <t>Description</t>
  </si>
  <si>
    <t>CI198223</t>
  </si>
  <si>
    <t>Phenylalanine ammonia-lyase family protein.</t>
  </si>
  <si>
    <t>Similar to Phenylalanine ammonia-lyase (EC 4.3.1.5).</t>
  </si>
  <si>
    <t>D21290</t>
  </si>
  <si>
    <t>Os04g0518400</t>
  </si>
  <si>
    <t>AK067801</t>
  </si>
  <si>
    <t>CI551987</t>
  </si>
  <si>
    <t>Phenylalanine ammonia-lyase, putative, expressed</t>
  </si>
  <si>
    <t>Os02g0467600</t>
  </si>
  <si>
    <t>AK072588</t>
  </si>
  <si>
    <t>Similar to Cinnamate 4-hydroxylase CYP73.</t>
  </si>
  <si>
    <t>AK104994</t>
  </si>
  <si>
    <t>Os05g0320700</t>
  </si>
  <si>
    <t>AK106615</t>
  </si>
  <si>
    <t>Os04g0674700</t>
  </si>
  <si>
    <t>Os02g0180700</t>
  </si>
  <si>
    <t>AK070746</t>
  </si>
  <si>
    <t>Similar to Cinnamoyl-CoA reductase (EC 1.2.1.44).</t>
  </si>
  <si>
    <t>Os04g0683700</t>
  </si>
  <si>
    <t>AK119512</t>
  </si>
  <si>
    <t>Os08g0448000</t>
  </si>
  <si>
    <t>AK120964</t>
  </si>
  <si>
    <t>Os09g0555800</t>
  </si>
  <si>
    <t>CI218546</t>
  </si>
  <si>
    <t>4-coumarate--CoA ligase / 4-coumaryl-CoA synthetase</t>
  </si>
  <si>
    <t xml:space="preserve">	CI218546</t>
  </si>
  <si>
    <t>Os01g0263300</t>
  </si>
  <si>
    <t>AK061583</t>
  </si>
  <si>
    <t>Similar to Peroxidase 72 precursor (EC 1.11.1.7) (Atperox P72) (PRXR8) (ATP6a).</t>
  </si>
  <si>
    <t>Os01g0315600</t>
  </si>
  <si>
    <t>AK110785</t>
  </si>
  <si>
    <t>Os01g0326100</t>
  </si>
  <si>
    <t>AK062793</t>
  </si>
  <si>
    <t>Similar to Peroxidase component PR-2 and/or 4 (Fragment).</t>
  </si>
  <si>
    <t>Os01g0963000</t>
  </si>
  <si>
    <t>AK061131</t>
  </si>
  <si>
    <t>Similar to Peroxidase BP 1 precursor.</t>
  </si>
  <si>
    <t>Os02g0187800</t>
  </si>
  <si>
    <t>AK105011</t>
  </si>
  <si>
    <t>Cinnamyl alcohol dehydrogenase (EC 1.1.1.195).</t>
  </si>
  <si>
    <t>Os02g0240100</t>
  </si>
  <si>
    <t>AK108037</t>
  </si>
  <si>
    <t>Similar to Peroxidase 2 (Fragment).</t>
  </si>
  <si>
    <t>Os02g0537700</t>
  </si>
  <si>
    <t>AK104703</t>
  </si>
  <si>
    <t>Os02g0611800</t>
  </si>
  <si>
    <t>AK104319</t>
  </si>
  <si>
    <t>Similar to Hydroxyanthranilate hydroxycinnamoyltransferase 3.</t>
  </si>
  <si>
    <t>Os02g0833900</t>
  </si>
  <si>
    <t>AK106171</t>
  </si>
  <si>
    <t>Similar to Peroxidase 64 precursor (EC 1.11.1.7) (Atperox P64) (PRXR4) (ATP17a).</t>
  </si>
  <si>
    <t>Os03g0234900</t>
  </si>
  <si>
    <t>AK104936</t>
  </si>
  <si>
    <t>Similar to Peroxidase (EC 1.11.1.7).</t>
  </si>
  <si>
    <t>AK103019</t>
  </si>
  <si>
    <t>Peroxidase (EC 1.11.1.7).</t>
  </si>
  <si>
    <t>Os03g0339300</t>
  </si>
  <si>
    <t>AK104395</t>
  </si>
  <si>
    <t>Os04g0104900</t>
  </si>
  <si>
    <t>AK069960</t>
  </si>
  <si>
    <t>Similar to 0-methyltransferase (EC 2.1.1.6) (Fragment).</t>
  </si>
  <si>
    <t>Os04g0229100</t>
  </si>
  <si>
    <t>AK099270</t>
  </si>
  <si>
    <t>Similar to Sinapyl alcohol dehydrogenase.</t>
  </si>
  <si>
    <t>Os04g0390100</t>
  </si>
  <si>
    <t>CI376671</t>
  </si>
  <si>
    <t>Heavy metal transport/detoxification protein domain containing protein.</t>
  </si>
  <si>
    <t>Os04g0664500</t>
  </si>
  <si>
    <t>AK109743</t>
  </si>
  <si>
    <t>Similar to Agmatine coumaroyltransferase.</t>
  </si>
  <si>
    <t>Os04g0664600</t>
  </si>
  <si>
    <t>Os04g0688100</t>
  </si>
  <si>
    <t>AF019743</t>
  </si>
  <si>
    <t>Os04g0688300</t>
  </si>
  <si>
    <t>AK104928</t>
  </si>
  <si>
    <t>Haem peroxidase, plant/fungal/bacterial family protein.</t>
  </si>
  <si>
    <t>Os04g0688500</t>
  </si>
  <si>
    <t>AK067667</t>
  </si>
  <si>
    <t>Os05g0134400</t>
  </si>
  <si>
    <t>AK061809</t>
  </si>
  <si>
    <t>Os05g0135500</t>
  </si>
  <si>
    <t>AK120246</t>
  </si>
  <si>
    <t>Haem peroxidase family protein.</t>
  </si>
  <si>
    <t>Os05g0499300</t>
  </si>
  <si>
    <t>D14997</t>
  </si>
  <si>
    <t>Os06g0547400</t>
  </si>
  <si>
    <t>AK121950</t>
  </si>
  <si>
    <t>Similar to Peroxidase P7 (EC 1.11.1.7) (TP7).</t>
  </si>
  <si>
    <t>Os07g0104100</t>
  </si>
  <si>
    <t>AK107894</t>
  </si>
  <si>
    <t>Os07g0601900</t>
  </si>
  <si>
    <t>AK105572</t>
  </si>
  <si>
    <t>Similar to NADPH HC toxin reductase (Fragment).</t>
  </si>
  <si>
    <t>Os07g0677100</t>
  </si>
  <si>
    <t>AF014468</t>
  </si>
  <si>
    <t>Peroxidase.</t>
  </si>
  <si>
    <t>Os07g0677200</t>
  </si>
  <si>
    <t>AK073202</t>
  </si>
  <si>
    <t>Os07g0677400</t>
  </si>
  <si>
    <t>AF014469</t>
  </si>
  <si>
    <t>Os07g0677500</t>
  </si>
  <si>
    <t>AF247700</t>
  </si>
  <si>
    <t>Similar to Peroxidase precursor (EC 1.11.1.7).</t>
  </si>
  <si>
    <t>AK060984</t>
  </si>
  <si>
    <t>Similar to Cationic peroxidase.</t>
  </si>
  <si>
    <t>Os08g0112300</t>
  </si>
  <si>
    <t>AK070381</t>
  </si>
  <si>
    <t>Transferase family protein.</t>
  </si>
  <si>
    <t>Os08g0157500</t>
  </si>
  <si>
    <t>AK064768</t>
  </si>
  <si>
    <t>Os08g0174300</t>
  </si>
  <si>
    <t>Os08g0441500</t>
  </si>
  <si>
    <t>AK072872</t>
  </si>
  <si>
    <t>Similar to Cinnamoyl-CoA reductase.</t>
  </si>
  <si>
    <t>Os08g0562500</t>
  </si>
  <si>
    <t>AK063515</t>
  </si>
  <si>
    <t>Os09g0127300</t>
  </si>
  <si>
    <t>AK100234</t>
  </si>
  <si>
    <t>NAD-dependent epimerase/dehydratase family protein.</t>
  </si>
  <si>
    <t>Os09g0507500</t>
  </si>
  <si>
    <t>AK071392</t>
  </si>
  <si>
    <t>Os09g0544000</t>
  </si>
  <si>
    <t>Os10g0109300</t>
  </si>
  <si>
    <t>AK061462</t>
  </si>
  <si>
    <t>Os10g0379100</t>
  </si>
  <si>
    <t>CI427897</t>
  </si>
  <si>
    <t>Os10g0380100</t>
  </si>
  <si>
    <t>AK066965</t>
  </si>
  <si>
    <t>Os10g0512400</t>
  </si>
  <si>
    <t>AK067847</t>
  </si>
  <si>
    <t>Cytochrome P450 family protein.</t>
  </si>
  <si>
    <t>Os11g0210100</t>
  </si>
  <si>
    <t>CI256034</t>
  </si>
  <si>
    <t>Plant peroxidase family protein.</t>
  </si>
  <si>
    <t>Os11g0642400</t>
  </si>
  <si>
    <t>CI434548</t>
  </si>
  <si>
    <t>Os11g0643100</t>
  </si>
  <si>
    <t>AK061327</t>
  </si>
  <si>
    <t>Os12g0111800</t>
  </si>
  <si>
    <t>CI552210</t>
  </si>
  <si>
    <t>Os12g0240900</t>
  </si>
  <si>
    <t>Os12g0530100</t>
  </si>
  <si>
    <t>AK109551</t>
  </si>
  <si>
    <t>Similar to Peroxidase 24 precursor (EC 1.11.1.7) (Atperox P24) (ATP47).</t>
  </si>
  <si>
    <t>Locus</t>
  </si>
  <si>
    <t>Aceesion</t>
  </si>
  <si>
    <t xml:space="preserve">Similar to Caffeic acid 3-O-methyltransferase </t>
  </si>
  <si>
    <t xml:space="preserve">Similar to Caffeic acid 3-O-methyltransferase (EC 2.1.1.68) </t>
  </si>
  <si>
    <t xml:space="preserve">Similar to 4-coumarate-CoA ligase-like protein </t>
  </si>
  <si>
    <t>Similar to 4-coumarate-CoA ligase-like protein</t>
  </si>
  <si>
    <t xml:space="preserve">Similar to AMP-binding protein </t>
  </si>
  <si>
    <t>Similar to 2-cys peroxiredoxin BAS1, chloroplast precursor  (Fragment).</t>
  </si>
  <si>
    <t xml:space="preserve">Similar to Peroxidase 27 precursor (EC 1.11.1.7) </t>
  </si>
  <si>
    <t>Similar to Peroxidase 55 precursor (EC 1.11.1.7)</t>
  </si>
  <si>
    <t>Cinnamate 4-hydroxylase 2, C4H-like gene</t>
  </si>
  <si>
    <t>Caffeoylshikimate esterase</t>
  </si>
  <si>
    <t>peroxidase precursor, putative.</t>
  </si>
  <si>
    <t>Peroxidase precursor, putative, expressed.</t>
  </si>
  <si>
    <t>Peroxidase precursor, putative, expressed </t>
  </si>
  <si>
    <t>Monolignol</t>
  </si>
  <si>
    <t>Biosynthetic</t>
  </si>
  <si>
    <t>Gene</t>
  </si>
  <si>
    <t>Polymerization</t>
  </si>
  <si>
    <t>Genes</t>
  </si>
  <si>
    <t>OsPAL6</t>
  </si>
  <si>
    <t>Os4CL5</t>
  </si>
  <si>
    <t>OsCCR21</t>
  </si>
  <si>
    <t>OsCCR17</t>
  </si>
  <si>
    <t>OsCCR20</t>
  </si>
  <si>
    <t>OsCAD6</t>
  </si>
  <si>
    <t>OsCAD2</t>
  </si>
  <si>
    <t>OsAAE3</t>
  </si>
  <si>
    <t>OsAHT1</t>
  </si>
  <si>
    <t>OsTBT2</t>
  </si>
  <si>
    <t>OsHCT2</t>
  </si>
  <si>
    <t>OsTHT2</t>
  </si>
  <si>
    <t>OsTBT1</t>
  </si>
  <si>
    <t>OsPHT4</t>
  </si>
  <si>
    <t>OsNOMT</t>
  </si>
  <si>
    <t>OsCOMTL3</t>
  </si>
  <si>
    <t>OsCOMT1</t>
  </si>
  <si>
    <t xml:space="preserve">OsPRX71 </t>
  </si>
  <si>
    <t xml:space="preserve">OsPRX125 </t>
  </si>
  <si>
    <t xml:space="preserve">OsPRX65 </t>
  </si>
  <si>
    <t>OsPRX113</t>
  </si>
  <si>
    <t>OSPRX13</t>
  </si>
  <si>
    <t>OsPRX111</t>
  </si>
  <si>
    <t>OsPRX15</t>
  </si>
  <si>
    <t>OsPRX14</t>
  </si>
  <si>
    <t>OsPRX62</t>
  </si>
  <si>
    <t>OsPRX126</t>
  </si>
  <si>
    <t>OsPRX30</t>
  </si>
  <si>
    <t>OsPRX22</t>
  </si>
  <si>
    <t>OsPRX117</t>
  </si>
  <si>
    <t>OsPRX61</t>
  </si>
  <si>
    <t>OsPRX138</t>
  </si>
  <si>
    <t>OsPRX41</t>
  </si>
  <si>
    <t xml:space="preserve">OsPRX3 </t>
  </si>
  <si>
    <t>OsPRX110</t>
  </si>
  <si>
    <t>OsPRX86</t>
  </si>
  <si>
    <t>OsPRX74</t>
  </si>
  <si>
    <t>OsPRX2</t>
  </si>
  <si>
    <t xml:space="preserve">OsPRX59 </t>
  </si>
  <si>
    <t>OsPRX114</t>
  </si>
  <si>
    <t>OsPRX77</t>
  </si>
  <si>
    <t>OsPRX97</t>
  </si>
  <si>
    <t>OsPRX73</t>
  </si>
  <si>
    <t>OsC4H2</t>
  </si>
  <si>
    <t>OsSLAC1</t>
  </si>
  <si>
    <t> OsF5H1</t>
  </si>
  <si>
    <t>OsPRX132</t>
  </si>
  <si>
    <t>CB061</t>
  </si>
  <si>
    <t>CB062</t>
  </si>
  <si>
    <t>CB063</t>
  </si>
  <si>
    <t>HT061</t>
  </si>
  <si>
    <t>HT062</t>
  </si>
  <si>
    <t>HT063</t>
  </si>
  <si>
    <t>Similar to AMP-binding protein (Adenosine monophosphate binding protein 6 AMPBP6)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</si>
</sst>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Times New Roman"/>
      <family val="1"/>
    </font>
    <font>
      <b/>
      <sz val="11"/>
      <color theme="1"/>
      <name val="Times New Roman"/>
      <family val="1"/>
    </font>
    <font>
      <sz val="11"/>
      <color theme="1"/>
      <name val="Times New Roman"/>
      <family val="1"/>
    </font>
    <font>
      <b/>
      <sz val="10.5"/>
      <color rgb="FF000000"/>
      <name val="Times New Roman"/>
      <family val="1"/>
    </font>
    <font>
      <sz val="10.5"/>
      <name val="Times New Roman"/>
      <family val="1"/>
    </font>
    <font>
      <b/>
      <sz val="10.5"/>
      <name val="Times New Roman"/>
      <family val="1"/>
    </font>
    <font>
      <b/>
      <sz val="10.5"/>
      <color theme="1"/>
      <name val="Times New Roman"/>
      <family val="1"/>
    </font>
    <font>
      <sz val="10.5"/>
      <color theme="1"/>
      <name val="Times New Roman"/>
      <family val="1"/>
    </font>
    <font>
      <sz val="10.5"/>
      <color rgb="FF000000"/>
      <name val="Times New Roman"/>
      <family val="1"/>
    </font>
    <font>
      <sz val="11"/>
      <name val="Times New Roman"/>
      <family val="1"/>
    </font>
    <font>
      <sz val="10"/>
      <color theme="1"/>
      <name val="Times New Roman"/>
      <family val="1"/>
    </font>
    <font>
      <sz val="10"/>
      <color theme="1"/>
      <name val="Calibri"/>
      <family val="2"/>
      <scheme val="minor"/>
    </font>
    <font>
      <sz val="9"/>
      <color rgb="FF000000"/>
      <name val="Times New Roman"/>
      <family val="1"/>
    </font>
    <font>
      <sz val="9"/>
      <color theme="1"/>
      <name val="Times New Roman"/>
      <family val="1"/>
    </font>
    <font>
      <sz val="9"/>
      <color theme="1"/>
      <name val="Calibri"/>
      <family val="2"/>
      <scheme val="minor"/>
    </font>
    <font>
      <b/>
      <sz val="9"/>
      <color rgb="FF000037"/>
      <name val="Times New Roman"/>
      <family val="1"/>
    </font>
    <font>
      <b/>
      <sz val="9"/>
      <color theme="1"/>
      <name val="Times New Roman"/>
      <family val="1"/>
    </font>
    <font>
      <sz val="8"/>
      <name val="Calibri"/>
      <family val="2"/>
      <scheme val="minor"/>
    </font>
    <font>
      <u/>
      <sz val="11"/>
      <color theme="10"/>
      <name val="Calibri"/>
      <family val="2"/>
      <scheme val="minor"/>
    </font>
    <font>
      <b/>
      <sz val="11"/>
      <name val="Times New Roman"/>
      <family val="1"/>
    </font>
    <font>
      <sz val="1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75">
    <xf numFmtId="0" fontId="0" fillId="0" borderId="0" xfId="0"/>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left" vertical="center" wrapText="1"/>
    </xf>
    <xf numFmtId="0" fontId="5" fillId="0" borderId="0" xfId="0" applyFont="1" applyBorder="1" applyAlignment="1">
      <alignment horizontal="justify" vertical="center"/>
    </xf>
    <xf numFmtId="0" fontId="8" fillId="0" borderId="0" xfId="0" applyFont="1" applyBorder="1" applyAlignment="1">
      <alignment horizontal="left" vertical="center"/>
    </xf>
    <xf numFmtId="0" fontId="8" fillId="0" borderId="0" xfId="0" applyFont="1" applyBorder="1"/>
    <xf numFmtId="0" fontId="8" fillId="0" borderId="0" xfId="0" applyFont="1" applyBorder="1" applyAlignment="1"/>
    <xf numFmtId="0" fontId="9" fillId="0" borderId="0" xfId="0" applyFont="1" applyBorder="1" applyAlignment="1">
      <alignment vertical="center"/>
    </xf>
    <xf numFmtId="0" fontId="9" fillId="0" borderId="0" xfId="0" applyFont="1" applyBorder="1" applyAlignment="1">
      <alignment horizontal="left"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8" fillId="0" borderId="3" xfId="0" applyFont="1" applyBorder="1"/>
    <xf numFmtId="0" fontId="9" fillId="0" borderId="3" xfId="0" applyFont="1" applyBorder="1" applyAlignment="1">
      <alignment vertical="center"/>
    </xf>
    <xf numFmtId="0" fontId="5" fillId="0" borderId="3" xfId="0" applyFont="1" applyBorder="1" applyAlignment="1">
      <alignment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3" fontId="3" fillId="0" borderId="0" xfId="0" applyNumberFormat="1" applyFont="1" applyBorder="1" applyAlignment="1">
      <alignment vertical="center" wrapText="1"/>
    </xf>
    <xf numFmtId="3" fontId="3" fillId="0" borderId="1" xfId="0" applyNumberFormat="1" applyFont="1" applyBorder="1" applyAlignment="1">
      <alignment vertical="center" wrapText="1"/>
    </xf>
    <xf numFmtId="0" fontId="2" fillId="0" borderId="3" xfId="0" applyFont="1" applyBorder="1" applyAlignment="1">
      <alignment horizontal="left"/>
    </xf>
    <xf numFmtId="3" fontId="3" fillId="0" borderId="3" xfId="0" applyNumberFormat="1" applyFont="1" applyBorder="1"/>
    <xf numFmtId="0" fontId="12" fillId="0" borderId="0" xfId="0" applyFont="1"/>
    <xf numFmtId="0" fontId="13" fillId="0" borderId="5" xfId="0" applyFont="1" applyBorder="1" applyAlignment="1">
      <alignment horizontal="justify" vertical="center"/>
    </xf>
    <xf numFmtId="0" fontId="13" fillId="0" borderId="0" xfId="0" applyFont="1" applyAlignment="1">
      <alignment horizontal="justify" vertical="center"/>
    </xf>
    <xf numFmtId="0" fontId="14" fillId="0" borderId="6" xfId="0" applyFont="1" applyBorder="1" applyAlignment="1"/>
    <xf numFmtId="0" fontId="15" fillId="0" borderId="0" xfId="0" applyFont="1"/>
    <xf numFmtId="0" fontId="13" fillId="0" borderId="7" xfId="0" applyFont="1" applyBorder="1" applyAlignment="1">
      <alignment horizontal="justify" vertical="center"/>
    </xf>
    <xf numFmtId="0" fontId="16" fillId="0" borderId="2" xfId="0" applyFont="1" applyBorder="1" applyAlignment="1">
      <alignment vertical="center" wrapText="1"/>
    </xf>
    <xf numFmtId="0" fontId="17" fillId="0" borderId="2" xfId="0" applyFont="1" applyBorder="1"/>
    <xf numFmtId="0" fontId="17" fillId="0" borderId="2" xfId="0" applyFont="1" applyBorder="1" applyAlignment="1">
      <alignment horizontal="center"/>
    </xf>
    <xf numFmtId="0" fontId="14" fillId="0" borderId="0" xfId="0" applyFont="1" applyBorder="1" applyAlignment="1">
      <alignment vertical="center" wrapText="1"/>
    </xf>
    <xf numFmtId="0" fontId="10" fillId="0" borderId="0" xfId="0" applyFont="1" applyFill="1" applyBorder="1"/>
    <xf numFmtId="0" fontId="10" fillId="0" borderId="0" xfId="0" applyFont="1" applyFill="1"/>
    <xf numFmtId="0" fontId="20" fillId="0" borderId="3" xfId="0" applyFont="1" applyFill="1" applyBorder="1"/>
    <xf numFmtId="0" fontId="10" fillId="0" borderId="0" xfId="0"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0" xfId="0" applyFont="1" applyFill="1" applyBorder="1" applyAlignment="1">
      <alignment vertical="center" wrapText="1"/>
    </xf>
    <xf numFmtId="2" fontId="10" fillId="0" borderId="0" xfId="0" applyNumberFormat="1" applyFont="1" applyFill="1" applyBorder="1" applyAlignment="1">
      <alignment horizontal="left"/>
    </xf>
    <xf numFmtId="0" fontId="10" fillId="0" borderId="1" xfId="0" applyFont="1" applyFill="1" applyBorder="1"/>
    <xf numFmtId="0" fontId="10" fillId="0" borderId="1" xfId="0" applyFont="1" applyFill="1" applyBorder="1" applyAlignment="1">
      <alignment vertical="center" wrapText="1"/>
    </xf>
    <xf numFmtId="2" fontId="10" fillId="0" borderId="1" xfId="0" applyNumberFormat="1" applyFont="1" applyFill="1" applyBorder="1" applyAlignment="1">
      <alignment horizontal="left"/>
    </xf>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20" fillId="0" borderId="3" xfId="0" applyFont="1" applyFill="1" applyBorder="1" applyAlignment="1">
      <alignment horizontal="left"/>
    </xf>
    <xf numFmtId="0" fontId="10" fillId="0" borderId="0" xfId="0" applyFont="1" applyFill="1" applyAlignment="1">
      <alignment horizontal="left"/>
    </xf>
    <xf numFmtId="0" fontId="10" fillId="0" borderId="0" xfId="0" applyFont="1" applyFill="1" applyBorder="1" applyAlignment="1">
      <alignment vertical="top" wrapText="1"/>
    </xf>
    <xf numFmtId="0" fontId="20" fillId="0" borderId="0" xfId="0" applyFont="1" applyFill="1"/>
    <xf numFmtId="0" fontId="0" fillId="0" borderId="3" xfId="0" applyBorder="1"/>
    <xf numFmtId="0" fontId="5" fillId="0" borderId="0" xfId="0" applyFont="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9" fillId="0" borderId="0" xfId="0" applyFont="1" applyBorder="1" applyAlignment="1">
      <alignment horizontal="left" vertical="center"/>
    </xf>
    <xf numFmtId="0" fontId="4" fillId="0" borderId="3" xfId="0" applyFont="1" applyBorder="1" applyAlignment="1">
      <alignment horizontal="left" vertical="center"/>
    </xf>
    <xf numFmtId="0" fontId="9" fillId="0" borderId="1" xfId="0" applyFont="1" applyBorder="1" applyAlignment="1">
      <alignment horizontal="left" vertical="center"/>
    </xf>
    <xf numFmtId="0" fontId="2" fillId="0" borderId="0" xfId="0" applyFont="1" applyAlignment="1">
      <alignment horizontal="center" wrapText="1"/>
    </xf>
    <xf numFmtId="0" fontId="2" fillId="0" borderId="1" xfId="0" applyFont="1" applyBorder="1" applyAlignment="1">
      <alignment horizontal="center" wrapText="1"/>
    </xf>
    <xf numFmtId="0" fontId="7" fillId="0" borderId="3" xfId="0" applyFont="1" applyBorder="1" applyAlignment="1">
      <alignment horizontal="center" vertical="center"/>
    </xf>
    <xf numFmtId="0" fontId="5" fillId="0" borderId="0" xfId="0" applyFont="1" applyFill="1" applyBorder="1" applyAlignment="1">
      <alignment horizontal="left" vertical="center"/>
    </xf>
    <xf numFmtId="0" fontId="6" fillId="0" borderId="3" xfId="0" applyFont="1" applyBorder="1" applyAlignment="1">
      <alignment horizontal="center" vertical="center" wrapText="1"/>
    </xf>
    <xf numFmtId="0" fontId="1" fillId="2" borderId="4" xfId="0" applyFont="1" applyFill="1" applyBorder="1" applyAlignment="1">
      <alignment horizontal="center"/>
    </xf>
    <xf numFmtId="0" fontId="1" fillId="2" borderId="1" xfId="0" applyFont="1" applyFill="1" applyBorder="1" applyAlignment="1">
      <alignment horizontal="center"/>
    </xf>
    <xf numFmtId="0" fontId="4" fillId="0" borderId="5" xfId="0" applyFont="1" applyBorder="1" applyAlignment="1">
      <alignment horizontal="justify" vertical="center"/>
    </xf>
    <xf numFmtId="0" fontId="9" fillId="0" borderId="5" xfId="0" applyFont="1" applyBorder="1" applyAlignment="1">
      <alignment horizontal="justify" vertical="center"/>
    </xf>
    <xf numFmtId="0" fontId="11" fillId="0" borderId="6" xfId="0" applyFont="1" applyBorder="1" applyAlignment="1">
      <alignment horizontal="left"/>
    </xf>
    <xf numFmtId="0" fontId="8" fillId="0" borderId="6" xfId="0" applyFont="1" applyBorder="1" applyAlignment="1">
      <alignment horizontal="left"/>
    </xf>
    <xf numFmtId="0" fontId="1" fillId="0" borderId="1" xfId="0" applyFont="1" applyBorder="1" applyAlignment="1">
      <alignment horizontal="center"/>
    </xf>
    <xf numFmtId="0" fontId="0" fillId="0" borderId="1" xfId="0" applyBorder="1" applyAlignment="1">
      <alignment horizontal="center"/>
    </xf>
    <xf numFmtId="0" fontId="17" fillId="0" borderId="2" xfId="0" applyFont="1" applyBorder="1" applyAlignment="1">
      <alignment horizontal="center"/>
    </xf>
    <xf numFmtId="0" fontId="21" fillId="0" borderId="0" xfId="0" applyFont="1" applyFill="1"/>
    <xf numFmtId="0" fontId="10" fillId="0" borderId="1" xfId="0" applyFont="1" applyFill="1" applyBorder="1" applyAlignment="1">
      <alignment horizontal="left"/>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ricexpro.dna.affrc.go.jp/field-development.php?featurenum=373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workbookViewId="0">
      <selection activeCell="K22" sqref="K22"/>
    </sheetView>
  </sheetViews>
  <sheetFormatPr defaultRowHeight="15" customHeight="1" x14ac:dyDescent="0.45"/>
  <cols>
    <col min="1" max="1" width="16.86328125" customWidth="1"/>
    <col min="2" max="2" width="14" customWidth="1"/>
    <col min="3" max="3" width="15.73046875" customWidth="1"/>
    <col min="5" max="5" width="21.73046875" customWidth="1"/>
    <col min="6" max="6" width="9.1328125" hidden="1" customWidth="1"/>
    <col min="7" max="7" width="31.3984375" customWidth="1"/>
  </cols>
  <sheetData>
    <row r="1" spans="1:7" ht="15" customHeight="1" x14ac:dyDescent="0.45">
      <c r="A1" s="59" t="s">
        <v>125</v>
      </c>
      <c r="B1" s="59"/>
      <c r="C1" s="59"/>
      <c r="D1" s="59"/>
      <c r="E1" s="59"/>
      <c r="F1" s="59"/>
      <c r="G1" s="59"/>
    </row>
    <row r="2" spans="1:7" ht="15" customHeight="1" x14ac:dyDescent="0.45">
      <c r="A2" s="59"/>
      <c r="B2" s="59"/>
      <c r="C2" s="59"/>
      <c r="D2" s="59"/>
      <c r="E2" s="59"/>
      <c r="F2" s="59"/>
      <c r="G2" s="59"/>
    </row>
    <row r="3" spans="1:7" ht="15" customHeight="1" x14ac:dyDescent="0.45">
      <c r="A3" s="59"/>
      <c r="B3" s="59"/>
      <c r="C3" s="59"/>
      <c r="D3" s="59"/>
      <c r="E3" s="59"/>
      <c r="F3" s="59"/>
      <c r="G3" s="59"/>
    </row>
    <row r="4" spans="1:7" ht="15" customHeight="1" x14ac:dyDescent="0.45">
      <c r="A4" s="59"/>
      <c r="B4" s="59"/>
      <c r="C4" s="59"/>
      <c r="D4" s="59"/>
      <c r="E4" s="59"/>
      <c r="F4" s="59"/>
      <c r="G4" s="59"/>
    </row>
    <row r="5" spans="1:7" ht="15" customHeight="1" x14ac:dyDescent="0.45">
      <c r="A5" s="59"/>
      <c r="B5" s="59"/>
      <c r="C5" s="59"/>
      <c r="D5" s="59"/>
      <c r="E5" s="59"/>
      <c r="F5" s="59"/>
      <c r="G5" s="59"/>
    </row>
    <row r="6" spans="1:7" ht="15" customHeight="1" x14ac:dyDescent="0.45">
      <c r="A6" s="60"/>
      <c r="B6" s="60"/>
      <c r="C6" s="60"/>
      <c r="D6" s="60"/>
      <c r="E6" s="60"/>
      <c r="F6" s="60"/>
      <c r="G6" s="60"/>
    </row>
    <row r="7" spans="1:7" ht="15" customHeight="1" x14ac:dyDescent="0.45">
      <c r="A7" s="3" t="s">
        <v>7</v>
      </c>
      <c r="B7" s="3" t="s">
        <v>8</v>
      </c>
      <c r="C7" s="3" t="s">
        <v>9</v>
      </c>
      <c r="D7" s="57" t="s">
        <v>10</v>
      </c>
      <c r="E7" s="57"/>
      <c r="F7" s="57" t="s">
        <v>11</v>
      </c>
      <c r="G7" s="57"/>
    </row>
    <row r="8" spans="1:7" ht="15" customHeight="1" x14ac:dyDescent="0.45">
      <c r="A8" s="4" t="s">
        <v>12</v>
      </c>
      <c r="B8" s="4" t="s">
        <v>13</v>
      </c>
      <c r="C8" s="4" t="s">
        <v>14</v>
      </c>
      <c r="D8" s="53" t="s">
        <v>15</v>
      </c>
      <c r="E8" s="53"/>
      <c r="F8" s="53" t="s">
        <v>16</v>
      </c>
      <c r="G8" s="53"/>
    </row>
    <row r="9" spans="1:7" ht="15" customHeight="1" x14ac:dyDescent="0.45">
      <c r="A9" s="4" t="s">
        <v>17</v>
      </c>
      <c r="B9" s="4" t="s">
        <v>18</v>
      </c>
      <c r="C9" s="4" t="s">
        <v>19</v>
      </c>
      <c r="D9" s="53" t="s">
        <v>20</v>
      </c>
      <c r="E9" s="53"/>
      <c r="F9" s="53" t="s">
        <v>21</v>
      </c>
      <c r="G9" s="53"/>
    </row>
    <row r="10" spans="1:7" ht="15" customHeight="1" x14ac:dyDescent="0.45">
      <c r="A10" s="4" t="s">
        <v>22</v>
      </c>
      <c r="B10" s="4" t="s">
        <v>23</v>
      </c>
      <c r="C10" s="4" t="s">
        <v>24</v>
      </c>
      <c r="D10" s="53" t="s">
        <v>25</v>
      </c>
      <c r="E10" s="53"/>
      <c r="F10" s="53" t="s">
        <v>26</v>
      </c>
      <c r="G10" s="53"/>
    </row>
    <row r="11" spans="1:7" ht="15" customHeight="1" x14ac:dyDescent="0.45">
      <c r="A11" s="5" t="s">
        <v>27</v>
      </c>
      <c r="B11" s="5" t="s">
        <v>28</v>
      </c>
      <c r="C11" s="6" t="s">
        <v>29</v>
      </c>
      <c r="D11" s="54" t="s">
        <v>30</v>
      </c>
      <c r="E11" s="55"/>
      <c r="F11" s="54" t="s">
        <v>31</v>
      </c>
      <c r="G11" s="55"/>
    </row>
    <row r="12" spans="1:7" ht="15" customHeight="1" x14ac:dyDescent="0.45">
      <c r="A12" s="7" t="s">
        <v>32</v>
      </c>
      <c r="B12" s="5" t="s">
        <v>33</v>
      </c>
      <c r="C12" s="5" t="s">
        <v>34</v>
      </c>
      <c r="D12" s="54" t="s">
        <v>35</v>
      </c>
      <c r="E12" s="55"/>
      <c r="F12" s="62" t="s">
        <v>36</v>
      </c>
      <c r="G12" s="62"/>
    </row>
    <row r="13" spans="1:7" ht="15" customHeight="1" x14ac:dyDescent="0.45">
      <c r="A13" s="7" t="s">
        <v>37</v>
      </c>
      <c r="B13" s="5" t="s">
        <v>38</v>
      </c>
      <c r="C13" s="5" t="s">
        <v>39</v>
      </c>
      <c r="D13" s="62" t="s">
        <v>40</v>
      </c>
      <c r="E13" s="62"/>
      <c r="F13" s="62" t="s">
        <v>41</v>
      </c>
      <c r="G13" s="62"/>
    </row>
    <row r="14" spans="1:7" ht="15" customHeight="1" x14ac:dyDescent="0.45">
      <c r="A14" s="63" t="s">
        <v>42</v>
      </c>
      <c r="B14" s="63"/>
      <c r="C14" s="63"/>
      <c r="D14" s="63"/>
      <c r="E14" s="63"/>
      <c r="F14" s="63"/>
      <c r="G14" s="63"/>
    </row>
    <row r="15" spans="1:7" ht="15" customHeight="1" x14ac:dyDescent="0.45">
      <c r="A15" s="5" t="s">
        <v>43</v>
      </c>
      <c r="B15" s="7" t="s">
        <v>44</v>
      </c>
      <c r="C15" s="5" t="s">
        <v>45</v>
      </c>
      <c r="D15" s="53" t="s">
        <v>46</v>
      </c>
      <c r="E15" s="53"/>
      <c r="F15" s="53"/>
      <c r="G15" s="4" t="s">
        <v>47</v>
      </c>
    </row>
    <row r="16" spans="1:7" ht="15" customHeight="1" x14ac:dyDescent="0.45">
      <c r="A16" s="5" t="s">
        <v>48</v>
      </c>
      <c r="B16" s="7" t="s">
        <v>49</v>
      </c>
      <c r="C16" s="5" t="s">
        <v>50</v>
      </c>
      <c r="D16" s="53" t="s">
        <v>51</v>
      </c>
      <c r="E16" s="53"/>
      <c r="F16" s="53"/>
      <c r="G16" s="4" t="s">
        <v>52</v>
      </c>
    </row>
    <row r="17" spans="1:7" ht="15" customHeight="1" x14ac:dyDescent="0.45">
      <c r="A17" s="5" t="s">
        <v>53</v>
      </c>
      <c r="B17" s="7" t="s">
        <v>54</v>
      </c>
      <c r="C17" s="5" t="s">
        <v>55</v>
      </c>
      <c r="D17" s="53" t="s">
        <v>56</v>
      </c>
      <c r="E17" s="53"/>
      <c r="F17" s="53"/>
      <c r="G17" s="4" t="s">
        <v>57</v>
      </c>
    </row>
    <row r="18" spans="1:7" ht="15" customHeight="1" x14ac:dyDescent="0.45">
      <c r="A18" s="5" t="s">
        <v>58</v>
      </c>
      <c r="B18" s="7" t="s">
        <v>59</v>
      </c>
      <c r="C18" s="5" t="s">
        <v>60</v>
      </c>
      <c r="D18" s="53" t="s">
        <v>61</v>
      </c>
      <c r="E18" s="53"/>
      <c r="F18" s="53"/>
      <c r="G18" s="4" t="s">
        <v>62</v>
      </c>
    </row>
    <row r="19" spans="1:7" ht="15" customHeight="1" x14ac:dyDescent="0.45">
      <c r="A19" s="4" t="s">
        <v>63</v>
      </c>
      <c r="B19" s="4" t="s">
        <v>64</v>
      </c>
      <c r="C19" s="4" t="s">
        <v>65</v>
      </c>
      <c r="D19" s="53" t="s">
        <v>66</v>
      </c>
      <c r="E19" s="53"/>
      <c r="F19" s="53"/>
      <c r="G19" s="4" t="s">
        <v>67</v>
      </c>
    </row>
    <row r="20" spans="1:7" ht="15" customHeight="1" x14ac:dyDescent="0.45">
      <c r="A20" s="4" t="s">
        <v>68</v>
      </c>
      <c r="B20" s="8" t="s">
        <v>69</v>
      </c>
      <c r="C20" s="4"/>
      <c r="D20" s="53" t="s">
        <v>70</v>
      </c>
      <c r="E20" s="53"/>
      <c r="F20" s="53"/>
      <c r="G20" s="4" t="s">
        <v>71</v>
      </c>
    </row>
    <row r="21" spans="1:7" ht="15" customHeight="1" x14ac:dyDescent="0.45">
      <c r="A21" s="61" t="s">
        <v>72</v>
      </c>
      <c r="B21" s="61"/>
      <c r="C21" s="61"/>
      <c r="D21" s="61"/>
      <c r="E21" s="61"/>
      <c r="F21" s="61"/>
      <c r="G21" s="61"/>
    </row>
    <row r="22" spans="1:7" ht="15" customHeight="1" x14ac:dyDescent="0.45">
      <c r="A22" s="9" t="s">
        <v>73</v>
      </c>
      <c r="B22" s="10"/>
      <c r="C22" s="11" t="s">
        <v>74</v>
      </c>
      <c r="D22" s="56" t="s">
        <v>75</v>
      </c>
      <c r="E22" s="56"/>
      <c r="F22" s="12"/>
      <c r="G22" s="13" t="s">
        <v>76</v>
      </c>
    </row>
    <row r="23" spans="1:7" ht="15" customHeight="1" x14ac:dyDescent="0.45">
      <c r="A23" s="14" t="s">
        <v>77</v>
      </c>
      <c r="B23" s="15"/>
      <c r="C23" s="16" t="s">
        <v>78</v>
      </c>
      <c r="D23" s="58" t="s">
        <v>79</v>
      </c>
      <c r="E23" s="58"/>
      <c r="F23" s="16"/>
      <c r="G23" s="15" t="s">
        <v>80</v>
      </c>
    </row>
    <row r="24" spans="1:7" ht="15" customHeight="1" x14ac:dyDescent="0.45">
      <c r="A24" s="9"/>
      <c r="B24" s="13"/>
      <c r="C24" s="12"/>
      <c r="D24" s="13"/>
      <c r="E24" s="13"/>
      <c r="F24" s="12"/>
      <c r="G24" s="13"/>
    </row>
    <row r="25" spans="1:7" ht="15" customHeight="1" x14ac:dyDescent="0.45">
      <c r="A25" s="17" t="s">
        <v>81</v>
      </c>
      <c r="B25" s="17" t="s">
        <v>82</v>
      </c>
      <c r="C25" s="18" t="s">
        <v>83</v>
      </c>
      <c r="D25" s="19" t="s">
        <v>84</v>
      </c>
      <c r="E25" s="17"/>
      <c r="F25" s="17"/>
      <c r="G25" s="19" t="s">
        <v>85</v>
      </c>
    </row>
  </sheetData>
  <mergeCells count="25">
    <mergeCell ref="D23:E23"/>
    <mergeCell ref="A1:G6"/>
    <mergeCell ref="D16:F16"/>
    <mergeCell ref="D17:F17"/>
    <mergeCell ref="D18:F18"/>
    <mergeCell ref="D19:F19"/>
    <mergeCell ref="D20:F20"/>
    <mergeCell ref="A21:G21"/>
    <mergeCell ref="D12:E12"/>
    <mergeCell ref="F12:G12"/>
    <mergeCell ref="D13:E13"/>
    <mergeCell ref="F13:G13"/>
    <mergeCell ref="A14:G14"/>
    <mergeCell ref="D15:F15"/>
    <mergeCell ref="D9:E9"/>
    <mergeCell ref="D10:E10"/>
    <mergeCell ref="F10:G10"/>
    <mergeCell ref="D11:E11"/>
    <mergeCell ref="F11:G11"/>
    <mergeCell ref="D22:E22"/>
    <mergeCell ref="D7:E7"/>
    <mergeCell ref="F7:G7"/>
    <mergeCell ref="D8:E8"/>
    <mergeCell ref="F8:G8"/>
    <mergeCell ref="F9:G9"/>
  </mergeCells>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topLeftCell="A7" workbookViewId="0">
      <selection activeCell="C31" sqref="C31"/>
    </sheetView>
  </sheetViews>
  <sheetFormatPr defaultRowHeight="14.25" x14ac:dyDescent="0.45"/>
  <cols>
    <col min="1" max="1" width="13.19921875" customWidth="1"/>
    <col min="2" max="2" width="13.1328125" customWidth="1"/>
    <col min="3" max="3" width="14.3984375" customWidth="1"/>
    <col min="4" max="4" width="14.86328125" customWidth="1"/>
    <col min="5" max="5" width="12.59765625" customWidth="1"/>
    <col min="6" max="6" width="13.1328125" customWidth="1"/>
  </cols>
  <sheetData>
    <row r="1" spans="1:6" x14ac:dyDescent="0.45">
      <c r="A1" s="64" t="s">
        <v>131</v>
      </c>
      <c r="B1" s="64"/>
      <c r="C1" s="64"/>
      <c r="D1" s="64"/>
      <c r="E1" s="64"/>
      <c r="F1" s="64"/>
    </row>
    <row r="2" spans="1:6" x14ac:dyDescent="0.45">
      <c r="A2" s="65"/>
      <c r="B2" s="65"/>
      <c r="C2" s="65"/>
      <c r="D2" s="65"/>
      <c r="E2" s="65"/>
      <c r="F2" s="65"/>
    </row>
    <row r="3" spans="1:6" ht="27.75" x14ac:dyDescent="0.45">
      <c r="A3" s="20" t="s">
        <v>0</v>
      </c>
      <c r="B3" s="21" t="s">
        <v>86</v>
      </c>
      <c r="C3" s="21" t="s">
        <v>87</v>
      </c>
      <c r="D3" s="21" t="s">
        <v>88</v>
      </c>
      <c r="E3" s="21" t="s">
        <v>89</v>
      </c>
      <c r="F3" s="21" t="s">
        <v>90</v>
      </c>
    </row>
    <row r="4" spans="1:6" x14ac:dyDescent="0.45">
      <c r="A4" s="1" t="s">
        <v>93</v>
      </c>
      <c r="B4" s="22">
        <v>1197883500</v>
      </c>
      <c r="C4" s="22">
        <v>23957670</v>
      </c>
      <c r="D4" s="22">
        <v>1196837900</v>
      </c>
      <c r="E4" s="22">
        <v>23936758</v>
      </c>
      <c r="F4" s="1">
        <v>99.91</v>
      </c>
    </row>
    <row r="5" spans="1:6" x14ac:dyDescent="0.45">
      <c r="A5" s="1" t="s">
        <v>94</v>
      </c>
      <c r="B5" s="22">
        <v>1197895600</v>
      </c>
      <c r="C5" s="22">
        <v>23957912</v>
      </c>
      <c r="D5" s="22">
        <v>1195560350</v>
      </c>
      <c r="E5" s="22">
        <v>23911207</v>
      </c>
      <c r="F5" s="1">
        <v>99.8</v>
      </c>
    </row>
    <row r="6" spans="1:6" x14ac:dyDescent="0.45">
      <c r="A6" s="1" t="s">
        <v>95</v>
      </c>
      <c r="B6" s="23">
        <v>1197870850</v>
      </c>
      <c r="C6" s="23">
        <v>23957417</v>
      </c>
      <c r="D6" s="23">
        <v>1196870050</v>
      </c>
      <c r="E6" s="23">
        <v>23937401</v>
      </c>
      <c r="F6" s="2">
        <v>99.91</v>
      </c>
    </row>
    <row r="7" spans="1:6" x14ac:dyDescent="0.45">
      <c r="A7" s="1" t="s">
        <v>96</v>
      </c>
      <c r="B7" s="22">
        <v>1197877400</v>
      </c>
      <c r="C7" s="22">
        <v>23957548</v>
      </c>
      <c r="D7" s="22">
        <v>1197084650</v>
      </c>
      <c r="E7" s="22">
        <v>23941693</v>
      </c>
      <c r="F7" s="1">
        <v>99.93</v>
      </c>
    </row>
    <row r="8" spans="1:6" x14ac:dyDescent="0.45">
      <c r="A8" s="1" t="s">
        <v>97</v>
      </c>
      <c r="B8" s="22">
        <v>1197881850</v>
      </c>
      <c r="C8" s="22">
        <v>23957637</v>
      </c>
      <c r="D8" s="22">
        <v>1196802350</v>
      </c>
      <c r="E8" s="22">
        <v>23936047</v>
      </c>
      <c r="F8" s="1">
        <v>99.9</v>
      </c>
    </row>
    <row r="9" spans="1:6" x14ac:dyDescent="0.45">
      <c r="A9" s="1" t="s">
        <v>98</v>
      </c>
      <c r="B9" s="22">
        <v>1197883500</v>
      </c>
      <c r="C9" s="22">
        <v>23957670</v>
      </c>
      <c r="D9" s="22">
        <v>1195870850</v>
      </c>
      <c r="E9" s="22">
        <v>23917417</v>
      </c>
      <c r="F9" s="1">
        <v>99.83</v>
      </c>
    </row>
    <row r="10" spans="1:6" x14ac:dyDescent="0.45">
      <c r="A10" s="1" t="s">
        <v>99</v>
      </c>
      <c r="B10" s="22">
        <v>1197891750</v>
      </c>
      <c r="C10" s="22">
        <v>23957835</v>
      </c>
      <c r="D10" s="22">
        <v>1195183800</v>
      </c>
      <c r="E10" s="22">
        <v>23903676</v>
      </c>
      <c r="F10" s="1">
        <v>99.77</v>
      </c>
    </row>
    <row r="11" spans="1:6" x14ac:dyDescent="0.45">
      <c r="A11" s="1" t="s">
        <v>100</v>
      </c>
      <c r="B11" s="22">
        <v>1197901800</v>
      </c>
      <c r="C11" s="22">
        <v>23958036</v>
      </c>
      <c r="D11" s="22">
        <v>1197502300</v>
      </c>
      <c r="E11" s="22">
        <v>23950046</v>
      </c>
      <c r="F11" s="1">
        <v>99.96</v>
      </c>
    </row>
    <row r="12" spans="1:6" x14ac:dyDescent="0.45">
      <c r="A12" s="1" t="s">
        <v>101</v>
      </c>
      <c r="B12" s="22">
        <v>1197899050</v>
      </c>
      <c r="C12" s="22">
        <v>23957981</v>
      </c>
      <c r="D12" s="22">
        <v>1196717650</v>
      </c>
      <c r="E12" s="22">
        <v>23934353</v>
      </c>
      <c r="F12" s="1">
        <v>99.9</v>
      </c>
    </row>
    <row r="13" spans="1:6" x14ac:dyDescent="0.45">
      <c r="A13" s="1" t="s">
        <v>102</v>
      </c>
      <c r="B13" s="22">
        <v>1197886800</v>
      </c>
      <c r="C13" s="22">
        <v>23957736</v>
      </c>
      <c r="D13" s="22">
        <v>1197267600</v>
      </c>
      <c r="E13" s="22">
        <v>23945352</v>
      </c>
      <c r="F13" s="1">
        <v>99.94</v>
      </c>
    </row>
    <row r="14" spans="1:6" x14ac:dyDescent="0.45">
      <c r="A14" s="1" t="s">
        <v>103</v>
      </c>
      <c r="B14" s="22">
        <v>1197904200</v>
      </c>
      <c r="C14" s="22">
        <v>23958084</v>
      </c>
      <c r="D14" s="22">
        <v>1197376250</v>
      </c>
      <c r="E14" s="22">
        <v>23947525</v>
      </c>
      <c r="F14" s="1">
        <v>99.95</v>
      </c>
    </row>
    <row r="15" spans="1:6" x14ac:dyDescent="0.45">
      <c r="A15" s="1" t="s">
        <v>104</v>
      </c>
      <c r="B15" s="22">
        <v>1197866850</v>
      </c>
      <c r="C15" s="22">
        <v>23957337</v>
      </c>
      <c r="D15" s="22">
        <v>1197176200</v>
      </c>
      <c r="E15" s="22">
        <v>23943524</v>
      </c>
      <c r="F15" s="1">
        <v>99.94</v>
      </c>
    </row>
    <row r="16" spans="1:6" x14ac:dyDescent="0.45">
      <c r="A16" s="1" t="s">
        <v>109</v>
      </c>
      <c r="B16" s="22">
        <v>1197888300</v>
      </c>
      <c r="C16" s="22">
        <v>23957766</v>
      </c>
      <c r="D16" s="22">
        <v>1197108550</v>
      </c>
      <c r="E16" s="22">
        <v>23942171</v>
      </c>
      <c r="F16" s="1">
        <v>99.93</v>
      </c>
    </row>
    <row r="17" spans="1:6" x14ac:dyDescent="0.45">
      <c r="A17" s="1" t="s">
        <v>110</v>
      </c>
      <c r="B17" s="22">
        <v>1197877250</v>
      </c>
      <c r="C17" s="22">
        <v>23957545</v>
      </c>
      <c r="D17" s="22">
        <v>1197417700</v>
      </c>
      <c r="E17" s="22">
        <v>23948354</v>
      </c>
      <c r="F17" s="1">
        <v>99.96</v>
      </c>
    </row>
    <row r="18" spans="1:6" x14ac:dyDescent="0.45">
      <c r="A18" s="1" t="s">
        <v>111</v>
      </c>
      <c r="B18" s="22">
        <v>1197872750</v>
      </c>
      <c r="C18" s="22">
        <v>23957455</v>
      </c>
      <c r="D18" s="22">
        <v>1197337350</v>
      </c>
      <c r="E18" s="22">
        <v>23946747</v>
      </c>
      <c r="F18" s="1">
        <v>99.95</v>
      </c>
    </row>
    <row r="19" spans="1:6" x14ac:dyDescent="0.45">
      <c r="A19" s="1" t="s">
        <v>112</v>
      </c>
      <c r="B19" s="22">
        <v>1197861050</v>
      </c>
      <c r="C19" s="22">
        <v>23957221</v>
      </c>
      <c r="D19" s="22">
        <v>1197479100</v>
      </c>
      <c r="E19" s="22">
        <v>23949582</v>
      </c>
      <c r="F19" s="1">
        <v>99.96</v>
      </c>
    </row>
    <row r="20" spans="1:6" x14ac:dyDescent="0.45">
      <c r="A20" s="1" t="s">
        <v>113</v>
      </c>
      <c r="B20" s="22">
        <v>1197856450</v>
      </c>
      <c r="C20" s="22">
        <v>23957129</v>
      </c>
      <c r="D20" s="22">
        <v>1197318400</v>
      </c>
      <c r="E20" s="22">
        <v>23946368</v>
      </c>
      <c r="F20" s="1">
        <v>99.95</v>
      </c>
    </row>
    <row r="21" spans="1:6" x14ac:dyDescent="0.45">
      <c r="A21" s="1" t="s">
        <v>114</v>
      </c>
      <c r="B21" s="22">
        <v>1197886950</v>
      </c>
      <c r="C21" s="22">
        <v>23957739</v>
      </c>
      <c r="D21" s="22">
        <v>1196914650</v>
      </c>
      <c r="E21" s="22">
        <v>23938293</v>
      </c>
      <c r="F21" s="1">
        <v>99.91</v>
      </c>
    </row>
    <row r="22" spans="1:6" x14ac:dyDescent="0.45">
      <c r="A22" s="1" t="s">
        <v>115</v>
      </c>
      <c r="B22" s="22">
        <v>1197868700</v>
      </c>
      <c r="C22" s="22">
        <v>23957374</v>
      </c>
      <c r="D22" s="22">
        <v>1194156800</v>
      </c>
      <c r="E22" s="22">
        <v>23883136</v>
      </c>
      <c r="F22" s="1">
        <v>99.69</v>
      </c>
    </row>
    <row r="23" spans="1:6" x14ac:dyDescent="0.45">
      <c r="A23" s="1" t="s">
        <v>116</v>
      </c>
      <c r="B23" s="22">
        <v>1197874550</v>
      </c>
      <c r="C23" s="22">
        <v>23957491</v>
      </c>
      <c r="D23" s="22">
        <v>1197020200</v>
      </c>
      <c r="E23" s="22">
        <v>23940404</v>
      </c>
      <c r="F23" s="1">
        <v>99.92</v>
      </c>
    </row>
    <row r="24" spans="1:6" x14ac:dyDescent="0.45">
      <c r="A24" s="1" t="s">
        <v>117</v>
      </c>
      <c r="B24" s="22">
        <v>1197870650</v>
      </c>
      <c r="C24" s="22">
        <v>23957413</v>
      </c>
      <c r="D24" s="22">
        <v>1197294150</v>
      </c>
      <c r="E24" s="22">
        <v>23945883</v>
      </c>
      <c r="F24" s="1">
        <v>99.95</v>
      </c>
    </row>
    <row r="25" spans="1:6" x14ac:dyDescent="0.45">
      <c r="A25" s="1" t="s">
        <v>118</v>
      </c>
      <c r="B25" s="22">
        <v>1197869200</v>
      </c>
      <c r="C25" s="22">
        <v>23957384</v>
      </c>
      <c r="D25" s="22">
        <v>1196950700</v>
      </c>
      <c r="E25" s="22">
        <v>23939014</v>
      </c>
      <c r="F25" s="1">
        <v>99.92</v>
      </c>
    </row>
    <row r="26" spans="1:6" x14ac:dyDescent="0.45">
      <c r="A26" s="1" t="s">
        <v>119</v>
      </c>
      <c r="B26" s="22">
        <v>1197866750</v>
      </c>
      <c r="C26" s="22">
        <v>23957335</v>
      </c>
      <c r="D26" s="22">
        <v>1197150900</v>
      </c>
      <c r="E26" s="22">
        <v>23943018</v>
      </c>
      <c r="F26" s="1">
        <v>99.94</v>
      </c>
    </row>
    <row r="27" spans="1:6" x14ac:dyDescent="0.45">
      <c r="A27" s="1" t="s">
        <v>120</v>
      </c>
      <c r="B27" s="22">
        <v>1197865850</v>
      </c>
      <c r="C27" s="22">
        <v>23957317</v>
      </c>
      <c r="D27" s="22">
        <v>1196891100</v>
      </c>
      <c r="E27" s="22">
        <v>23937822</v>
      </c>
      <c r="F27" s="1">
        <v>99.91</v>
      </c>
    </row>
    <row r="28" spans="1:6" x14ac:dyDescent="0.45">
      <c r="A28" s="24" t="s">
        <v>91</v>
      </c>
      <c r="B28" s="25">
        <f>AVERAGE(B13:B27)</f>
        <v>1197874420</v>
      </c>
      <c r="C28" s="25">
        <f>AVERAGE(C13:C27)</f>
        <v>23957488.399999999</v>
      </c>
      <c r="D28" s="25">
        <f>AVERAGE(D13:D27)</f>
        <v>1196990643.3333333</v>
      </c>
      <c r="E28" s="25">
        <f>AVERAGE(E13:E27)</f>
        <v>23939812.866666667</v>
      </c>
      <c r="F28" s="25">
        <f>AVERAGE(F13:F27)</f>
        <v>99.921333333333365</v>
      </c>
    </row>
  </sheetData>
  <mergeCells count="1">
    <mergeCell ref="A1:F2"/>
  </mergeCells>
  <phoneticPr fontId="18" type="noConversion"/>
  <pageMargins left="0.7" right="0.7" top="0.75" bottom="0.75" header="0.3" footer="0.3"/>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workbookViewId="0">
      <selection activeCell="I20" sqref="I20"/>
    </sheetView>
  </sheetViews>
  <sheetFormatPr defaultRowHeight="18.75" customHeight="1" x14ac:dyDescent="0.45"/>
  <cols>
    <col min="1" max="1" width="19" customWidth="1"/>
    <col min="2" max="2" width="7.59765625" customWidth="1"/>
    <col min="3" max="3" width="7.86328125" customWidth="1"/>
    <col min="4" max="4" width="7.59765625" customWidth="1"/>
    <col min="5" max="5" width="7.73046875" customWidth="1"/>
    <col min="6" max="6" width="8.1328125" customWidth="1"/>
    <col min="7" max="7" width="7.86328125" customWidth="1"/>
    <col min="8" max="8" width="8.1328125" customWidth="1"/>
    <col min="9" max="9" width="7.86328125" customWidth="1"/>
    <col min="10" max="10" width="8" customWidth="1"/>
    <col min="11" max="11" width="7.86328125" customWidth="1"/>
    <col min="12" max="13" width="7.59765625" customWidth="1"/>
    <col min="16" max="16" width="18.3984375" customWidth="1"/>
  </cols>
  <sheetData>
    <row r="1" spans="1:13" ht="18.75" customHeight="1" thickBot="1" x14ac:dyDescent="0.5">
      <c r="A1" s="66" t="s">
        <v>92</v>
      </c>
      <c r="B1" s="67"/>
      <c r="C1" s="67"/>
      <c r="D1" s="67"/>
      <c r="E1" s="67"/>
      <c r="F1" s="67"/>
      <c r="G1" s="67"/>
      <c r="H1" s="67"/>
      <c r="I1" s="67"/>
      <c r="J1" s="67"/>
      <c r="K1" s="67"/>
      <c r="L1" s="67"/>
      <c r="M1" s="67"/>
    </row>
    <row r="2" spans="1:13" ht="18.75" customHeight="1" thickBot="1" x14ac:dyDescent="0.5">
      <c r="A2" s="27" t="s">
        <v>0</v>
      </c>
      <c r="B2" s="27" t="s">
        <v>93</v>
      </c>
      <c r="C2" s="27" t="s">
        <v>94</v>
      </c>
      <c r="D2" s="27" t="s">
        <v>95</v>
      </c>
      <c r="E2" s="27" t="s">
        <v>96</v>
      </c>
      <c r="F2" s="27" t="s">
        <v>97</v>
      </c>
      <c r="G2" s="27" t="s">
        <v>98</v>
      </c>
      <c r="H2" s="27" t="s">
        <v>99</v>
      </c>
      <c r="I2" s="27" t="s">
        <v>100</v>
      </c>
      <c r="J2" s="27" t="s">
        <v>101</v>
      </c>
      <c r="K2" s="27" t="s">
        <v>102</v>
      </c>
      <c r="L2" s="27" t="s">
        <v>103</v>
      </c>
      <c r="M2" s="27" t="s">
        <v>104</v>
      </c>
    </row>
    <row r="3" spans="1:13" ht="18.75" customHeight="1" x14ac:dyDescent="0.45">
      <c r="A3" s="28" t="s">
        <v>128</v>
      </c>
      <c r="B3" s="28">
        <v>23936758</v>
      </c>
      <c r="C3" s="28">
        <v>23911207</v>
      </c>
      <c r="D3" s="28">
        <v>23937401</v>
      </c>
      <c r="E3" s="28">
        <v>23941693</v>
      </c>
      <c r="F3" s="28">
        <v>23936047</v>
      </c>
      <c r="G3" s="28">
        <v>23917417</v>
      </c>
      <c r="H3" s="28">
        <v>23903676</v>
      </c>
      <c r="I3" s="28">
        <v>23950046</v>
      </c>
      <c r="J3" s="28">
        <v>23934353</v>
      </c>
      <c r="K3" s="28">
        <v>23945352</v>
      </c>
      <c r="L3" s="28">
        <v>23947525</v>
      </c>
      <c r="M3" s="28">
        <v>23943524</v>
      </c>
    </row>
    <row r="4" spans="1:13" ht="18.75" customHeight="1" x14ac:dyDescent="0.45">
      <c r="A4" s="28" t="s">
        <v>127</v>
      </c>
      <c r="B4" s="28">
        <v>97.93</v>
      </c>
      <c r="C4" s="28">
        <v>98.19</v>
      </c>
      <c r="D4" s="28">
        <v>94.64</v>
      </c>
      <c r="E4" s="28">
        <v>98.16</v>
      </c>
      <c r="F4" s="28">
        <v>98.27</v>
      </c>
      <c r="G4" s="28">
        <v>95.84</v>
      </c>
      <c r="H4" s="28">
        <v>95.76</v>
      </c>
      <c r="I4" s="28">
        <v>96.2</v>
      </c>
      <c r="J4" s="28">
        <v>96.13</v>
      </c>
      <c r="K4" s="28">
        <v>95.69</v>
      </c>
      <c r="L4" s="28">
        <v>95.74</v>
      </c>
      <c r="M4" s="28">
        <v>95.68</v>
      </c>
    </row>
    <row r="5" spans="1:13" ht="18.75" customHeight="1" x14ac:dyDescent="0.45">
      <c r="A5" s="28" t="s">
        <v>126</v>
      </c>
      <c r="B5" s="28">
        <v>85.15</v>
      </c>
      <c r="C5" s="28">
        <v>85.93</v>
      </c>
      <c r="D5" s="28">
        <v>82.9</v>
      </c>
      <c r="E5" s="28">
        <v>85.04</v>
      </c>
      <c r="F5" s="28">
        <v>85.33</v>
      </c>
      <c r="G5" s="28">
        <v>75.48</v>
      </c>
      <c r="H5" s="28">
        <v>76.33</v>
      </c>
      <c r="I5" s="28">
        <v>77.08</v>
      </c>
      <c r="J5" s="28">
        <v>76.91</v>
      </c>
      <c r="K5" s="28">
        <v>75.7</v>
      </c>
      <c r="L5" s="28">
        <v>76.599999999999994</v>
      </c>
      <c r="M5" s="28">
        <v>75.75</v>
      </c>
    </row>
    <row r="6" spans="1:13" ht="18.75" customHeight="1" x14ac:dyDescent="0.45">
      <c r="A6" s="28" t="s">
        <v>129</v>
      </c>
      <c r="B6" s="28">
        <v>12.78</v>
      </c>
      <c r="C6" s="28">
        <v>12.26</v>
      </c>
      <c r="D6" s="28">
        <v>11.74</v>
      </c>
      <c r="E6" s="28">
        <v>13.12</v>
      </c>
      <c r="F6" s="28">
        <v>12.94</v>
      </c>
      <c r="G6" s="28">
        <v>20.36</v>
      </c>
      <c r="H6" s="28">
        <v>19.43</v>
      </c>
      <c r="I6" s="28">
        <v>19.12</v>
      </c>
      <c r="J6" s="28">
        <v>19.22</v>
      </c>
      <c r="K6" s="28">
        <v>19.989999999999998</v>
      </c>
      <c r="L6" s="28">
        <v>19.14</v>
      </c>
      <c r="M6" s="28">
        <v>19.93</v>
      </c>
    </row>
    <row r="7" spans="1:13" ht="18.75" customHeight="1" thickBot="1" x14ac:dyDescent="0.5">
      <c r="A7" s="27" t="s">
        <v>130</v>
      </c>
      <c r="B7" s="27">
        <v>2.0699999999999998</v>
      </c>
      <c r="C7" s="27">
        <v>1.81</v>
      </c>
      <c r="D7" s="27">
        <v>5.36</v>
      </c>
      <c r="E7" s="27">
        <v>1.84</v>
      </c>
      <c r="F7" s="27">
        <v>1.73</v>
      </c>
      <c r="G7" s="27">
        <v>4.16</v>
      </c>
      <c r="H7" s="27">
        <v>4.24</v>
      </c>
      <c r="I7" s="27">
        <v>3.79</v>
      </c>
      <c r="J7" s="27">
        <v>3.87</v>
      </c>
      <c r="K7" s="27">
        <v>4.3</v>
      </c>
      <c r="L7" s="27">
        <v>4.25</v>
      </c>
      <c r="M7" s="27">
        <v>4.3099999999999996</v>
      </c>
    </row>
    <row r="8" spans="1:13" ht="18.75" customHeight="1" thickBot="1" x14ac:dyDescent="0.5">
      <c r="A8" s="29"/>
      <c r="B8" s="29"/>
      <c r="C8" s="29"/>
      <c r="D8" s="29"/>
      <c r="E8" s="29"/>
      <c r="F8" s="29"/>
      <c r="G8" s="29"/>
      <c r="H8" s="29"/>
      <c r="I8" s="29"/>
      <c r="J8" s="29"/>
      <c r="K8" s="29"/>
      <c r="L8" s="30"/>
      <c r="M8" s="30"/>
    </row>
    <row r="9" spans="1:13" ht="18.75" customHeight="1" thickBot="1" x14ac:dyDescent="0.5">
      <c r="A9" s="27" t="s">
        <v>0</v>
      </c>
      <c r="B9" s="31" t="s">
        <v>109</v>
      </c>
      <c r="C9" s="31" t="s">
        <v>110</v>
      </c>
      <c r="D9" s="31" t="s">
        <v>111</v>
      </c>
      <c r="E9" s="31" t="s">
        <v>112</v>
      </c>
      <c r="F9" s="31" t="s">
        <v>113</v>
      </c>
      <c r="G9" s="31" t="s">
        <v>114</v>
      </c>
      <c r="H9" s="31" t="s">
        <v>115</v>
      </c>
      <c r="I9" s="31" t="s">
        <v>116</v>
      </c>
      <c r="J9" s="31" t="s">
        <v>117</v>
      </c>
      <c r="K9" s="31" t="s">
        <v>118</v>
      </c>
      <c r="L9" s="31" t="s">
        <v>119</v>
      </c>
      <c r="M9" s="31" t="s">
        <v>120</v>
      </c>
    </row>
    <row r="10" spans="1:13" ht="18.75" customHeight="1" x14ac:dyDescent="0.45">
      <c r="A10" s="28" t="s">
        <v>105</v>
      </c>
      <c r="B10" s="28">
        <v>23942171</v>
      </c>
      <c r="C10" s="28">
        <v>23948354</v>
      </c>
      <c r="D10" s="28">
        <v>23946747</v>
      </c>
      <c r="E10" s="28">
        <v>23949582</v>
      </c>
      <c r="F10" s="28">
        <v>23946368</v>
      </c>
      <c r="G10" s="28">
        <v>23938293</v>
      </c>
      <c r="H10" s="28">
        <v>23883136</v>
      </c>
      <c r="I10" s="28">
        <v>23940404</v>
      </c>
      <c r="J10" s="28">
        <v>23945883</v>
      </c>
      <c r="K10" s="28">
        <v>23939014</v>
      </c>
      <c r="L10" s="28">
        <v>23943018</v>
      </c>
      <c r="M10" s="28">
        <v>23937822</v>
      </c>
    </row>
    <row r="11" spans="1:13" ht="18.75" customHeight="1" x14ac:dyDescent="0.45">
      <c r="A11" s="28" t="s">
        <v>127</v>
      </c>
      <c r="B11" s="28">
        <v>95.24</v>
      </c>
      <c r="C11" s="28">
        <v>95.34</v>
      </c>
      <c r="D11" s="28">
        <v>95.43</v>
      </c>
      <c r="E11" s="28">
        <v>95.53</v>
      </c>
      <c r="F11" s="28">
        <v>95.28</v>
      </c>
      <c r="G11" s="28">
        <v>95.46</v>
      </c>
      <c r="H11" s="28">
        <v>95.67</v>
      </c>
      <c r="I11" s="28">
        <v>95.25</v>
      </c>
      <c r="J11" s="28">
        <v>94.95</v>
      </c>
      <c r="K11" s="28">
        <v>93.34</v>
      </c>
      <c r="L11" s="28">
        <v>94.07</v>
      </c>
      <c r="M11" s="28">
        <v>94.03</v>
      </c>
    </row>
    <row r="12" spans="1:13" ht="18.75" customHeight="1" x14ac:dyDescent="0.45">
      <c r="A12" s="28" t="s">
        <v>107</v>
      </c>
      <c r="B12" s="28">
        <v>73.739999999999995</v>
      </c>
      <c r="C12" s="28">
        <v>70.709999999999994</v>
      </c>
      <c r="D12" s="28">
        <v>70.45</v>
      </c>
      <c r="E12" s="28">
        <v>70.52</v>
      </c>
      <c r="F12" s="28">
        <v>69.72</v>
      </c>
      <c r="G12" s="28">
        <v>69.97</v>
      </c>
      <c r="H12" s="28">
        <v>71.37</v>
      </c>
      <c r="I12" s="28">
        <v>70.39</v>
      </c>
      <c r="J12" s="28">
        <v>69.260000000000005</v>
      </c>
      <c r="K12" s="28">
        <v>70.36</v>
      </c>
      <c r="L12" s="28">
        <v>70.38</v>
      </c>
      <c r="M12" s="28">
        <v>70.599999999999994</v>
      </c>
    </row>
    <row r="13" spans="1:13" ht="18.75" customHeight="1" x14ac:dyDescent="0.45">
      <c r="A13" s="28" t="s">
        <v>129</v>
      </c>
      <c r="B13" s="28">
        <v>21.5</v>
      </c>
      <c r="C13" s="28">
        <v>24.63</v>
      </c>
      <c r="D13" s="28">
        <v>24.98</v>
      </c>
      <c r="E13" s="28">
        <v>25.01</v>
      </c>
      <c r="F13" s="28">
        <v>25.56</v>
      </c>
      <c r="G13" s="28">
        <v>25.49</v>
      </c>
      <c r="H13" s="28">
        <v>24.3</v>
      </c>
      <c r="I13" s="28">
        <v>24.86</v>
      </c>
      <c r="J13" s="28">
        <v>25.69</v>
      </c>
      <c r="K13" s="28">
        <v>22.98</v>
      </c>
      <c r="L13" s="28">
        <v>23.69</v>
      </c>
      <c r="M13" s="28">
        <v>23.43</v>
      </c>
    </row>
    <row r="14" spans="1:13" ht="23.25" customHeight="1" thickBot="1" x14ac:dyDescent="0.5">
      <c r="A14" s="27" t="s">
        <v>130</v>
      </c>
      <c r="B14" s="27">
        <v>4.76</v>
      </c>
      <c r="C14" s="27">
        <v>4.66</v>
      </c>
      <c r="D14" s="27">
        <v>4.57</v>
      </c>
      <c r="E14" s="27">
        <v>4.46</v>
      </c>
      <c r="F14" s="27">
        <v>4.72</v>
      </c>
      <c r="G14" s="27">
        <v>4.54</v>
      </c>
      <c r="H14" s="27">
        <v>4.33</v>
      </c>
      <c r="I14" s="27">
        <v>4.75</v>
      </c>
      <c r="J14" s="27">
        <v>5.05</v>
      </c>
      <c r="K14" s="27">
        <v>6.66</v>
      </c>
      <c r="L14" s="27">
        <v>5.93</v>
      </c>
      <c r="M14" s="27">
        <v>5.96</v>
      </c>
    </row>
    <row r="15" spans="1:13" ht="18.75" customHeight="1" x14ac:dyDescent="0.45">
      <c r="A15" s="26"/>
      <c r="B15" s="68" t="s">
        <v>121</v>
      </c>
      <c r="C15" s="68"/>
      <c r="D15" s="68"/>
      <c r="E15" s="68"/>
      <c r="F15" s="68"/>
      <c r="G15" s="68"/>
      <c r="H15" s="68"/>
      <c r="I15" s="68"/>
      <c r="J15" s="68"/>
      <c r="K15" s="26"/>
      <c r="L15" s="26"/>
      <c r="M15" s="26"/>
    </row>
  </sheetData>
  <mergeCells count="2">
    <mergeCell ref="A1:M1"/>
    <mergeCell ref="B15:J15"/>
  </mergeCell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workbookViewId="0">
      <selection activeCell="J24" sqref="J24"/>
    </sheetView>
  </sheetViews>
  <sheetFormatPr defaultRowHeight="14.25" x14ac:dyDescent="0.45"/>
  <cols>
    <col min="1" max="1" width="19" customWidth="1"/>
    <col min="2" max="2" width="8" customWidth="1"/>
    <col min="3" max="3" width="7.86328125" customWidth="1"/>
    <col min="4" max="4" width="7.59765625" customWidth="1"/>
    <col min="5" max="5" width="7.73046875" customWidth="1"/>
    <col min="6" max="6" width="7.86328125" customWidth="1"/>
    <col min="7" max="9" width="8" customWidth="1"/>
    <col min="10" max="11" width="7.86328125" customWidth="1"/>
    <col min="12" max="12" width="7.3984375" customWidth="1"/>
    <col min="13" max="13" width="8" customWidth="1"/>
    <col min="16" max="16" width="13.9296875" customWidth="1"/>
  </cols>
  <sheetData>
    <row r="1" spans="1:13" ht="14.65" thickBot="1" x14ac:dyDescent="0.5">
      <c r="A1" s="66" t="s">
        <v>122</v>
      </c>
      <c r="B1" s="66"/>
      <c r="C1" s="66"/>
      <c r="D1" s="66"/>
      <c r="E1" s="66"/>
      <c r="F1" s="66"/>
      <c r="G1" s="66"/>
      <c r="H1" s="66"/>
      <c r="I1" s="66"/>
      <c r="J1" s="66"/>
      <c r="K1" s="66"/>
      <c r="L1" s="66"/>
      <c r="M1" s="66"/>
    </row>
    <row r="2" spans="1:13" ht="14.65" thickBot="1" x14ac:dyDescent="0.5">
      <c r="A2" s="27" t="s">
        <v>0</v>
      </c>
      <c r="B2" s="27" t="s">
        <v>93</v>
      </c>
      <c r="C2" s="27" t="s">
        <v>94</v>
      </c>
      <c r="D2" s="27" t="s">
        <v>95</v>
      </c>
      <c r="E2" s="27" t="s">
        <v>96</v>
      </c>
      <c r="F2" s="27" t="s">
        <v>97</v>
      </c>
      <c r="G2" s="27" t="s">
        <v>98</v>
      </c>
      <c r="H2" s="27" t="s">
        <v>99</v>
      </c>
      <c r="I2" s="27" t="s">
        <v>100</v>
      </c>
      <c r="J2" s="27" t="s">
        <v>101</v>
      </c>
      <c r="K2" s="27" t="s">
        <v>102</v>
      </c>
      <c r="L2" s="27" t="s">
        <v>103</v>
      </c>
      <c r="M2" s="27" t="s">
        <v>104</v>
      </c>
    </row>
    <row r="3" spans="1:13" x14ac:dyDescent="0.45">
      <c r="A3" s="28" t="s">
        <v>105</v>
      </c>
      <c r="B3" s="28">
        <v>23936758</v>
      </c>
      <c r="C3" s="28">
        <v>23911207</v>
      </c>
      <c r="D3" s="28">
        <v>23937401</v>
      </c>
      <c r="E3" s="28">
        <v>23941693</v>
      </c>
      <c r="F3" s="28">
        <v>23936047</v>
      </c>
      <c r="G3" s="28">
        <v>23917417</v>
      </c>
      <c r="H3" s="28">
        <v>23903676</v>
      </c>
      <c r="I3" s="28">
        <v>23950046</v>
      </c>
      <c r="J3" s="28">
        <v>23934353</v>
      </c>
      <c r="K3" s="28">
        <v>23945352</v>
      </c>
      <c r="L3" s="28">
        <v>23947525</v>
      </c>
      <c r="M3" s="28">
        <v>23943524</v>
      </c>
    </row>
    <row r="4" spans="1:13" x14ac:dyDescent="0.45">
      <c r="A4" s="28" t="s">
        <v>106</v>
      </c>
      <c r="B4" s="28">
        <v>90.14</v>
      </c>
      <c r="C4" s="28">
        <v>90.64</v>
      </c>
      <c r="D4" s="28">
        <v>87.11</v>
      </c>
      <c r="E4" s="28">
        <v>91.13</v>
      </c>
      <c r="F4" s="28">
        <v>91.61</v>
      </c>
      <c r="G4" s="28">
        <v>88.43</v>
      </c>
      <c r="H4" s="28">
        <v>87.45</v>
      </c>
      <c r="I4" s="28">
        <v>87.81</v>
      </c>
      <c r="J4" s="28">
        <v>87.12</v>
      </c>
      <c r="K4" s="28">
        <v>88.5</v>
      </c>
      <c r="L4" s="28">
        <v>86.76</v>
      </c>
      <c r="M4" s="28">
        <v>87.68</v>
      </c>
    </row>
    <row r="5" spans="1:13" x14ac:dyDescent="0.45">
      <c r="A5" s="28" t="s">
        <v>107</v>
      </c>
      <c r="B5" s="28">
        <v>78.98</v>
      </c>
      <c r="C5" s="28">
        <v>79.260000000000005</v>
      </c>
      <c r="D5" s="28">
        <v>75.989999999999995</v>
      </c>
      <c r="E5" s="28">
        <v>79.47</v>
      </c>
      <c r="F5" s="28">
        <v>79.02</v>
      </c>
      <c r="G5" s="28">
        <v>77.650000000000006</v>
      </c>
      <c r="H5" s="28">
        <v>78.25</v>
      </c>
      <c r="I5" s="28">
        <v>78.09</v>
      </c>
      <c r="J5" s="28">
        <v>77.87</v>
      </c>
      <c r="K5" s="28">
        <v>79.34</v>
      </c>
      <c r="L5" s="28">
        <v>77.88</v>
      </c>
      <c r="M5" s="28">
        <v>78.8</v>
      </c>
    </row>
    <row r="6" spans="1:13" x14ac:dyDescent="0.45">
      <c r="A6" s="28" t="s">
        <v>108</v>
      </c>
      <c r="B6" s="28">
        <v>11.16</v>
      </c>
      <c r="C6" s="28">
        <v>11.38</v>
      </c>
      <c r="D6" s="28">
        <v>11.12</v>
      </c>
      <c r="E6" s="28">
        <v>11.66</v>
      </c>
      <c r="F6" s="28">
        <v>12.58</v>
      </c>
      <c r="G6" s="28">
        <v>10.79</v>
      </c>
      <c r="H6" s="28">
        <v>9.19</v>
      </c>
      <c r="I6" s="28">
        <v>9.7200000000000006</v>
      </c>
      <c r="J6" s="28">
        <v>9.25</v>
      </c>
      <c r="K6" s="28">
        <v>9.16</v>
      </c>
      <c r="L6" s="28">
        <v>8.8800000000000008</v>
      </c>
      <c r="M6" s="28">
        <v>8.8800000000000008</v>
      </c>
    </row>
    <row r="7" spans="1:13" ht="14.65" thickBot="1" x14ac:dyDescent="0.5">
      <c r="A7" s="27" t="s">
        <v>123</v>
      </c>
      <c r="B7" s="27">
        <v>9.86</v>
      </c>
      <c r="C7" s="27">
        <v>9.36</v>
      </c>
      <c r="D7" s="27">
        <v>12.89</v>
      </c>
      <c r="E7" s="27">
        <v>8.8699999999999992</v>
      </c>
      <c r="F7" s="27">
        <v>8.39</v>
      </c>
      <c r="G7" s="27">
        <v>11.57</v>
      </c>
      <c r="H7" s="27">
        <v>12.55</v>
      </c>
      <c r="I7" s="27">
        <v>12.19</v>
      </c>
      <c r="J7" s="27">
        <v>12.88</v>
      </c>
      <c r="K7" s="27">
        <v>11.5</v>
      </c>
      <c r="L7" s="27">
        <v>13.24</v>
      </c>
      <c r="M7" s="27">
        <v>12.32</v>
      </c>
    </row>
    <row r="8" spans="1:13" ht="14.65" thickBot="1" x14ac:dyDescent="0.5">
      <c r="A8" s="30"/>
      <c r="B8" s="31" t="s">
        <v>109</v>
      </c>
      <c r="C8" s="31" t="s">
        <v>110</v>
      </c>
      <c r="D8" s="31" t="s">
        <v>111</v>
      </c>
      <c r="E8" s="31" t="s">
        <v>112</v>
      </c>
      <c r="F8" s="31" t="s">
        <v>113</v>
      </c>
      <c r="G8" s="31" t="s">
        <v>114</v>
      </c>
      <c r="H8" s="31" t="s">
        <v>115</v>
      </c>
      <c r="I8" s="31" t="s">
        <v>116</v>
      </c>
      <c r="J8" s="31" t="s">
        <v>117</v>
      </c>
      <c r="K8" s="31" t="s">
        <v>118</v>
      </c>
      <c r="L8" s="31" t="s">
        <v>119</v>
      </c>
      <c r="M8" s="31" t="s">
        <v>120</v>
      </c>
    </row>
    <row r="9" spans="1:13" x14ac:dyDescent="0.45">
      <c r="A9" s="30"/>
      <c r="B9" s="28">
        <v>23942171</v>
      </c>
      <c r="C9" s="28">
        <v>23948354</v>
      </c>
      <c r="D9" s="28">
        <v>23946747</v>
      </c>
      <c r="E9" s="28">
        <v>23949582</v>
      </c>
      <c r="F9" s="28">
        <v>23946368</v>
      </c>
      <c r="G9" s="28">
        <v>23938293</v>
      </c>
      <c r="H9" s="28">
        <v>23883136</v>
      </c>
      <c r="I9" s="28">
        <v>23940404</v>
      </c>
      <c r="J9" s="28">
        <v>23945883</v>
      </c>
      <c r="K9" s="28">
        <v>23939014</v>
      </c>
      <c r="L9" s="28">
        <v>23943018</v>
      </c>
      <c r="M9" s="28">
        <v>23937822</v>
      </c>
    </row>
    <row r="10" spans="1:13" x14ac:dyDescent="0.45">
      <c r="A10" s="30"/>
      <c r="B10" s="28">
        <v>87.28</v>
      </c>
      <c r="C10" s="28">
        <v>87.47</v>
      </c>
      <c r="D10" s="28">
        <v>87.77</v>
      </c>
      <c r="E10" s="28">
        <v>87.91</v>
      </c>
      <c r="F10" s="28">
        <v>88.41</v>
      </c>
      <c r="G10" s="28">
        <v>87.86</v>
      </c>
      <c r="H10" s="28">
        <v>87.98</v>
      </c>
      <c r="I10" s="28">
        <v>88.08</v>
      </c>
      <c r="J10" s="28">
        <v>87.51</v>
      </c>
      <c r="K10" s="28">
        <v>86.07</v>
      </c>
      <c r="L10" s="28">
        <v>87.06</v>
      </c>
      <c r="M10" s="28">
        <v>86.85</v>
      </c>
    </row>
    <row r="11" spans="1:13" x14ac:dyDescent="0.45">
      <c r="A11" s="30"/>
      <c r="B11" s="28">
        <v>77.69</v>
      </c>
      <c r="C11" s="28">
        <v>77.94</v>
      </c>
      <c r="D11" s="28">
        <v>78.959999999999994</v>
      </c>
      <c r="E11" s="28">
        <v>78.819999999999993</v>
      </c>
      <c r="F11" s="28">
        <v>78.14</v>
      </c>
      <c r="G11" s="28">
        <v>78.14</v>
      </c>
      <c r="H11" s="28">
        <v>79.099999999999994</v>
      </c>
      <c r="I11" s="28">
        <v>78.27</v>
      </c>
      <c r="J11" s="28">
        <v>79.040000000000006</v>
      </c>
      <c r="K11" s="28">
        <v>77.33</v>
      </c>
      <c r="L11" s="28">
        <v>78.45</v>
      </c>
      <c r="M11" s="28">
        <v>78.150000000000006</v>
      </c>
    </row>
    <row r="12" spans="1:13" x14ac:dyDescent="0.45">
      <c r="A12" s="30"/>
      <c r="B12" s="28">
        <v>9.6</v>
      </c>
      <c r="C12" s="28">
        <v>9.5299999999999994</v>
      </c>
      <c r="D12" s="28">
        <v>8.82</v>
      </c>
      <c r="E12" s="28">
        <v>9.09</v>
      </c>
      <c r="F12" s="28">
        <v>10.27</v>
      </c>
      <c r="G12" s="28">
        <v>9.7200000000000006</v>
      </c>
      <c r="H12" s="28">
        <v>8.8800000000000008</v>
      </c>
      <c r="I12" s="28">
        <v>9.81</v>
      </c>
      <c r="J12" s="28">
        <v>8.4700000000000006</v>
      </c>
      <c r="K12" s="28">
        <v>8.74</v>
      </c>
      <c r="L12" s="28">
        <v>8.61</v>
      </c>
      <c r="M12" s="28">
        <v>8.6999999999999993</v>
      </c>
    </row>
    <row r="13" spans="1:13" ht="14.65" thickBot="1" x14ac:dyDescent="0.5">
      <c r="A13" s="30"/>
      <c r="B13" s="27">
        <v>12.72</v>
      </c>
      <c r="C13" s="27">
        <v>12.53</v>
      </c>
      <c r="D13" s="27">
        <v>12.23</v>
      </c>
      <c r="E13" s="27">
        <v>12.09</v>
      </c>
      <c r="F13" s="27">
        <v>11.59</v>
      </c>
      <c r="G13" s="27">
        <v>12.14</v>
      </c>
      <c r="H13" s="27">
        <v>12.02</v>
      </c>
      <c r="I13" s="27">
        <v>11.92</v>
      </c>
      <c r="J13" s="27">
        <v>12.49</v>
      </c>
      <c r="K13" s="27">
        <v>13.93</v>
      </c>
      <c r="L13" s="27">
        <v>12.94</v>
      </c>
      <c r="M13" s="27">
        <v>13.15</v>
      </c>
    </row>
    <row r="14" spans="1:13" x14ac:dyDescent="0.45">
      <c r="A14" s="69" t="s">
        <v>124</v>
      </c>
      <c r="B14" s="69"/>
      <c r="C14" s="69"/>
      <c r="D14" s="69"/>
      <c r="E14" s="69"/>
      <c r="F14" s="69"/>
      <c r="G14" s="69"/>
      <c r="H14" s="69"/>
      <c r="I14" s="69"/>
      <c r="J14" s="69"/>
      <c r="K14" s="69"/>
    </row>
  </sheetData>
  <mergeCells count="2">
    <mergeCell ref="A1:M1"/>
    <mergeCell ref="A14:K14"/>
  </mergeCell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K20" sqref="K20"/>
    </sheetView>
  </sheetViews>
  <sheetFormatPr defaultRowHeight="14.25" x14ac:dyDescent="0.45"/>
  <cols>
    <col min="1" max="1" width="8.3984375" customWidth="1"/>
    <col min="3" max="3" width="11.1328125" customWidth="1"/>
    <col min="5" max="5" width="7.86328125" customWidth="1"/>
    <col min="7" max="7" width="20.1328125" customWidth="1"/>
    <col min="9" max="9" width="16.265625" customWidth="1"/>
  </cols>
  <sheetData>
    <row r="1" spans="1:9" ht="15.4" x14ac:dyDescent="0.45">
      <c r="A1" s="70" t="s">
        <v>6</v>
      </c>
      <c r="B1" s="71"/>
      <c r="C1" s="71"/>
      <c r="D1" s="71"/>
      <c r="E1" s="71"/>
      <c r="F1" s="71"/>
      <c r="G1" s="71"/>
      <c r="H1" s="71"/>
      <c r="I1" s="71"/>
    </row>
    <row r="2" spans="1:9" x14ac:dyDescent="0.45">
      <c r="A2" s="32" t="s">
        <v>0</v>
      </c>
      <c r="B2" s="72" t="s">
        <v>1</v>
      </c>
      <c r="C2" s="72"/>
      <c r="D2" s="33" t="s">
        <v>2</v>
      </c>
      <c r="E2" s="34"/>
      <c r="F2" s="72" t="s">
        <v>3</v>
      </c>
      <c r="G2" s="72"/>
      <c r="H2" s="72" t="s">
        <v>4</v>
      </c>
      <c r="I2" s="72"/>
    </row>
    <row r="3" spans="1:9" x14ac:dyDescent="0.45">
      <c r="A3" s="35" t="s">
        <v>405</v>
      </c>
      <c r="B3" s="35">
        <v>97.6</v>
      </c>
      <c r="C3" s="35" t="s">
        <v>5</v>
      </c>
      <c r="D3" s="35">
        <v>23.94</v>
      </c>
      <c r="E3" s="35" t="s">
        <v>5</v>
      </c>
      <c r="F3" s="35">
        <v>87.21</v>
      </c>
      <c r="G3" s="35" t="s">
        <v>5</v>
      </c>
      <c r="H3" s="35">
        <v>98.16</v>
      </c>
      <c r="I3" s="35" t="s">
        <v>5</v>
      </c>
    </row>
    <row r="4" spans="1:9" x14ac:dyDescent="0.45">
      <c r="A4" s="35" t="s">
        <v>406</v>
      </c>
      <c r="B4" s="35">
        <v>97.7</v>
      </c>
      <c r="C4" s="35" t="s">
        <v>5</v>
      </c>
      <c r="D4" s="35">
        <v>23.94</v>
      </c>
      <c r="E4" s="35" t="s">
        <v>5</v>
      </c>
      <c r="F4" s="35">
        <v>86.26</v>
      </c>
      <c r="G4" s="35" t="s">
        <v>5</v>
      </c>
      <c r="H4" s="35">
        <v>98.27</v>
      </c>
      <c r="I4" s="35" t="s">
        <v>5</v>
      </c>
    </row>
    <row r="5" spans="1:9" x14ac:dyDescent="0.45">
      <c r="A5" s="35" t="s">
        <v>407</v>
      </c>
      <c r="B5" s="35">
        <v>95.2</v>
      </c>
      <c r="C5" s="35" t="s">
        <v>5</v>
      </c>
      <c r="D5" s="35">
        <v>23.92</v>
      </c>
      <c r="E5" s="35" t="s">
        <v>5</v>
      </c>
      <c r="F5" s="35">
        <v>87.81</v>
      </c>
      <c r="G5" s="35" t="s">
        <v>5</v>
      </c>
      <c r="H5" s="35">
        <v>95.84</v>
      </c>
      <c r="I5" s="35" t="s">
        <v>5</v>
      </c>
    </row>
    <row r="6" spans="1:9" x14ac:dyDescent="0.45">
      <c r="A6" s="35" t="s">
        <v>408</v>
      </c>
      <c r="B6" s="35">
        <v>97.5</v>
      </c>
      <c r="C6" s="35" t="s">
        <v>5</v>
      </c>
      <c r="D6" s="35">
        <v>23.94</v>
      </c>
      <c r="E6" s="35" t="s">
        <v>5</v>
      </c>
      <c r="F6" s="35">
        <v>87.62</v>
      </c>
      <c r="G6" s="35" t="s">
        <v>5</v>
      </c>
      <c r="H6" s="35">
        <v>97.93</v>
      </c>
      <c r="I6" s="35" t="s">
        <v>5</v>
      </c>
    </row>
    <row r="7" spans="1:9" x14ac:dyDescent="0.45">
      <c r="A7" s="35" t="s">
        <v>409</v>
      </c>
      <c r="B7" s="35">
        <v>97.9</v>
      </c>
      <c r="C7" s="35" t="s">
        <v>5</v>
      </c>
      <c r="D7" s="35">
        <v>23.91</v>
      </c>
      <c r="E7" s="35" t="s">
        <v>5</v>
      </c>
      <c r="F7" s="35">
        <v>87.44</v>
      </c>
      <c r="G7" s="35" t="s">
        <v>5</v>
      </c>
      <c r="H7" s="35">
        <v>98.19</v>
      </c>
      <c r="I7" s="35" t="s">
        <v>5</v>
      </c>
    </row>
    <row r="8" spans="1:9" x14ac:dyDescent="0.45">
      <c r="A8" s="35" t="s">
        <v>410</v>
      </c>
      <c r="B8" s="35">
        <v>97.9</v>
      </c>
      <c r="C8" s="35" t="s">
        <v>5</v>
      </c>
      <c r="D8" s="35">
        <v>23.94</v>
      </c>
      <c r="E8" s="35" t="s">
        <v>5</v>
      </c>
      <c r="F8" s="35">
        <v>87.23</v>
      </c>
      <c r="G8" s="35" t="s">
        <v>5</v>
      </c>
      <c r="H8" s="35">
        <v>94.64</v>
      </c>
      <c r="I8" s="35" t="s">
        <v>5</v>
      </c>
    </row>
    <row r="9" spans="1:9" x14ac:dyDescent="0.45">
      <c r="A9" s="35" t="s">
        <v>102</v>
      </c>
      <c r="B9" s="35">
        <v>95.1</v>
      </c>
      <c r="C9" s="35" t="s">
        <v>5</v>
      </c>
      <c r="D9" s="35">
        <v>23.95</v>
      </c>
      <c r="E9" s="35" t="s">
        <v>5</v>
      </c>
      <c r="F9" s="35">
        <v>89.65</v>
      </c>
      <c r="G9" s="35" t="s">
        <v>5</v>
      </c>
      <c r="H9" s="35">
        <v>95.69</v>
      </c>
      <c r="I9" s="35" t="s">
        <v>5</v>
      </c>
    </row>
    <row r="10" spans="1:9" x14ac:dyDescent="0.45">
      <c r="A10" s="35" t="s">
        <v>103</v>
      </c>
      <c r="B10" s="35">
        <v>95.4</v>
      </c>
      <c r="C10" s="35" t="s">
        <v>5</v>
      </c>
      <c r="D10" s="35">
        <v>23.95</v>
      </c>
      <c r="E10" s="35" t="s">
        <v>5</v>
      </c>
      <c r="F10" s="35">
        <v>89.76</v>
      </c>
      <c r="G10" s="35" t="s">
        <v>5</v>
      </c>
      <c r="H10" s="35">
        <v>95.74</v>
      </c>
      <c r="I10" s="35" t="s">
        <v>5</v>
      </c>
    </row>
    <row r="11" spans="1:9" x14ac:dyDescent="0.45">
      <c r="A11" s="35" t="s">
        <v>104</v>
      </c>
      <c r="B11" s="35">
        <v>95.1</v>
      </c>
      <c r="C11" s="35" t="s">
        <v>5</v>
      </c>
      <c r="D11" s="35">
        <v>23.94</v>
      </c>
      <c r="E11" s="35" t="s">
        <v>5</v>
      </c>
      <c r="F11" s="35">
        <v>89.87</v>
      </c>
      <c r="G11" s="35" t="s">
        <v>5</v>
      </c>
      <c r="H11" s="35">
        <v>95.68</v>
      </c>
      <c r="I11" s="35" t="s">
        <v>5</v>
      </c>
    </row>
    <row r="12" spans="1:9" x14ac:dyDescent="0.45">
      <c r="A12" s="35" t="s">
        <v>99</v>
      </c>
      <c r="B12" s="35">
        <v>95.4</v>
      </c>
      <c r="C12" s="35" t="s">
        <v>5</v>
      </c>
      <c r="D12" s="35">
        <v>23.9</v>
      </c>
      <c r="E12" s="35" t="s">
        <v>5</v>
      </c>
      <c r="F12" s="35">
        <v>89.48</v>
      </c>
      <c r="G12" s="35" t="s">
        <v>5</v>
      </c>
      <c r="H12" s="35">
        <v>95.76</v>
      </c>
      <c r="I12" s="35" t="s">
        <v>5</v>
      </c>
    </row>
    <row r="13" spans="1:9" x14ac:dyDescent="0.45">
      <c r="A13" s="35" t="s">
        <v>100</v>
      </c>
      <c r="B13" s="35">
        <v>95.7</v>
      </c>
      <c r="C13" s="35" t="s">
        <v>5</v>
      </c>
      <c r="D13" s="35">
        <v>23.95</v>
      </c>
      <c r="E13" s="35" t="s">
        <v>5</v>
      </c>
      <c r="F13" s="35">
        <v>88.93</v>
      </c>
      <c r="G13" s="35" t="s">
        <v>5</v>
      </c>
      <c r="H13" s="35">
        <v>96.2</v>
      </c>
      <c r="I13" s="35" t="s">
        <v>5</v>
      </c>
    </row>
    <row r="14" spans="1:9" x14ac:dyDescent="0.45">
      <c r="A14" s="35" t="s">
        <v>101</v>
      </c>
      <c r="B14" s="35">
        <v>95.6</v>
      </c>
      <c r="C14" s="35" t="s">
        <v>5</v>
      </c>
      <c r="D14" s="35">
        <v>23.93</v>
      </c>
      <c r="E14" s="35" t="s">
        <v>5</v>
      </c>
      <c r="F14" s="35">
        <v>89.38</v>
      </c>
      <c r="G14" s="35" t="s">
        <v>5</v>
      </c>
      <c r="H14" s="35">
        <v>96.13</v>
      </c>
      <c r="I14" s="35" t="s">
        <v>5</v>
      </c>
    </row>
    <row r="15" spans="1:9" x14ac:dyDescent="0.45">
      <c r="A15" s="35" t="s">
        <v>112</v>
      </c>
      <c r="B15" s="35">
        <v>92.6</v>
      </c>
      <c r="C15" s="35" t="s">
        <v>5</v>
      </c>
      <c r="D15" s="35">
        <v>23.95</v>
      </c>
      <c r="E15" s="35" t="s">
        <v>5</v>
      </c>
      <c r="F15" s="35">
        <v>89.66</v>
      </c>
      <c r="G15" s="35" t="s">
        <v>5</v>
      </c>
      <c r="H15" s="35">
        <v>95.53</v>
      </c>
      <c r="I15" s="35" t="s">
        <v>5</v>
      </c>
    </row>
    <row r="16" spans="1:9" x14ac:dyDescent="0.45">
      <c r="A16" s="35" t="s">
        <v>113</v>
      </c>
      <c r="B16" s="35">
        <v>92.3</v>
      </c>
      <c r="C16" s="35" t="s">
        <v>5</v>
      </c>
      <c r="D16" s="35">
        <v>23.95</v>
      </c>
      <c r="E16" s="35" t="s">
        <v>5</v>
      </c>
      <c r="F16" s="35">
        <v>88.38</v>
      </c>
      <c r="G16" s="35" t="s">
        <v>5</v>
      </c>
      <c r="H16" s="35">
        <v>95.28</v>
      </c>
      <c r="I16" s="35" t="s">
        <v>5</v>
      </c>
    </row>
    <row r="17" spans="1:9" x14ac:dyDescent="0.45">
      <c r="A17" s="35" t="s">
        <v>114</v>
      </c>
      <c r="B17" s="35">
        <v>92.2</v>
      </c>
      <c r="C17" s="35" t="s">
        <v>5</v>
      </c>
      <c r="D17" s="35">
        <v>23.94</v>
      </c>
      <c r="E17" s="35" t="s">
        <v>5</v>
      </c>
      <c r="F17" s="35">
        <v>88.94</v>
      </c>
      <c r="G17" s="35" t="s">
        <v>5</v>
      </c>
      <c r="H17" s="35">
        <v>95.46</v>
      </c>
      <c r="I17" s="35" t="s">
        <v>5</v>
      </c>
    </row>
    <row r="18" spans="1:9" x14ac:dyDescent="0.45">
      <c r="A18" s="35" t="s">
        <v>109</v>
      </c>
      <c r="B18" s="35">
        <v>94.6</v>
      </c>
      <c r="C18" s="35" t="s">
        <v>5</v>
      </c>
      <c r="D18" s="35">
        <v>23.94</v>
      </c>
      <c r="E18" s="35" t="s">
        <v>5</v>
      </c>
      <c r="F18" s="35">
        <v>89.01</v>
      </c>
      <c r="G18" s="35" t="s">
        <v>5</v>
      </c>
      <c r="H18" s="35">
        <v>95.24</v>
      </c>
      <c r="I18" s="35" t="s">
        <v>5</v>
      </c>
    </row>
    <row r="19" spans="1:9" x14ac:dyDescent="0.45">
      <c r="A19" s="35" t="s">
        <v>110</v>
      </c>
      <c r="B19" s="35">
        <v>92.6</v>
      </c>
      <c r="C19" s="35" t="s">
        <v>5</v>
      </c>
      <c r="D19" s="35">
        <v>23.95</v>
      </c>
      <c r="E19" s="35" t="s">
        <v>5</v>
      </c>
      <c r="F19" s="35">
        <v>89.1</v>
      </c>
      <c r="G19" s="35" t="s">
        <v>5</v>
      </c>
      <c r="H19" s="35">
        <v>95.34</v>
      </c>
      <c r="I19" s="35" t="s">
        <v>5</v>
      </c>
    </row>
    <row r="20" spans="1:9" x14ac:dyDescent="0.45">
      <c r="A20" s="35" t="s">
        <v>111</v>
      </c>
      <c r="B20" s="35">
        <v>92.5</v>
      </c>
      <c r="C20" s="35" t="s">
        <v>5</v>
      </c>
      <c r="D20" s="35">
        <v>23.95</v>
      </c>
      <c r="E20" s="35" t="s">
        <v>5</v>
      </c>
      <c r="F20" s="35">
        <v>89.96</v>
      </c>
      <c r="G20" s="35" t="s">
        <v>5</v>
      </c>
      <c r="H20" s="35">
        <v>95.43</v>
      </c>
      <c r="I20" s="35" t="s">
        <v>5</v>
      </c>
    </row>
    <row r="21" spans="1:9" x14ac:dyDescent="0.45">
      <c r="A21" s="35" t="s">
        <v>118</v>
      </c>
      <c r="B21" s="35">
        <v>93.2</v>
      </c>
      <c r="C21" s="35" t="s">
        <v>5</v>
      </c>
      <c r="D21" s="35">
        <v>23.94</v>
      </c>
      <c r="E21" s="35" t="s">
        <v>5</v>
      </c>
      <c r="F21" s="35">
        <v>89.85</v>
      </c>
      <c r="G21" s="35" t="s">
        <v>5</v>
      </c>
      <c r="H21" s="35">
        <v>93.34</v>
      </c>
      <c r="I21" s="35" t="s">
        <v>5</v>
      </c>
    </row>
    <row r="22" spans="1:9" x14ac:dyDescent="0.45">
      <c r="A22" s="35" t="s">
        <v>119</v>
      </c>
      <c r="B22" s="35">
        <v>92.8</v>
      </c>
      <c r="C22" s="35" t="s">
        <v>5</v>
      </c>
      <c r="D22" s="35">
        <v>23.94</v>
      </c>
      <c r="E22" s="35" t="s">
        <v>5</v>
      </c>
      <c r="F22" s="35">
        <v>90.11</v>
      </c>
      <c r="G22" s="35" t="s">
        <v>5</v>
      </c>
      <c r="H22" s="35">
        <v>94.07</v>
      </c>
      <c r="I22" s="35" t="s">
        <v>5</v>
      </c>
    </row>
    <row r="23" spans="1:9" x14ac:dyDescent="0.45">
      <c r="A23" s="35" t="s">
        <v>120</v>
      </c>
      <c r="B23" s="35">
        <v>92.8</v>
      </c>
      <c r="C23" s="35" t="s">
        <v>5</v>
      </c>
      <c r="D23" s="35">
        <v>23.94</v>
      </c>
      <c r="E23" s="35" t="s">
        <v>5</v>
      </c>
      <c r="F23" s="35">
        <v>89.98</v>
      </c>
      <c r="G23" s="35" t="s">
        <v>5</v>
      </c>
      <c r="H23" s="35">
        <v>94.03</v>
      </c>
      <c r="I23" s="35" t="s">
        <v>5</v>
      </c>
    </row>
    <row r="24" spans="1:9" x14ac:dyDescent="0.45">
      <c r="A24" s="35" t="s">
        <v>115</v>
      </c>
      <c r="B24" s="35">
        <v>92.8</v>
      </c>
      <c r="C24" s="35" t="s">
        <v>5</v>
      </c>
      <c r="D24" s="35">
        <v>23.88</v>
      </c>
      <c r="E24" s="35" t="s">
        <v>5</v>
      </c>
      <c r="F24" s="35">
        <v>89.91</v>
      </c>
      <c r="G24" s="35" t="s">
        <v>5</v>
      </c>
      <c r="H24" s="35">
        <v>95.67</v>
      </c>
      <c r="I24" s="35" t="s">
        <v>5</v>
      </c>
    </row>
    <row r="25" spans="1:9" x14ac:dyDescent="0.45">
      <c r="A25" s="35" t="s">
        <v>116</v>
      </c>
      <c r="B25" s="35">
        <v>92.5</v>
      </c>
      <c r="C25" s="35" t="s">
        <v>5</v>
      </c>
      <c r="D25" s="35">
        <v>23.94</v>
      </c>
      <c r="E25" s="35" t="s">
        <v>5</v>
      </c>
      <c r="F25" s="35">
        <v>88.86</v>
      </c>
      <c r="G25" s="35" t="s">
        <v>5</v>
      </c>
      <c r="H25" s="35">
        <v>95.25</v>
      </c>
      <c r="I25" s="35" t="s">
        <v>5</v>
      </c>
    </row>
    <row r="26" spans="1:9" x14ac:dyDescent="0.45">
      <c r="A26" s="35" t="s">
        <v>117</v>
      </c>
      <c r="B26" s="35">
        <v>91.9</v>
      </c>
      <c r="C26" s="35" t="s">
        <v>5</v>
      </c>
      <c r="D26" s="35">
        <v>23.95</v>
      </c>
      <c r="E26" s="35" t="s">
        <v>5</v>
      </c>
      <c r="F26" s="35">
        <v>90.32</v>
      </c>
      <c r="G26" s="35" t="s">
        <v>5</v>
      </c>
      <c r="H26" s="35">
        <v>94.95</v>
      </c>
      <c r="I26" s="35" t="s">
        <v>5</v>
      </c>
    </row>
    <row r="27" spans="1:9" x14ac:dyDescent="0.45">
      <c r="A27" s="52"/>
      <c r="B27" s="52"/>
      <c r="C27" s="52"/>
      <c r="D27" s="52"/>
      <c r="E27" s="52"/>
      <c r="F27" s="52">
        <f>AVERAGE(F6:F26)</f>
        <v>89.211428571428556</v>
      </c>
      <c r="G27" s="52"/>
      <c r="H27" s="52">
        <f>AVERAGE(H6:H26)</f>
        <v>95.502380952380946</v>
      </c>
      <c r="I27" s="52"/>
    </row>
  </sheetData>
  <mergeCells count="4">
    <mergeCell ref="A1:I1"/>
    <mergeCell ref="B2:C2"/>
    <mergeCell ref="F2:G2"/>
    <mergeCell ref="H2:I2"/>
  </mergeCells>
  <phoneticPr fontId="18" type="noConversion"/>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1313-33F2-4885-B306-3A83FE1341E8}">
  <dimension ref="A1:H71"/>
  <sheetViews>
    <sheetView tabSelected="1" workbookViewId="0">
      <selection activeCell="G60" sqref="G60"/>
    </sheetView>
  </sheetViews>
  <sheetFormatPr defaultRowHeight="14.25" x14ac:dyDescent="0.45"/>
  <cols>
    <col min="1" max="1" width="12.06640625" style="37" customWidth="1"/>
    <col min="2" max="2" width="15.86328125" style="37" customWidth="1"/>
    <col min="3" max="3" width="13.265625" style="37" customWidth="1"/>
    <col min="4" max="4" width="10.46484375" style="49" customWidth="1"/>
    <col min="5" max="5" width="9.86328125" style="37" customWidth="1"/>
    <col min="6" max="6" width="68.1328125" style="37" customWidth="1"/>
    <col min="7" max="8" width="9.06640625" style="73"/>
    <col min="9" max="9" width="19.46484375" style="37" customWidth="1"/>
    <col min="10" max="16384" width="9.06640625" style="37"/>
  </cols>
  <sheetData>
    <row r="1" spans="1:6" x14ac:dyDescent="0.45">
      <c r="A1" s="43"/>
      <c r="B1" s="38" t="s">
        <v>8</v>
      </c>
      <c r="C1" s="38" t="s">
        <v>338</v>
      </c>
      <c r="D1" s="48" t="s">
        <v>9</v>
      </c>
      <c r="E1" s="38" t="s">
        <v>339</v>
      </c>
      <c r="F1" s="38" t="s">
        <v>193</v>
      </c>
    </row>
    <row r="2" spans="1:6" x14ac:dyDescent="0.45">
      <c r="B2" s="36" t="s">
        <v>132</v>
      </c>
      <c r="C2" s="36" t="s">
        <v>18</v>
      </c>
      <c r="D2" s="47" t="s">
        <v>19</v>
      </c>
      <c r="E2" s="39" t="s">
        <v>200</v>
      </c>
      <c r="F2" s="36" t="s">
        <v>201</v>
      </c>
    </row>
    <row r="3" spans="1:6" x14ac:dyDescent="0.45">
      <c r="B3" s="36" t="s">
        <v>133</v>
      </c>
      <c r="C3" s="36" t="s">
        <v>198</v>
      </c>
      <c r="D3" s="47" t="s">
        <v>358</v>
      </c>
      <c r="E3" s="36" t="s">
        <v>199</v>
      </c>
      <c r="F3" s="39" t="s">
        <v>196</v>
      </c>
    </row>
    <row r="4" spans="1:6" x14ac:dyDescent="0.45">
      <c r="B4" s="36" t="s">
        <v>134</v>
      </c>
      <c r="C4" s="36" t="s">
        <v>23</v>
      </c>
      <c r="D4" s="47" t="s">
        <v>24</v>
      </c>
      <c r="E4" s="36" t="s">
        <v>197</v>
      </c>
      <c r="F4" s="39" t="s">
        <v>196</v>
      </c>
    </row>
    <row r="5" spans="1:6" x14ac:dyDescent="0.45">
      <c r="B5" s="36" t="s">
        <v>135</v>
      </c>
      <c r="C5" s="36" t="s">
        <v>13</v>
      </c>
      <c r="D5" s="47" t="s">
        <v>14</v>
      </c>
      <c r="E5" s="36" t="s">
        <v>194</v>
      </c>
      <c r="F5" s="36" t="s">
        <v>195</v>
      </c>
    </row>
    <row r="6" spans="1:6" x14ac:dyDescent="0.45">
      <c r="B6" s="36" t="s">
        <v>136</v>
      </c>
      <c r="C6" s="36" t="s">
        <v>202</v>
      </c>
      <c r="D6" s="47"/>
      <c r="E6" s="36" t="s">
        <v>203</v>
      </c>
      <c r="F6" s="36" t="s">
        <v>204</v>
      </c>
    </row>
    <row r="7" spans="1:6" x14ac:dyDescent="0.45">
      <c r="B7" s="36" t="s">
        <v>137</v>
      </c>
      <c r="C7" s="36" t="s">
        <v>206</v>
      </c>
      <c r="D7" s="49" t="s">
        <v>401</v>
      </c>
      <c r="E7" s="40" t="s">
        <v>205</v>
      </c>
      <c r="F7" s="36" t="s">
        <v>348</v>
      </c>
    </row>
    <row r="8" spans="1:6" x14ac:dyDescent="0.45">
      <c r="B8" s="36" t="s">
        <v>138</v>
      </c>
      <c r="C8" s="36" t="s">
        <v>208</v>
      </c>
      <c r="D8" s="49" t="s">
        <v>402</v>
      </c>
      <c r="E8" s="36" t="s">
        <v>207</v>
      </c>
      <c r="F8" s="36" t="s">
        <v>348</v>
      </c>
    </row>
    <row r="9" spans="1:6" x14ac:dyDescent="0.45">
      <c r="B9" s="36" t="s">
        <v>139</v>
      </c>
      <c r="C9" s="36" t="s">
        <v>214</v>
      </c>
      <c r="D9" s="47" t="s">
        <v>359</v>
      </c>
      <c r="E9" s="36" t="s">
        <v>215</v>
      </c>
      <c r="F9" s="36" t="s">
        <v>218</v>
      </c>
    </row>
    <row r="10" spans="1:6" x14ac:dyDescent="0.45">
      <c r="B10" s="36" t="s">
        <v>140</v>
      </c>
      <c r="C10" s="36" t="s">
        <v>216</v>
      </c>
      <c r="D10" s="47"/>
      <c r="E10" s="36" t="s">
        <v>219</v>
      </c>
      <c r="F10" s="36" t="s">
        <v>344</v>
      </c>
    </row>
    <row r="11" spans="1:6" ht="17.25" customHeight="1" x14ac:dyDescent="0.45">
      <c r="B11" s="36" t="s">
        <v>141</v>
      </c>
      <c r="C11" s="41" t="s">
        <v>212</v>
      </c>
      <c r="D11" s="39"/>
      <c r="E11" s="41" t="s">
        <v>213</v>
      </c>
      <c r="F11" s="41" t="s">
        <v>343</v>
      </c>
    </row>
    <row r="12" spans="1:6" x14ac:dyDescent="0.45">
      <c r="B12" s="36" t="s">
        <v>142</v>
      </c>
      <c r="C12" s="41" t="s">
        <v>209</v>
      </c>
      <c r="D12" s="39" t="s">
        <v>360</v>
      </c>
      <c r="E12" s="41" t="s">
        <v>210</v>
      </c>
      <c r="F12" s="41" t="s">
        <v>211</v>
      </c>
    </row>
    <row r="13" spans="1:6" x14ac:dyDescent="0.45">
      <c r="B13" s="36" t="s">
        <v>143</v>
      </c>
      <c r="C13" s="41" t="s">
        <v>310</v>
      </c>
      <c r="D13" s="39" t="s">
        <v>361</v>
      </c>
      <c r="E13" s="41" t="s">
        <v>311</v>
      </c>
      <c r="F13" s="41" t="s">
        <v>312</v>
      </c>
    </row>
    <row r="14" spans="1:6" x14ac:dyDescent="0.45">
      <c r="B14" s="36" t="s">
        <v>144</v>
      </c>
      <c r="C14" s="36" t="s">
        <v>305</v>
      </c>
      <c r="D14" s="39" t="s">
        <v>362</v>
      </c>
      <c r="E14" s="41" t="s">
        <v>306</v>
      </c>
      <c r="F14" s="41" t="s">
        <v>307</v>
      </c>
    </row>
    <row r="15" spans="1:6" x14ac:dyDescent="0.45">
      <c r="B15" s="36" t="s">
        <v>145</v>
      </c>
      <c r="C15" s="41" t="s">
        <v>284</v>
      </c>
      <c r="D15" s="39"/>
      <c r="E15" s="41" t="s">
        <v>285</v>
      </c>
      <c r="F15" s="41" t="s">
        <v>286</v>
      </c>
    </row>
    <row r="16" spans="1:6" x14ac:dyDescent="0.45">
      <c r="A16" s="51" t="s">
        <v>353</v>
      </c>
      <c r="B16" s="36" t="s">
        <v>146</v>
      </c>
      <c r="C16" s="36" t="s">
        <v>255</v>
      </c>
      <c r="D16" s="47" t="s">
        <v>363</v>
      </c>
      <c r="E16" s="41" t="s">
        <v>256</v>
      </c>
      <c r="F16" s="41" t="s">
        <v>257</v>
      </c>
    </row>
    <row r="17" spans="1:6" x14ac:dyDescent="0.45">
      <c r="A17" s="51" t="s">
        <v>354</v>
      </c>
      <c r="B17" s="36" t="s">
        <v>147</v>
      </c>
      <c r="C17" s="36" t="s">
        <v>231</v>
      </c>
      <c r="D17" s="47" t="s">
        <v>364</v>
      </c>
      <c r="E17" s="41" t="s">
        <v>232</v>
      </c>
      <c r="F17" s="41" t="s">
        <v>233</v>
      </c>
    </row>
    <row r="18" spans="1:6" ht="15.75" customHeight="1" x14ac:dyDescent="0.45">
      <c r="A18" s="51" t="s">
        <v>355</v>
      </c>
      <c r="B18" s="36" t="s">
        <v>140</v>
      </c>
      <c r="C18" s="41" t="s">
        <v>216</v>
      </c>
      <c r="D18" s="39"/>
      <c r="E18" s="41" t="s">
        <v>217</v>
      </c>
      <c r="F18" s="41" t="s">
        <v>411</v>
      </c>
    </row>
    <row r="19" spans="1:6" x14ac:dyDescent="0.45">
      <c r="B19" s="36" t="s">
        <v>141</v>
      </c>
      <c r="C19" s="41" t="s">
        <v>212</v>
      </c>
      <c r="D19" s="39" t="s">
        <v>365</v>
      </c>
      <c r="E19" s="41" t="s">
        <v>213</v>
      </c>
      <c r="F19" s="41" t="s">
        <v>342</v>
      </c>
    </row>
    <row r="20" spans="1:6" x14ac:dyDescent="0.45">
      <c r="B20" s="36" t="s">
        <v>148</v>
      </c>
      <c r="C20" s="36" t="s">
        <v>308</v>
      </c>
      <c r="D20" s="47"/>
      <c r="E20" s="41" t="s">
        <v>309</v>
      </c>
      <c r="F20" s="41" t="s">
        <v>301</v>
      </c>
    </row>
    <row r="21" spans="1:6" x14ac:dyDescent="0.45">
      <c r="B21" s="36" t="s">
        <v>149</v>
      </c>
      <c r="C21" s="41" t="s">
        <v>318</v>
      </c>
      <c r="D21" s="39"/>
      <c r="E21" s="41" t="s">
        <v>319</v>
      </c>
      <c r="F21" s="41" t="s">
        <v>301</v>
      </c>
    </row>
    <row r="22" spans="1:6" x14ac:dyDescent="0.45">
      <c r="B22" s="36" t="s">
        <v>150</v>
      </c>
      <c r="C22" s="41" t="s">
        <v>261</v>
      </c>
      <c r="D22" s="39" t="s">
        <v>366</v>
      </c>
      <c r="E22" s="41" t="s">
        <v>262</v>
      </c>
      <c r="F22" s="41" t="s">
        <v>263</v>
      </c>
    </row>
    <row r="23" spans="1:6" x14ac:dyDescent="0.45">
      <c r="B23" s="36" t="s">
        <v>151</v>
      </c>
      <c r="C23" s="41" t="s">
        <v>299</v>
      </c>
      <c r="D23" s="39"/>
      <c r="E23" s="41" t="s">
        <v>300</v>
      </c>
      <c r="F23" s="41" t="s">
        <v>301</v>
      </c>
    </row>
    <row r="24" spans="1:6" x14ac:dyDescent="0.45">
      <c r="B24" s="36" t="s">
        <v>152</v>
      </c>
      <c r="C24" s="41" t="s">
        <v>330</v>
      </c>
      <c r="D24" s="39" t="s">
        <v>367</v>
      </c>
      <c r="E24" s="41" t="s">
        <v>331</v>
      </c>
      <c r="F24" s="41" t="s">
        <v>301</v>
      </c>
    </row>
    <row r="25" spans="1:6" x14ac:dyDescent="0.45">
      <c r="B25" s="36" t="s">
        <v>153</v>
      </c>
      <c r="C25" s="41" t="s">
        <v>264</v>
      </c>
      <c r="D25" s="39"/>
      <c r="E25" s="41"/>
      <c r="F25" s="41" t="s">
        <v>263</v>
      </c>
    </row>
    <row r="26" spans="1:6" x14ac:dyDescent="0.45">
      <c r="B26" s="36" t="s">
        <v>154</v>
      </c>
      <c r="C26" s="41" t="s">
        <v>304</v>
      </c>
      <c r="D26" s="39"/>
      <c r="E26" s="41"/>
      <c r="F26" s="41" t="s">
        <v>301</v>
      </c>
    </row>
    <row r="27" spans="1:6" x14ac:dyDescent="0.45">
      <c r="B27" s="36" t="s">
        <v>155</v>
      </c>
      <c r="C27" s="36" t="s">
        <v>239</v>
      </c>
      <c r="D27" s="39" t="s">
        <v>368</v>
      </c>
      <c r="E27" s="41" t="s">
        <v>240</v>
      </c>
      <c r="F27" s="41" t="s">
        <v>241</v>
      </c>
    </row>
    <row r="28" spans="1:6" x14ac:dyDescent="0.45">
      <c r="B28" s="36" t="s">
        <v>156</v>
      </c>
      <c r="C28" s="41" t="s">
        <v>320</v>
      </c>
      <c r="D28" s="47" t="s">
        <v>369</v>
      </c>
      <c r="E28" s="41" t="s">
        <v>321</v>
      </c>
      <c r="F28" s="41" t="s">
        <v>301</v>
      </c>
    </row>
    <row r="29" spans="1:6" x14ac:dyDescent="0.45">
      <c r="B29" s="36" t="s">
        <v>157</v>
      </c>
      <c r="C29" s="36" t="s">
        <v>328</v>
      </c>
      <c r="D29" s="39" t="s">
        <v>370</v>
      </c>
      <c r="E29" s="41" t="s">
        <v>329</v>
      </c>
      <c r="F29" s="41" t="s">
        <v>301</v>
      </c>
    </row>
    <row r="30" spans="1:6" x14ac:dyDescent="0.45">
      <c r="B30" s="36" t="s">
        <v>158</v>
      </c>
      <c r="C30" s="41" t="s">
        <v>315</v>
      </c>
      <c r="D30" s="47" t="s">
        <v>371</v>
      </c>
      <c r="E30" s="41"/>
      <c r="F30" s="41" t="s">
        <v>301</v>
      </c>
    </row>
    <row r="31" spans="1:6" ht="13.9" customHeight="1" x14ac:dyDescent="0.45">
      <c r="B31" s="36" t="s">
        <v>159</v>
      </c>
      <c r="C31" s="41" t="s">
        <v>334</v>
      </c>
      <c r="D31" s="39" t="s">
        <v>372</v>
      </c>
      <c r="E31" s="41"/>
      <c r="F31" s="41" t="s">
        <v>340</v>
      </c>
    </row>
    <row r="32" spans="1:6" ht="14.25" customHeight="1" x14ac:dyDescent="0.45">
      <c r="B32" s="36" t="s">
        <v>160</v>
      </c>
      <c r="C32" s="41" t="s">
        <v>334</v>
      </c>
      <c r="D32" s="39" t="s">
        <v>373</v>
      </c>
      <c r="E32" s="41"/>
      <c r="F32" s="41" t="s">
        <v>340</v>
      </c>
    </row>
    <row r="33" spans="1:6" x14ac:dyDescent="0.45">
      <c r="B33" s="36" t="s">
        <v>37</v>
      </c>
      <c r="C33" s="41" t="s">
        <v>252</v>
      </c>
      <c r="D33" s="39" t="s">
        <v>39</v>
      </c>
      <c r="E33" s="41" t="s">
        <v>253</v>
      </c>
      <c r="F33" s="41" t="s">
        <v>254</v>
      </c>
    </row>
    <row r="34" spans="1:6" ht="17.649999999999999" customHeight="1" x14ac:dyDescent="0.45">
      <c r="B34" s="36" t="s">
        <v>161</v>
      </c>
      <c r="C34" s="36" t="s">
        <v>302</v>
      </c>
      <c r="D34" s="39" t="s">
        <v>374</v>
      </c>
      <c r="E34" s="41" t="s">
        <v>303</v>
      </c>
      <c r="F34" s="41" t="s">
        <v>341</v>
      </c>
    </row>
    <row r="35" spans="1:6" x14ac:dyDescent="0.45">
      <c r="B35" s="36" t="s">
        <v>162</v>
      </c>
      <c r="C35" s="41" t="s">
        <v>223</v>
      </c>
      <c r="D35" s="39"/>
      <c r="E35" s="41" t="s">
        <v>224</v>
      </c>
      <c r="F35" s="36" t="s">
        <v>349</v>
      </c>
    </row>
    <row r="36" spans="1:6" x14ac:dyDescent="0.45">
      <c r="A36" s="43"/>
      <c r="B36" s="43" t="s">
        <v>163</v>
      </c>
      <c r="C36" s="44" t="s">
        <v>322</v>
      </c>
      <c r="D36" s="74" t="s">
        <v>403</v>
      </c>
      <c r="E36" s="44" t="s">
        <v>323</v>
      </c>
      <c r="F36" s="44" t="s">
        <v>324</v>
      </c>
    </row>
    <row r="37" spans="1:6" x14ac:dyDescent="0.45">
      <c r="B37" s="36" t="s">
        <v>164</v>
      </c>
      <c r="C37" s="36" t="s">
        <v>245</v>
      </c>
      <c r="D37" s="47"/>
      <c r="E37" s="41" t="s">
        <v>246</v>
      </c>
      <c r="F37" s="41" t="s">
        <v>247</v>
      </c>
    </row>
    <row r="38" spans="1:6" x14ac:dyDescent="0.45">
      <c r="B38" s="36" t="s">
        <v>165</v>
      </c>
      <c r="C38" s="36" t="s">
        <v>274</v>
      </c>
      <c r="D38" s="46" t="s">
        <v>375</v>
      </c>
      <c r="E38" s="41" t="s">
        <v>275</v>
      </c>
      <c r="F38" s="41" t="s">
        <v>276</v>
      </c>
    </row>
    <row r="39" spans="1:6" x14ac:dyDescent="0.45">
      <c r="B39" s="36" t="s">
        <v>166</v>
      </c>
      <c r="C39" s="36" t="s">
        <v>316</v>
      </c>
      <c r="D39" s="47" t="s">
        <v>376</v>
      </c>
      <c r="E39" s="41" t="s">
        <v>317</v>
      </c>
      <c r="F39" s="41" t="s">
        <v>247</v>
      </c>
    </row>
    <row r="40" spans="1:6" x14ac:dyDescent="0.45">
      <c r="B40" s="36" t="s">
        <v>167</v>
      </c>
      <c r="C40" s="36" t="s">
        <v>272</v>
      </c>
      <c r="D40" s="46" t="s">
        <v>377</v>
      </c>
      <c r="E40" s="41" t="s">
        <v>273</v>
      </c>
      <c r="F40" s="41" t="s">
        <v>269</v>
      </c>
    </row>
    <row r="41" spans="1:6" x14ac:dyDescent="0.45">
      <c r="B41" s="36" t="s">
        <v>168</v>
      </c>
      <c r="C41" s="41" t="s">
        <v>292</v>
      </c>
      <c r="D41" s="39" t="s">
        <v>378</v>
      </c>
      <c r="E41" s="41" t="s">
        <v>293</v>
      </c>
      <c r="F41" s="41" t="s">
        <v>289</v>
      </c>
    </row>
    <row r="42" spans="1:6" x14ac:dyDescent="0.45">
      <c r="B42" s="36" t="s">
        <v>169</v>
      </c>
      <c r="C42" s="36" t="s">
        <v>225</v>
      </c>
      <c r="D42" s="47" t="s">
        <v>379</v>
      </c>
      <c r="E42" s="41" t="s">
        <v>226</v>
      </c>
      <c r="F42" s="41" t="s">
        <v>227</v>
      </c>
    </row>
    <row r="43" spans="1:6" x14ac:dyDescent="0.45">
      <c r="B43" s="36" t="s">
        <v>170</v>
      </c>
      <c r="C43" s="36" t="s">
        <v>290</v>
      </c>
      <c r="D43" s="39" t="s">
        <v>380</v>
      </c>
      <c r="E43" s="41" t="s">
        <v>291</v>
      </c>
      <c r="F43" s="41" t="s">
        <v>289</v>
      </c>
    </row>
    <row r="44" spans="1:6" x14ac:dyDescent="0.45">
      <c r="B44" s="36" t="s">
        <v>32</v>
      </c>
      <c r="C44" s="41" t="s">
        <v>33</v>
      </c>
      <c r="D44" s="47" t="s">
        <v>381</v>
      </c>
      <c r="E44" s="41" t="s">
        <v>297</v>
      </c>
      <c r="F44" s="37" t="s">
        <v>298</v>
      </c>
    </row>
    <row r="45" spans="1:6" x14ac:dyDescent="0.45">
      <c r="B45" s="36" t="s">
        <v>171</v>
      </c>
      <c r="C45" s="41" t="s">
        <v>294</v>
      </c>
      <c r="D45" s="39" t="s">
        <v>382</v>
      </c>
      <c r="E45" s="41" t="s">
        <v>295</v>
      </c>
      <c r="F45" s="41" t="s">
        <v>296</v>
      </c>
    </row>
    <row r="46" spans="1:6" x14ac:dyDescent="0.45">
      <c r="B46" s="36" t="s">
        <v>172</v>
      </c>
      <c r="C46" s="41" t="s">
        <v>270</v>
      </c>
      <c r="D46" s="47" t="s">
        <v>383</v>
      </c>
      <c r="E46" s="41" t="s">
        <v>271</v>
      </c>
      <c r="F46" s="41" t="s">
        <v>249</v>
      </c>
    </row>
    <row r="47" spans="1:6" x14ac:dyDescent="0.45">
      <c r="A47" s="51" t="s">
        <v>353</v>
      </c>
      <c r="B47" s="36" t="s">
        <v>173</v>
      </c>
      <c r="C47" s="41" t="s">
        <v>316</v>
      </c>
      <c r="D47" s="39" t="s">
        <v>384</v>
      </c>
      <c r="E47" s="36"/>
      <c r="F47" s="41" t="s">
        <v>249</v>
      </c>
    </row>
    <row r="48" spans="1:6" x14ac:dyDescent="0.45">
      <c r="A48" s="51" t="s">
        <v>356</v>
      </c>
      <c r="B48" s="36" t="s">
        <v>174</v>
      </c>
      <c r="C48" s="41" t="s">
        <v>332</v>
      </c>
      <c r="D48" s="39"/>
      <c r="E48" s="41" t="s">
        <v>333</v>
      </c>
      <c r="F48" s="37" t="s">
        <v>350</v>
      </c>
    </row>
    <row r="49" spans="1:6" x14ac:dyDescent="0.45">
      <c r="A49" s="51" t="s">
        <v>357</v>
      </c>
      <c r="B49" s="36" t="s">
        <v>175</v>
      </c>
      <c r="C49" s="41" t="s">
        <v>234</v>
      </c>
      <c r="D49" s="47" t="s">
        <v>385</v>
      </c>
      <c r="E49" s="41" t="s">
        <v>235</v>
      </c>
      <c r="F49" s="41" t="s">
        <v>236</v>
      </c>
    </row>
    <row r="50" spans="1:6" x14ac:dyDescent="0.45">
      <c r="B50" s="36" t="s">
        <v>176</v>
      </c>
      <c r="C50" s="36" t="s">
        <v>228</v>
      </c>
      <c r="D50" s="47" t="s">
        <v>386</v>
      </c>
      <c r="E50" s="41" t="s">
        <v>229</v>
      </c>
      <c r="F50" s="41" t="s">
        <v>230</v>
      </c>
    </row>
    <row r="51" spans="1:6" x14ac:dyDescent="0.45">
      <c r="B51" s="36" t="s">
        <v>177</v>
      </c>
      <c r="C51" s="41" t="s">
        <v>258</v>
      </c>
      <c r="D51" s="39"/>
      <c r="E51" s="41" t="s">
        <v>259</v>
      </c>
      <c r="F51" s="41" t="s">
        <v>260</v>
      </c>
    </row>
    <row r="52" spans="1:6" x14ac:dyDescent="0.45">
      <c r="B52" s="36" t="s">
        <v>178</v>
      </c>
      <c r="C52" s="36"/>
      <c r="D52" s="50" t="s">
        <v>387</v>
      </c>
      <c r="E52" s="36"/>
      <c r="F52" s="37" t="s">
        <v>351</v>
      </c>
    </row>
    <row r="53" spans="1:6" x14ac:dyDescent="0.45">
      <c r="B53" s="36" t="s">
        <v>179</v>
      </c>
      <c r="C53" s="36" t="s">
        <v>267</v>
      </c>
      <c r="D53" s="47" t="s">
        <v>388</v>
      </c>
      <c r="E53" s="41" t="s">
        <v>268</v>
      </c>
      <c r="F53" s="41" t="s">
        <v>269</v>
      </c>
    </row>
    <row r="54" spans="1:6" x14ac:dyDescent="0.45">
      <c r="B54" s="36" t="s">
        <v>180</v>
      </c>
      <c r="C54" s="41" t="s">
        <v>335</v>
      </c>
      <c r="D54" s="47" t="s">
        <v>389</v>
      </c>
      <c r="E54" s="41" t="s">
        <v>336</v>
      </c>
      <c r="F54" s="41" t="s">
        <v>337</v>
      </c>
    </row>
    <row r="55" spans="1:6" x14ac:dyDescent="0.45">
      <c r="B55" s="36" t="s">
        <v>181</v>
      </c>
      <c r="C55" s="36" t="s">
        <v>250</v>
      </c>
      <c r="D55" s="47" t="s">
        <v>390</v>
      </c>
      <c r="E55" s="41" t="s">
        <v>251</v>
      </c>
      <c r="F55" s="41" t="s">
        <v>247</v>
      </c>
    </row>
    <row r="56" spans="1:6" ht="17.25" customHeight="1" x14ac:dyDescent="0.45">
      <c r="B56" s="36" t="s">
        <v>182</v>
      </c>
      <c r="C56" s="36" t="s">
        <v>220</v>
      </c>
      <c r="D56" s="47" t="s">
        <v>391</v>
      </c>
      <c r="E56" s="41" t="s">
        <v>221</v>
      </c>
      <c r="F56" s="41" t="s">
        <v>222</v>
      </c>
    </row>
    <row r="57" spans="1:6" x14ac:dyDescent="0.45">
      <c r="B57" s="36" t="s">
        <v>27</v>
      </c>
      <c r="C57" s="36" t="s">
        <v>28</v>
      </c>
      <c r="D57" s="39" t="s">
        <v>29</v>
      </c>
      <c r="E57" s="41" t="s">
        <v>248</v>
      </c>
      <c r="F57" s="41" t="s">
        <v>249</v>
      </c>
    </row>
    <row r="58" spans="1:6" x14ac:dyDescent="0.45">
      <c r="B58" s="36" t="s">
        <v>183</v>
      </c>
      <c r="C58" s="36" t="s">
        <v>287</v>
      </c>
      <c r="D58" s="47" t="s">
        <v>392</v>
      </c>
      <c r="E58" s="41" t="s">
        <v>288</v>
      </c>
      <c r="F58" s="41" t="s">
        <v>249</v>
      </c>
    </row>
    <row r="59" spans="1:6" ht="17.25" customHeight="1" x14ac:dyDescent="0.45">
      <c r="B59" s="36" t="s">
        <v>184</v>
      </c>
      <c r="C59" s="36" t="s">
        <v>242</v>
      </c>
      <c r="D59" s="47"/>
      <c r="E59" s="41" t="s">
        <v>243</v>
      </c>
      <c r="F59" s="41" t="s">
        <v>244</v>
      </c>
    </row>
    <row r="60" spans="1:6" x14ac:dyDescent="0.45">
      <c r="B60" s="36" t="s">
        <v>185</v>
      </c>
      <c r="C60" s="41" t="s">
        <v>279</v>
      </c>
      <c r="D60" s="47" t="s">
        <v>393</v>
      </c>
      <c r="E60" s="41" t="s">
        <v>280</v>
      </c>
      <c r="F60" s="41" t="s">
        <v>281</v>
      </c>
    </row>
    <row r="61" spans="1:6" x14ac:dyDescent="0.45">
      <c r="B61" s="36" t="s">
        <v>186</v>
      </c>
      <c r="C61" s="41" t="s">
        <v>325</v>
      </c>
      <c r="D61" s="46" t="s">
        <v>404</v>
      </c>
      <c r="E61" s="41" t="s">
        <v>326</v>
      </c>
      <c r="F61" s="41" t="s">
        <v>327</v>
      </c>
    </row>
    <row r="62" spans="1:6" x14ac:dyDescent="0.45">
      <c r="B62" s="36" t="s">
        <v>187</v>
      </c>
      <c r="C62" s="36" t="s">
        <v>277</v>
      </c>
      <c r="D62" s="47" t="s">
        <v>394</v>
      </c>
      <c r="E62" s="41" t="s">
        <v>278</v>
      </c>
      <c r="F62" s="41" t="s">
        <v>247</v>
      </c>
    </row>
    <row r="63" spans="1:6" x14ac:dyDescent="0.45">
      <c r="B63" s="36" t="s">
        <v>188</v>
      </c>
      <c r="C63" s="36" t="s">
        <v>237</v>
      </c>
      <c r="D63" s="47" t="s">
        <v>395</v>
      </c>
      <c r="E63" s="41" t="s">
        <v>238</v>
      </c>
      <c r="F63" s="41" t="s">
        <v>345</v>
      </c>
    </row>
    <row r="64" spans="1:6" x14ac:dyDescent="0.45">
      <c r="B64" s="36" t="s">
        <v>189</v>
      </c>
      <c r="C64" s="36" t="s">
        <v>265</v>
      </c>
      <c r="D64" s="46" t="s">
        <v>396</v>
      </c>
      <c r="E64" s="41" t="s">
        <v>266</v>
      </c>
      <c r="F64" s="41" t="s">
        <v>249</v>
      </c>
    </row>
    <row r="65" spans="1:6" x14ac:dyDescent="0.45">
      <c r="B65" s="36" t="s">
        <v>171</v>
      </c>
      <c r="C65" s="41" t="s">
        <v>294</v>
      </c>
      <c r="D65" s="42" t="s">
        <v>397</v>
      </c>
      <c r="E65" s="41" t="s">
        <v>295</v>
      </c>
      <c r="F65" s="41" t="s">
        <v>296</v>
      </c>
    </row>
    <row r="66" spans="1:6" x14ac:dyDescent="0.45">
      <c r="B66" s="36" t="s">
        <v>32</v>
      </c>
      <c r="C66" s="41" t="s">
        <v>33</v>
      </c>
      <c r="D66" s="42" t="s">
        <v>34</v>
      </c>
      <c r="E66" s="41" t="s">
        <v>297</v>
      </c>
      <c r="F66" s="41" t="s">
        <v>298</v>
      </c>
    </row>
    <row r="67" spans="1:6" x14ac:dyDescent="0.45">
      <c r="B67" s="36" t="s">
        <v>190</v>
      </c>
      <c r="C67" s="36"/>
      <c r="D67" s="42" t="s">
        <v>398</v>
      </c>
      <c r="E67" s="36"/>
      <c r="F67" s="37" t="s">
        <v>352</v>
      </c>
    </row>
    <row r="68" spans="1:6" x14ac:dyDescent="0.45">
      <c r="B68" s="36" t="s">
        <v>191</v>
      </c>
      <c r="C68" s="41" t="s">
        <v>282</v>
      </c>
      <c r="D68" s="42" t="s">
        <v>399</v>
      </c>
      <c r="E68" s="41" t="s">
        <v>283</v>
      </c>
      <c r="F68" s="41" t="s">
        <v>346</v>
      </c>
    </row>
    <row r="69" spans="1:6" x14ac:dyDescent="0.45">
      <c r="A69" s="43"/>
      <c r="B69" s="43" t="s">
        <v>192</v>
      </c>
      <c r="C69" s="44" t="s">
        <v>313</v>
      </c>
      <c r="D69" s="45" t="s">
        <v>400</v>
      </c>
      <c r="E69" s="44" t="s">
        <v>314</v>
      </c>
      <c r="F69" s="44" t="s">
        <v>347</v>
      </c>
    </row>
    <row r="71" spans="1:6" x14ac:dyDescent="0.45">
      <c r="B71" s="36"/>
      <c r="C71" s="36"/>
      <c r="D71" s="47"/>
      <c r="E71" s="36"/>
      <c r="F71" s="36"/>
    </row>
  </sheetData>
  <phoneticPr fontId="18" type="noConversion"/>
  <conditionalFormatting sqref="B1:B9 B12:B43 B46:B1048576">
    <cfRule type="duplicateValues" dxfId="2" priority="3"/>
  </conditionalFormatting>
  <conditionalFormatting sqref="B10:B11">
    <cfRule type="duplicateValues" dxfId="1" priority="2"/>
  </conditionalFormatting>
  <conditionalFormatting sqref="B44:B45">
    <cfRule type="duplicateValues" dxfId="0" priority="1"/>
  </conditionalFormatting>
  <hyperlinks>
    <hyperlink ref="E7" r:id="rId1" display="https://ricexpro.dna.affrc.go.jp/field-development.php?featurenum=37399" xr:uid="{A54C24D8-C6F4-44BC-A50C-294D22EB8A17}"/>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Supplemental Table 1</vt:lpstr>
      <vt:lpstr>Supplemental Table 2</vt:lpstr>
      <vt:lpstr>Supplemental Table 3</vt:lpstr>
      <vt:lpstr>Supplemental Table 4</vt:lpstr>
      <vt:lpstr>Supplemental Table 5</vt:lpstr>
      <vt:lpstr>Supplemental 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Ninkuu</dc:creator>
  <cp:lastModifiedBy>Vincent Ninkuu</cp:lastModifiedBy>
  <dcterms:created xsi:type="dcterms:W3CDTF">2022-06-20T03:10:42Z</dcterms:created>
  <dcterms:modified xsi:type="dcterms:W3CDTF">2022-07-14T09:13:10Z</dcterms:modified>
</cp:coreProperties>
</file>