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投稿\任铮壮侗族群文稿图表-2022.5.18\返修0818\返修0818\"/>
    </mc:Choice>
  </mc:AlternateContent>
  <xr:revisionPtr revIDLastSave="0" documentId="8_{E7A7A099-3648-4BF3-A7DE-6FA647EAC0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pplementary Table S7A" sheetId="9" r:id="rId1"/>
    <sheet name="Supplementary Table S7B" sheetId="8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8" l="1"/>
  <c r="L37" i="8"/>
  <c r="D37" i="8"/>
  <c r="B37" i="8"/>
  <c r="M37" i="8"/>
  <c r="K37" i="8"/>
  <c r="I37" i="8"/>
  <c r="G37" i="8"/>
  <c r="E37" i="8"/>
  <c r="C37" i="8"/>
  <c r="M17" i="9"/>
  <c r="K17" i="9"/>
  <c r="I17" i="9"/>
  <c r="G17" i="9"/>
  <c r="E17" i="9"/>
  <c r="C17" i="9"/>
</calcChain>
</file>

<file path=xl/sharedStrings.xml><?xml version="1.0" encoding="utf-8"?>
<sst xmlns="http://schemas.openxmlformats.org/spreadsheetml/2006/main" count="88" uniqueCount="60">
  <si>
    <t>M10</t>
  </si>
  <si>
    <t>C7</t>
  </si>
  <si>
    <t>Y2</t>
  </si>
  <si>
    <t>Y1</t>
  </si>
  <si>
    <t>M75</t>
  </si>
  <si>
    <t>B5</t>
    <phoneticPr fontId="1" type="noConversion"/>
  </si>
  <si>
    <t>D4</t>
    <phoneticPr fontId="1" type="noConversion"/>
  </si>
  <si>
    <t>F3</t>
    <phoneticPr fontId="1" type="noConversion"/>
  </si>
  <si>
    <t>M33</t>
    <phoneticPr fontId="1" type="noConversion"/>
  </si>
  <si>
    <t>M7</t>
    <phoneticPr fontId="1" type="noConversion"/>
  </si>
  <si>
    <t>B4</t>
    <phoneticPr fontId="1" type="noConversion"/>
  </si>
  <si>
    <t>B6</t>
    <phoneticPr fontId="1" type="noConversion"/>
  </si>
  <si>
    <t>F1</t>
    <phoneticPr fontId="1" type="noConversion"/>
  </si>
  <si>
    <t>F2</t>
    <phoneticPr fontId="1" type="noConversion"/>
  </si>
  <si>
    <t>M9</t>
    <phoneticPr fontId="1" type="noConversion"/>
  </si>
  <si>
    <t>R9</t>
    <phoneticPr fontId="1" type="noConversion"/>
  </si>
  <si>
    <t>D6</t>
    <phoneticPr fontId="1" type="noConversion"/>
  </si>
  <si>
    <t>G1</t>
    <phoneticPr fontId="1" type="noConversion"/>
  </si>
  <si>
    <t>M8</t>
    <phoneticPr fontId="1" type="noConversion"/>
  </si>
  <si>
    <t>C4</t>
    <phoneticPr fontId="1" type="noConversion"/>
  </si>
  <si>
    <t>G2</t>
    <phoneticPr fontId="1" type="noConversion"/>
  </si>
  <si>
    <t>G3</t>
    <phoneticPr fontId="1" type="noConversion"/>
  </si>
  <si>
    <t>M11</t>
    <phoneticPr fontId="1" type="noConversion"/>
  </si>
  <si>
    <t>N9</t>
    <phoneticPr fontId="1" type="noConversion"/>
  </si>
  <si>
    <t>R11</t>
    <phoneticPr fontId="1" type="noConversion"/>
  </si>
  <si>
    <t>A5</t>
    <phoneticPr fontId="1" type="noConversion"/>
  </si>
  <si>
    <t>M76</t>
    <phoneticPr fontId="1" type="noConversion"/>
  </si>
  <si>
    <t>M12</t>
    <phoneticPr fontId="1" type="noConversion"/>
  </si>
  <si>
    <t>F4</t>
    <phoneticPr fontId="1" type="noConversion"/>
  </si>
  <si>
    <t>M74</t>
    <phoneticPr fontId="1" type="noConversion"/>
  </si>
  <si>
    <t>D5</t>
  </si>
  <si>
    <t>Bouyei_Guanling</t>
  </si>
  <si>
    <t>Zhuang_Congjiang</t>
  </si>
  <si>
    <t>Gelao_Wuchuan</t>
  </si>
  <si>
    <t>Dong_Liping</t>
  </si>
  <si>
    <t>Dong_Wanshn</t>
  </si>
  <si>
    <t>Haplogroup</t>
  </si>
  <si>
    <t>C1b1a2-AMM008</t>
    <phoneticPr fontId="1" type="noConversion"/>
  </si>
  <si>
    <t>C2c1b-CTS12931</t>
    <phoneticPr fontId="1" type="noConversion"/>
  </si>
  <si>
    <t>D1a1a-F3306</t>
    <phoneticPr fontId="1" type="noConversion"/>
  </si>
  <si>
    <t>N1b1a-Z8029</t>
    <phoneticPr fontId="1" type="noConversion"/>
  </si>
  <si>
    <t>N1b2a-M1903</t>
    <phoneticPr fontId="1" type="noConversion"/>
  </si>
  <si>
    <t>O1a1a-P203.2</t>
    <phoneticPr fontId="1" type="noConversion"/>
  </si>
  <si>
    <t>O1a2-M103</t>
    <phoneticPr fontId="1" type="noConversion"/>
  </si>
  <si>
    <t>O1b1a-M1470</t>
    <phoneticPr fontId="1" type="noConversion"/>
  </si>
  <si>
    <t>O2a1a-F3143</t>
    <phoneticPr fontId="1" type="noConversion"/>
  </si>
  <si>
    <t>O2a1c- F562</t>
    <phoneticPr fontId="1" type="noConversion"/>
  </si>
  <si>
    <t>O2a2a-M188</t>
    <phoneticPr fontId="1" type="noConversion"/>
  </si>
  <si>
    <t>O2a2b-CTS11109</t>
    <phoneticPr fontId="1" type="noConversion"/>
  </si>
  <si>
    <t>N1b1b-Y23802</t>
    <phoneticPr fontId="1" type="noConversion"/>
  </si>
  <si>
    <t>A</t>
    <phoneticPr fontId="1" type="noConversion"/>
  </si>
  <si>
    <t>A15</t>
    <phoneticPr fontId="1" type="noConversion"/>
  </si>
  <si>
    <t>Mulao_Majiang</t>
    <phoneticPr fontId="1" type="noConversion"/>
  </si>
  <si>
    <t xml:space="preserve"> Spplementary Table S7A. Y-chromosome Haplogroup distribution in Guizhou Tai-Kadai-speaking population.</t>
    <phoneticPr fontId="1" type="noConversion"/>
  </si>
  <si>
    <t>Supplementary Table S7B. Mitochondrial DNA Haplogroup distribution in Guizhou Tai-Kadai-speaking population.</t>
    <phoneticPr fontId="1" type="noConversion"/>
  </si>
  <si>
    <t>N</t>
  </si>
  <si>
    <t>N</t>
    <phoneticPr fontId="1" type="noConversion"/>
  </si>
  <si>
    <t>Frequency</t>
  </si>
  <si>
    <t>Frequency</t>
    <phoneticPr fontId="1" type="noConversion"/>
  </si>
  <si>
    <t>Total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</si>
</sst>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BreakPreview" zoomScale="115" zoomScaleNormal="100" zoomScaleSheetLayoutView="115" workbookViewId="0">
      <selection activeCell="D22" sqref="D22"/>
    </sheetView>
  </sheetViews>
  <sheetFormatPr defaultColWidth="9.109375" defaultRowHeight="13.8" x14ac:dyDescent="0.25"/>
  <cols>
    <col min="1" max="2" width="15.6640625" style="2" customWidth="1"/>
    <col min="3" max="3" width="14.6640625" style="2" bestFit="1" customWidth="1"/>
    <col min="4" max="4" width="14.6640625" style="2" customWidth="1"/>
    <col min="5" max="5" width="15.6640625" style="2" bestFit="1" customWidth="1"/>
    <col min="6" max="6" width="15.6640625" style="2" customWidth="1"/>
    <col min="7" max="7" width="13.88671875" style="2" bestFit="1" customWidth="1"/>
    <col min="8" max="8" width="13.88671875" style="2" customWidth="1"/>
    <col min="9" max="9" width="14" style="2" bestFit="1" customWidth="1"/>
    <col min="10" max="10" width="14" style="2" customWidth="1"/>
    <col min="11" max="11" width="11.33203125" style="2" bestFit="1" customWidth="1"/>
    <col min="12" max="12" width="11.33203125" style="2" customWidth="1"/>
    <col min="13" max="13" width="12.33203125" style="2" bestFit="1" customWidth="1"/>
    <col min="14" max="14" width="9.109375" style="2"/>
    <col min="15" max="15" width="9.33203125" style="2" customWidth="1"/>
    <col min="16" max="16" width="9.109375" style="2"/>
    <col min="17" max="17" width="11.6640625" style="2" customWidth="1"/>
    <col min="18" max="18" width="9.109375" style="2"/>
    <col min="19" max="19" width="11.109375" style="2" customWidth="1"/>
    <col min="20" max="16384" width="9.109375" style="2"/>
  </cols>
  <sheetData>
    <row r="1" spans="1:13" x14ac:dyDescent="0.25">
      <c r="A1" s="1" t="s">
        <v>53</v>
      </c>
      <c r="B1" s="1"/>
    </row>
    <row r="2" spans="1:13" x14ac:dyDescent="0.25">
      <c r="A2" s="21" t="s">
        <v>36</v>
      </c>
      <c r="B2" s="20" t="s">
        <v>31</v>
      </c>
      <c r="C2" s="20"/>
      <c r="D2" s="20" t="s">
        <v>32</v>
      </c>
      <c r="E2" s="20"/>
      <c r="F2" s="20" t="s">
        <v>33</v>
      </c>
      <c r="G2" s="20"/>
      <c r="H2" s="20" t="s">
        <v>52</v>
      </c>
      <c r="I2" s="20"/>
      <c r="J2" s="20" t="s">
        <v>34</v>
      </c>
      <c r="K2" s="20"/>
      <c r="L2" s="20" t="s">
        <v>35</v>
      </c>
      <c r="M2" s="20"/>
    </row>
    <row r="3" spans="1:13" x14ac:dyDescent="0.25">
      <c r="A3" s="22"/>
      <c r="B3" s="3" t="s">
        <v>56</v>
      </c>
      <c r="C3" s="3" t="s">
        <v>58</v>
      </c>
      <c r="D3" s="3" t="s">
        <v>56</v>
      </c>
      <c r="E3" s="3" t="s">
        <v>58</v>
      </c>
      <c r="F3" s="9" t="s">
        <v>56</v>
      </c>
      <c r="G3" s="3" t="s">
        <v>58</v>
      </c>
      <c r="H3" s="9" t="s">
        <v>56</v>
      </c>
      <c r="I3" s="3" t="s">
        <v>58</v>
      </c>
      <c r="J3" s="9" t="s">
        <v>56</v>
      </c>
      <c r="K3" s="3" t="s">
        <v>58</v>
      </c>
      <c r="L3" s="9" t="s">
        <v>56</v>
      </c>
      <c r="M3" s="3" t="s">
        <v>58</v>
      </c>
    </row>
    <row r="4" spans="1:13" x14ac:dyDescent="0.25">
      <c r="A4" s="2" t="s">
        <v>37</v>
      </c>
      <c r="B4" s="8">
        <v>0</v>
      </c>
      <c r="C4" s="2">
        <v>0</v>
      </c>
      <c r="D4" s="8">
        <v>0</v>
      </c>
      <c r="E4" s="2">
        <v>0</v>
      </c>
      <c r="F4" s="8">
        <v>0</v>
      </c>
      <c r="G4" s="2">
        <v>0</v>
      </c>
      <c r="H4" s="8">
        <v>0</v>
      </c>
      <c r="I4" s="2">
        <v>0</v>
      </c>
      <c r="J4" s="8">
        <v>0</v>
      </c>
      <c r="K4" s="2">
        <v>0</v>
      </c>
      <c r="L4" s="8">
        <v>1</v>
      </c>
      <c r="M4" s="2">
        <v>0.1</v>
      </c>
    </row>
    <row r="5" spans="1:13" x14ac:dyDescent="0.25">
      <c r="A5" s="2" t="s">
        <v>38</v>
      </c>
      <c r="B5" s="8">
        <v>0</v>
      </c>
      <c r="C5" s="2">
        <v>0</v>
      </c>
      <c r="D5" s="8">
        <v>0</v>
      </c>
      <c r="E5" s="2">
        <v>0</v>
      </c>
      <c r="F5" s="8">
        <v>0</v>
      </c>
      <c r="G5" s="2">
        <v>0</v>
      </c>
      <c r="H5" s="8">
        <v>0</v>
      </c>
      <c r="I5" s="2">
        <v>0</v>
      </c>
      <c r="J5" s="8">
        <v>2</v>
      </c>
      <c r="K5" s="2">
        <v>7.6923076923076927E-2</v>
      </c>
      <c r="L5" s="8">
        <v>1</v>
      </c>
      <c r="M5" s="2">
        <v>0.1</v>
      </c>
    </row>
    <row r="6" spans="1:13" x14ac:dyDescent="0.25">
      <c r="A6" s="2" t="s">
        <v>39</v>
      </c>
      <c r="B6" s="8">
        <v>0</v>
      </c>
      <c r="C6" s="2">
        <v>0</v>
      </c>
      <c r="D6" s="8">
        <v>1</v>
      </c>
      <c r="E6" s="2">
        <v>3.4482758620689655E-2</v>
      </c>
      <c r="F6" s="8">
        <v>1</v>
      </c>
      <c r="G6" s="2">
        <v>3.0303030303030304E-2</v>
      </c>
      <c r="H6" s="8">
        <v>0</v>
      </c>
      <c r="I6" s="2">
        <v>0</v>
      </c>
      <c r="J6" s="8">
        <v>1</v>
      </c>
      <c r="K6" s="2">
        <v>3.8461538461538464E-2</v>
      </c>
      <c r="L6" s="8">
        <v>2</v>
      </c>
      <c r="M6" s="2">
        <v>0.2</v>
      </c>
    </row>
    <row r="7" spans="1:13" x14ac:dyDescent="0.25">
      <c r="A7" s="2" t="s">
        <v>40</v>
      </c>
      <c r="B7" s="8">
        <v>0</v>
      </c>
      <c r="C7" s="2">
        <v>0</v>
      </c>
      <c r="D7" s="8">
        <v>0</v>
      </c>
      <c r="E7" s="2">
        <v>0</v>
      </c>
      <c r="F7" s="8">
        <v>0</v>
      </c>
      <c r="G7" s="2">
        <v>0</v>
      </c>
      <c r="H7" s="8">
        <v>0</v>
      </c>
      <c r="I7" s="2">
        <v>0</v>
      </c>
      <c r="J7" s="8">
        <v>1</v>
      </c>
      <c r="K7" s="2">
        <v>3.8461538461538464E-2</v>
      </c>
      <c r="L7" s="8">
        <v>1</v>
      </c>
      <c r="M7" s="2">
        <v>0.1</v>
      </c>
    </row>
    <row r="8" spans="1:13" x14ac:dyDescent="0.25">
      <c r="A8" s="2" t="s">
        <v>49</v>
      </c>
      <c r="B8" s="8">
        <v>0</v>
      </c>
      <c r="C8" s="2">
        <v>0</v>
      </c>
      <c r="D8" s="8">
        <v>0</v>
      </c>
      <c r="E8" s="2">
        <v>0</v>
      </c>
      <c r="F8" s="8">
        <v>19</v>
      </c>
      <c r="G8" s="2">
        <v>0.5757575757575758</v>
      </c>
      <c r="H8" s="8">
        <v>0</v>
      </c>
      <c r="I8" s="2">
        <v>0</v>
      </c>
      <c r="J8" s="8">
        <v>0</v>
      </c>
      <c r="K8" s="2">
        <v>0</v>
      </c>
      <c r="L8" s="8">
        <v>0</v>
      </c>
      <c r="M8" s="2">
        <v>0</v>
      </c>
    </row>
    <row r="9" spans="1:13" x14ac:dyDescent="0.25">
      <c r="A9" s="2" t="s">
        <v>41</v>
      </c>
      <c r="B9" s="8">
        <v>0</v>
      </c>
      <c r="C9" s="2">
        <v>0</v>
      </c>
      <c r="D9" s="8">
        <v>0</v>
      </c>
      <c r="E9" s="2">
        <v>0</v>
      </c>
      <c r="F9" s="8">
        <v>0</v>
      </c>
      <c r="G9" s="2">
        <v>0</v>
      </c>
      <c r="H9" s="8">
        <v>0</v>
      </c>
      <c r="I9" s="2">
        <v>0</v>
      </c>
      <c r="J9" s="8">
        <v>3</v>
      </c>
      <c r="K9" s="2">
        <v>0.11538461538461539</v>
      </c>
      <c r="L9" s="8">
        <v>0</v>
      </c>
      <c r="M9" s="2">
        <v>0</v>
      </c>
    </row>
    <row r="10" spans="1:13" x14ac:dyDescent="0.25">
      <c r="A10" s="2" t="s">
        <v>42</v>
      </c>
      <c r="B10" s="8">
        <v>16</v>
      </c>
      <c r="C10" s="2">
        <v>0.94117647058823528</v>
      </c>
      <c r="D10" s="8">
        <v>0</v>
      </c>
      <c r="E10" s="2">
        <v>0</v>
      </c>
      <c r="F10" s="8">
        <v>2</v>
      </c>
      <c r="G10" s="2">
        <v>6.0606060606060608E-2</v>
      </c>
      <c r="H10" s="8">
        <v>34</v>
      </c>
      <c r="I10" s="2">
        <v>0.97142857142857142</v>
      </c>
      <c r="J10" s="8">
        <v>4</v>
      </c>
      <c r="K10" s="2">
        <v>0.15384615384615385</v>
      </c>
      <c r="L10" s="8">
        <v>0</v>
      </c>
      <c r="M10" s="2">
        <v>0</v>
      </c>
    </row>
    <row r="11" spans="1:13" x14ac:dyDescent="0.25">
      <c r="A11" s="2" t="s">
        <v>43</v>
      </c>
      <c r="B11" s="8">
        <v>0</v>
      </c>
      <c r="C11" s="2">
        <v>0</v>
      </c>
      <c r="D11" s="8">
        <v>0</v>
      </c>
      <c r="E11" s="2">
        <v>0</v>
      </c>
      <c r="F11" s="8">
        <v>0</v>
      </c>
      <c r="G11" s="2">
        <v>0</v>
      </c>
      <c r="H11" s="8">
        <v>0</v>
      </c>
      <c r="I11" s="2">
        <v>0</v>
      </c>
      <c r="J11" s="8">
        <v>4</v>
      </c>
      <c r="K11" s="2">
        <v>0.15384615384615385</v>
      </c>
      <c r="L11" s="8">
        <v>0</v>
      </c>
      <c r="M11" s="2">
        <v>0</v>
      </c>
    </row>
    <row r="12" spans="1:13" x14ac:dyDescent="0.25">
      <c r="A12" s="2" t="s">
        <v>44</v>
      </c>
      <c r="B12" s="8">
        <v>0</v>
      </c>
      <c r="C12" s="2">
        <v>0</v>
      </c>
      <c r="D12" s="8">
        <v>1</v>
      </c>
      <c r="E12" s="2">
        <v>3.4482758620689655E-2</v>
      </c>
      <c r="F12" s="8">
        <v>2</v>
      </c>
      <c r="G12" s="2">
        <v>6.0606060606060608E-2</v>
      </c>
      <c r="H12" s="8">
        <v>0</v>
      </c>
      <c r="I12" s="2">
        <v>0</v>
      </c>
      <c r="J12" s="8">
        <v>2</v>
      </c>
      <c r="K12" s="2">
        <v>7.6923076923076927E-2</v>
      </c>
      <c r="L12" s="8">
        <v>2</v>
      </c>
      <c r="M12" s="2">
        <v>0.2</v>
      </c>
    </row>
    <row r="13" spans="1:13" x14ac:dyDescent="0.25">
      <c r="A13" s="2" t="s">
        <v>45</v>
      </c>
      <c r="B13" s="8">
        <v>0</v>
      </c>
      <c r="C13" s="2">
        <v>0</v>
      </c>
      <c r="D13" s="8">
        <v>0</v>
      </c>
      <c r="E13" s="2">
        <v>0</v>
      </c>
      <c r="F13" s="8">
        <v>0</v>
      </c>
      <c r="G13" s="2">
        <v>0</v>
      </c>
      <c r="H13" s="8">
        <v>0</v>
      </c>
      <c r="I13" s="2">
        <v>0</v>
      </c>
      <c r="J13" s="8">
        <v>4</v>
      </c>
      <c r="K13" s="2">
        <v>0.15384615384615385</v>
      </c>
      <c r="L13" s="8">
        <v>0</v>
      </c>
      <c r="M13" s="2">
        <v>0</v>
      </c>
    </row>
    <row r="14" spans="1:13" x14ac:dyDescent="0.25">
      <c r="A14" s="2" t="s">
        <v>46</v>
      </c>
      <c r="B14" s="8">
        <v>0</v>
      </c>
      <c r="C14" s="2">
        <v>0</v>
      </c>
      <c r="D14" s="8">
        <v>0</v>
      </c>
      <c r="E14" s="2">
        <v>0</v>
      </c>
      <c r="F14" s="8">
        <v>4</v>
      </c>
      <c r="G14" s="2">
        <v>0.12121212121212122</v>
      </c>
      <c r="H14" s="8">
        <v>1</v>
      </c>
      <c r="I14" s="4">
        <v>2.8571428571428598E-2</v>
      </c>
      <c r="J14" s="8">
        <v>3</v>
      </c>
      <c r="K14" s="2">
        <v>0.11538461538461539</v>
      </c>
      <c r="L14" s="8">
        <v>1</v>
      </c>
      <c r="M14" s="2">
        <v>0.1</v>
      </c>
    </row>
    <row r="15" spans="1:13" x14ac:dyDescent="0.25">
      <c r="A15" s="2" t="s">
        <v>47</v>
      </c>
      <c r="B15" s="8">
        <v>1</v>
      </c>
      <c r="C15" s="2">
        <v>5.8823529411764705E-2</v>
      </c>
      <c r="D15" s="8">
        <v>21</v>
      </c>
      <c r="E15" s="2">
        <v>0.72413793103448276</v>
      </c>
      <c r="F15" s="8">
        <v>1</v>
      </c>
      <c r="G15" s="2">
        <v>3.0303030303030304E-2</v>
      </c>
      <c r="H15" s="8">
        <v>0</v>
      </c>
      <c r="I15" s="4">
        <v>0</v>
      </c>
      <c r="J15" s="8">
        <v>1</v>
      </c>
      <c r="K15" s="2">
        <v>3.8461538461538464E-2</v>
      </c>
      <c r="L15" s="8">
        <v>2</v>
      </c>
      <c r="M15" s="2">
        <v>0.2</v>
      </c>
    </row>
    <row r="16" spans="1:13" x14ac:dyDescent="0.25">
      <c r="A16" s="5" t="s">
        <v>48</v>
      </c>
      <c r="B16" s="8">
        <v>0</v>
      </c>
      <c r="C16" s="5">
        <v>0</v>
      </c>
      <c r="D16" s="8">
        <v>6</v>
      </c>
      <c r="E16" s="5">
        <v>0.20689655172413793</v>
      </c>
      <c r="F16" s="8">
        <v>4</v>
      </c>
      <c r="G16" s="5">
        <v>0.12121212121212122</v>
      </c>
      <c r="H16" s="8">
        <v>0</v>
      </c>
      <c r="I16" s="5">
        <v>0</v>
      </c>
      <c r="J16" s="8">
        <v>1</v>
      </c>
      <c r="K16" s="5">
        <v>3.8461538461538464E-2</v>
      </c>
      <c r="L16" s="8">
        <v>0</v>
      </c>
      <c r="M16" s="5">
        <v>0</v>
      </c>
    </row>
    <row r="17" spans="1:13" x14ac:dyDescent="0.25">
      <c r="A17" s="3" t="s">
        <v>59</v>
      </c>
      <c r="B17" s="6">
        <v>17</v>
      </c>
      <c r="C17" s="7">
        <f>SUM(C4:C16)</f>
        <v>1</v>
      </c>
      <c r="D17" s="6">
        <v>29</v>
      </c>
      <c r="E17" s="7">
        <f>SUM(E4:E16)</f>
        <v>1</v>
      </c>
      <c r="F17" s="6">
        <v>33</v>
      </c>
      <c r="G17" s="7">
        <f>SUM(G4:G16)</f>
        <v>1</v>
      </c>
      <c r="H17" s="6">
        <v>35</v>
      </c>
      <c r="I17" s="7">
        <f>SUM(I4:I16)</f>
        <v>1</v>
      </c>
      <c r="J17" s="6">
        <v>26</v>
      </c>
      <c r="K17" s="7">
        <f>SUM(K4:K16)</f>
        <v>1.0000000000000002</v>
      </c>
      <c r="L17" s="6">
        <v>10</v>
      </c>
      <c r="M17" s="7">
        <f>SUM(M4:M16)</f>
        <v>1</v>
      </c>
    </row>
  </sheetData>
  <mergeCells count="7">
    <mergeCell ref="L2:M2"/>
    <mergeCell ref="A2:A3"/>
    <mergeCell ref="B2:C2"/>
    <mergeCell ref="D2:E2"/>
    <mergeCell ref="F2:G2"/>
    <mergeCell ref="H2:I2"/>
    <mergeCell ref="J2:K2"/>
  </mergeCells>
  <phoneticPr fontId="1" type="noConversion"/>
  <pageMargins left="0.7" right="0.7" top="0.75" bottom="0.75" header="0.3" footer="0.3"/>
  <pageSetup paperSize="9" scale="7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7"/>
  <sheetViews>
    <sheetView view="pageBreakPreview" zoomScaleNormal="100" zoomScaleSheetLayoutView="100" workbookViewId="0">
      <pane xSplit="1" topLeftCell="B1" activePane="topRight" state="frozen"/>
      <selection pane="topRight" activeCell="F12" sqref="F12"/>
    </sheetView>
  </sheetViews>
  <sheetFormatPr defaultColWidth="11.109375" defaultRowHeight="13.8" x14ac:dyDescent="0.25"/>
  <cols>
    <col min="1" max="2" width="12.88671875" style="11" customWidth="1"/>
    <col min="3" max="3" width="14.6640625" style="11" bestFit="1" customWidth="1"/>
    <col min="4" max="4" width="14.6640625" style="11" customWidth="1"/>
    <col min="5" max="5" width="15.6640625" style="11" bestFit="1" customWidth="1"/>
    <col min="6" max="6" width="15.6640625" style="11" customWidth="1"/>
    <col min="7" max="7" width="13.88671875" style="11" bestFit="1" customWidth="1"/>
    <col min="8" max="8" width="13.88671875" style="11" customWidth="1"/>
    <col min="9" max="9" width="14" style="11" bestFit="1" customWidth="1"/>
    <col min="10" max="10" width="14" style="11" customWidth="1"/>
    <col min="11" max="11" width="11.33203125" style="11" bestFit="1" customWidth="1"/>
    <col min="12" max="12" width="11.33203125" style="11" customWidth="1"/>
    <col min="13" max="13" width="12.33203125" style="11" bestFit="1" customWidth="1"/>
    <col min="14" max="16384" width="11.109375" style="11"/>
  </cols>
  <sheetData>
    <row r="1" spans="1:13" x14ac:dyDescent="0.25">
      <c r="A1" s="10" t="s">
        <v>54</v>
      </c>
      <c r="B1" s="10"/>
    </row>
    <row r="2" spans="1:13" x14ac:dyDescent="0.25">
      <c r="A2" s="24" t="s">
        <v>36</v>
      </c>
      <c r="B2" s="23" t="s">
        <v>31</v>
      </c>
      <c r="C2" s="23"/>
      <c r="D2" s="23" t="s">
        <v>32</v>
      </c>
      <c r="E2" s="23"/>
      <c r="F2" s="23" t="s">
        <v>33</v>
      </c>
      <c r="G2" s="23"/>
      <c r="H2" s="23" t="s">
        <v>52</v>
      </c>
      <c r="I2" s="23"/>
      <c r="J2" s="23" t="s">
        <v>34</v>
      </c>
      <c r="K2" s="23"/>
      <c r="L2" s="23" t="s">
        <v>35</v>
      </c>
      <c r="M2" s="23"/>
    </row>
    <row r="3" spans="1:13" x14ac:dyDescent="0.25">
      <c r="A3" s="25"/>
      <c r="B3" s="12" t="s">
        <v>55</v>
      </c>
      <c r="C3" s="12" t="s">
        <v>57</v>
      </c>
      <c r="D3" s="12" t="s">
        <v>55</v>
      </c>
      <c r="E3" s="12" t="s">
        <v>57</v>
      </c>
      <c r="F3" s="12" t="s">
        <v>55</v>
      </c>
      <c r="G3" s="12" t="s">
        <v>57</v>
      </c>
      <c r="H3" s="12" t="s">
        <v>55</v>
      </c>
      <c r="I3" s="12" t="s">
        <v>57</v>
      </c>
      <c r="J3" s="12" t="s">
        <v>55</v>
      </c>
      <c r="K3" s="12" t="s">
        <v>57</v>
      </c>
      <c r="L3" s="12" t="s">
        <v>55</v>
      </c>
      <c r="M3" s="12" t="s">
        <v>57</v>
      </c>
    </row>
    <row r="4" spans="1:13" x14ac:dyDescent="0.25">
      <c r="A4" s="11" t="s">
        <v>50</v>
      </c>
      <c r="B4" s="11">
        <v>1</v>
      </c>
      <c r="C4" s="11">
        <v>2.2222222222222223E-2</v>
      </c>
      <c r="D4" s="13">
        <v>0</v>
      </c>
      <c r="E4" s="11">
        <v>0</v>
      </c>
      <c r="F4" s="13">
        <v>0</v>
      </c>
      <c r="G4" s="11">
        <v>0</v>
      </c>
      <c r="H4" s="13">
        <v>0</v>
      </c>
      <c r="I4" s="11">
        <v>0</v>
      </c>
      <c r="J4" s="13">
        <v>4</v>
      </c>
      <c r="K4" s="11">
        <v>8.8888888888888892E-2</v>
      </c>
      <c r="L4" s="13">
        <v>0</v>
      </c>
      <c r="M4" s="11">
        <v>0</v>
      </c>
    </row>
    <row r="5" spans="1:13" x14ac:dyDescent="0.25">
      <c r="A5" s="11" t="s">
        <v>25</v>
      </c>
      <c r="B5" s="11">
        <v>0</v>
      </c>
      <c r="C5" s="11">
        <v>0</v>
      </c>
      <c r="D5" s="13">
        <v>0</v>
      </c>
      <c r="E5" s="11">
        <v>0</v>
      </c>
      <c r="F5" s="13">
        <v>0</v>
      </c>
      <c r="G5" s="11">
        <v>0</v>
      </c>
      <c r="H5" s="13">
        <v>1</v>
      </c>
      <c r="I5" s="11">
        <v>2.564102564102564E-2</v>
      </c>
      <c r="J5" s="13">
        <v>0</v>
      </c>
      <c r="K5" s="11">
        <v>0</v>
      </c>
      <c r="L5" s="13">
        <v>1</v>
      </c>
      <c r="M5" s="11">
        <v>0.05</v>
      </c>
    </row>
    <row r="6" spans="1:13" x14ac:dyDescent="0.25">
      <c r="A6" s="11" t="s">
        <v>51</v>
      </c>
      <c r="B6" s="11">
        <v>0</v>
      </c>
      <c r="C6" s="11">
        <v>0</v>
      </c>
      <c r="D6" s="13">
        <v>0</v>
      </c>
      <c r="E6" s="11">
        <v>0</v>
      </c>
      <c r="F6" s="13">
        <v>1</v>
      </c>
      <c r="G6" s="11">
        <v>2.0408163265306121E-2</v>
      </c>
      <c r="H6" s="13">
        <v>0</v>
      </c>
      <c r="I6" s="11">
        <v>0</v>
      </c>
      <c r="J6" s="13">
        <v>0</v>
      </c>
      <c r="K6" s="11">
        <v>0</v>
      </c>
      <c r="L6" s="13">
        <v>0</v>
      </c>
      <c r="M6" s="11">
        <v>0</v>
      </c>
    </row>
    <row r="7" spans="1:13" x14ac:dyDescent="0.25">
      <c r="A7" s="11" t="s">
        <v>10</v>
      </c>
      <c r="B7" s="11">
        <v>8</v>
      </c>
      <c r="C7" s="11">
        <v>0.17777777777777778</v>
      </c>
      <c r="D7" s="13">
        <v>8</v>
      </c>
      <c r="E7" s="11">
        <v>0.15686274509803921</v>
      </c>
      <c r="F7" s="13">
        <v>3</v>
      </c>
      <c r="G7" s="11">
        <v>6.1224489795918366E-2</v>
      </c>
      <c r="H7" s="13">
        <v>8</v>
      </c>
      <c r="I7" s="11">
        <v>0.20512820512820512</v>
      </c>
      <c r="J7" s="13">
        <v>7</v>
      </c>
      <c r="K7" s="11">
        <v>0.15555555555555556</v>
      </c>
      <c r="L7" s="13">
        <v>1</v>
      </c>
      <c r="M7" s="11">
        <v>0.05</v>
      </c>
    </row>
    <row r="8" spans="1:13" x14ac:dyDescent="0.25">
      <c r="A8" s="11" t="s">
        <v>5</v>
      </c>
      <c r="B8" s="11">
        <v>2</v>
      </c>
      <c r="C8" s="11">
        <v>4.4444444444444446E-2</v>
      </c>
      <c r="D8" s="13">
        <v>4</v>
      </c>
      <c r="E8" s="11">
        <v>7.8431372549019607E-2</v>
      </c>
      <c r="F8" s="13">
        <v>1</v>
      </c>
      <c r="G8" s="11">
        <v>2.0408163265306121E-2</v>
      </c>
      <c r="H8" s="13">
        <v>8</v>
      </c>
      <c r="I8" s="11">
        <v>0.20512820512820512</v>
      </c>
      <c r="J8" s="13">
        <v>7</v>
      </c>
      <c r="K8" s="11">
        <v>0.15555555555555556</v>
      </c>
      <c r="L8" s="13">
        <v>4</v>
      </c>
      <c r="M8" s="11">
        <v>0.2</v>
      </c>
    </row>
    <row r="9" spans="1:13" x14ac:dyDescent="0.25">
      <c r="A9" s="11" t="s">
        <v>11</v>
      </c>
      <c r="B9" s="11">
        <v>1</v>
      </c>
      <c r="C9" s="11">
        <v>2.2222222222222223E-2</v>
      </c>
      <c r="D9" s="13">
        <v>0</v>
      </c>
      <c r="E9" s="11">
        <v>0</v>
      </c>
      <c r="F9" s="13">
        <v>2</v>
      </c>
      <c r="G9" s="11">
        <v>4.0816326530612242E-2</v>
      </c>
      <c r="H9" s="13">
        <v>0</v>
      </c>
      <c r="I9" s="11">
        <v>0</v>
      </c>
      <c r="J9" s="13">
        <v>0</v>
      </c>
      <c r="K9" s="11">
        <v>0</v>
      </c>
      <c r="L9" s="13">
        <v>1</v>
      </c>
      <c r="M9" s="11">
        <v>0.05</v>
      </c>
    </row>
    <row r="10" spans="1:13" x14ac:dyDescent="0.25">
      <c r="A10" s="11" t="s">
        <v>19</v>
      </c>
      <c r="B10" s="11">
        <v>0</v>
      </c>
      <c r="C10" s="11">
        <v>0</v>
      </c>
      <c r="D10" s="13">
        <v>0</v>
      </c>
      <c r="E10" s="11">
        <v>0</v>
      </c>
      <c r="F10" s="13">
        <v>2</v>
      </c>
      <c r="G10" s="11">
        <v>4.0816326530612242E-2</v>
      </c>
      <c r="H10" s="13">
        <v>0</v>
      </c>
      <c r="I10" s="11">
        <v>0</v>
      </c>
      <c r="J10" s="13">
        <v>0</v>
      </c>
      <c r="K10" s="11">
        <v>0</v>
      </c>
      <c r="L10" s="13">
        <v>1</v>
      </c>
      <c r="M10" s="11">
        <v>0.05</v>
      </c>
    </row>
    <row r="11" spans="1:13" x14ac:dyDescent="0.25">
      <c r="A11" s="11" t="s">
        <v>1</v>
      </c>
      <c r="B11" s="11">
        <v>3</v>
      </c>
      <c r="C11" s="11">
        <v>6.6666666666666666E-2</v>
      </c>
      <c r="D11" s="13">
        <v>0</v>
      </c>
      <c r="E11" s="11">
        <v>0</v>
      </c>
      <c r="F11" s="13">
        <v>6</v>
      </c>
      <c r="G11" s="11">
        <v>0.12244897959183673</v>
      </c>
      <c r="H11" s="13">
        <v>1</v>
      </c>
      <c r="I11" s="11">
        <v>2.564102564102564E-2</v>
      </c>
      <c r="J11" s="13">
        <v>1</v>
      </c>
      <c r="K11" s="11">
        <v>2.2222222222222223E-2</v>
      </c>
      <c r="L11" s="13">
        <v>0</v>
      </c>
      <c r="M11" s="11">
        <v>0</v>
      </c>
    </row>
    <row r="12" spans="1:13" x14ac:dyDescent="0.25">
      <c r="A12" s="11" t="s">
        <v>6</v>
      </c>
      <c r="B12" s="11">
        <v>1</v>
      </c>
      <c r="C12" s="11">
        <v>2.2222222222222223E-2</v>
      </c>
      <c r="D12" s="13">
        <v>11</v>
      </c>
      <c r="E12" s="11">
        <v>0.21568627450980393</v>
      </c>
      <c r="F12" s="13">
        <v>4</v>
      </c>
      <c r="G12" s="11">
        <v>8.1632653061224483E-2</v>
      </c>
      <c r="H12" s="13">
        <v>1</v>
      </c>
      <c r="I12" s="11">
        <v>2.564102564102564E-2</v>
      </c>
      <c r="J12" s="13">
        <v>3</v>
      </c>
      <c r="K12" s="11">
        <v>6.6666666666666666E-2</v>
      </c>
      <c r="L12" s="13">
        <v>2</v>
      </c>
      <c r="M12" s="11">
        <v>0.1</v>
      </c>
    </row>
    <row r="13" spans="1:13" x14ac:dyDescent="0.25">
      <c r="A13" s="11" t="s">
        <v>30</v>
      </c>
      <c r="B13" s="11">
        <v>1</v>
      </c>
      <c r="C13" s="11">
        <v>2.2222222222222223E-2</v>
      </c>
      <c r="D13" s="13">
        <v>1</v>
      </c>
      <c r="E13" s="11">
        <v>1.9607843137254902E-2</v>
      </c>
      <c r="F13" s="13">
        <v>1</v>
      </c>
      <c r="G13" s="11">
        <v>2.0408163265306121E-2</v>
      </c>
      <c r="H13" s="13">
        <v>2</v>
      </c>
      <c r="I13" s="11">
        <v>5.128205128205128E-2</v>
      </c>
      <c r="J13" s="13">
        <v>1</v>
      </c>
      <c r="K13" s="11">
        <v>2.2222222222222223E-2</v>
      </c>
      <c r="L13" s="13">
        <v>1</v>
      </c>
      <c r="M13" s="11">
        <v>0.05</v>
      </c>
    </row>
    <row r="14" spans="1:13" x14ac:dyDescent="0.25">
      <c r="A14" s="11" t="s">
        <v>16</v>
      </c>
      <c r="B14" s="11">
        <v>0</v>
      </c>
      <c r="C14" s="11">
        <v>0</v>
      </c>
      <c r="D14" s="13">
        <v>1</v>
      </c>
      <c r="E14" s="11">
        <v>1.9607843137254902E-2</v>
      </c>
      <c r="F14" s="13">
        <v>0</v>
      </c>
      <c r="G14" s="11">
        <v>0</v>
      </c>
      <c r="H14" s="13">
        <v>0</v>
      </c>
      <c r="I14" s="11">
        <v>0</v>
      </c>
      <c r="J14" s="13">
        <v>0</v>
      </c>
      <c r="K14" s="11">
        <v>0</v>
      </c>
      <c r="L14" s="13">
        <v>0</v>
      </c>
      <c r="M14" s="11">
        <v>0</v>
      </c>
    </row>
    <row r="15" spans="1:13" x14ac:dyDescent="0.25">
      <c r="A15" s="11" t="s">
        <v>12</v>
      </c>
      <c r="B15" s="11">
        <v>5</v>
      </c>
      <c r="C15" s="11">
        <v>0.1111111111111111</v>
      </c>
      <c r="D15" s="13">
        <v>11</v>
      </c>
      <c r="E15" s="11">
        <v>0.21568627450980393</v>
      </c>
      <c r="F15" s="13">
        <v>5</v>
      </c>
      <c r="G15" s="11">
        <v>0.10204081632653061</v>
      </c>
      <c r="H15" s="13">
        <v>2</v>
      </c>
      <c r="I15" s="11">
        <v>5.128205128205128E-2</v>
      </c>
      <c r="J15" s="13">
        <v>5</v>
      </c>
      <c r="K15" s="11">
        <v>0.1111111111111111</v>
      </c>
      <c r="L15" s="13">
        <v>0</v>
      </c>
      <c r="M15" s="11">
        <v>0</v>
      </c>
    </row>
    <row r="16" spans="1:13" x14ac:dyDescent="0.25">
      <c r="A16" s="11" t="s">
        <v>13</v>
      </c>
      <c r="B16" s="11">
        <v>3</v>
      </c>
      <c r="C16" s="11">
        <v>6.6666666666666666E-2</v>
      </c>
      <c r="D16" s="13">
        <v>0</v>
      </c>
      <c r="E16" s="11">
        <v>0</v>
      </c>
      <c r="F16" s="13">
        <v>3</v>
      </c>
      <c r="G16" s="11">
        <v>6.1224489795918366E-2</v>
      </c>
      <c r="H16" s="13">
        <v>1</v>
      </c>
      <c r="I16" s="11">
        <v>2.564102564102564E-2</v>
      </c>
      <c r="J16" s="13">
        <v>3</v>
      </c>
      <c r="K16" s="11">
        <v>6.6666666666666666E-2</v>
      </c>
      <c r="L16" s="13">
        <v>0</v>
      </c>
      <c r="M16" s="11">
        <v>0</v>
      </c>
    </row>
    <row r="17" spans="1:13" x14ac:dyDescent="0.25">
      <c r="A17" s="11" t="s">
        <v>7</v>
      </c>
      <c r="B17" s="11">
        <v>0</v>
      </c>
      <c r="C17" s="11">
        <v>0</v>
      </c>
      <c r="D17" s="13">
        <v>0</v>
      </c>
      <c r="E17" s="11">
        <v>0</v>
      </c>
      <c r="F17" s="13">
        <v>0</v>
      </c>
      <c r="G17" s="11">
        <v>0</v>
      </c>
      <c r="H17" s="13">
        <v>1</v>
      </c>
      <c r="I17" s="11">
        <v>2.564102564102564E-2</v>
      </c>
      <c r="J17" s="13">
        <v>2</v>
      </c>
      <c r="K17" s="11">
        <v>4.4444444444444446E-2</v>
      </c>
      <c r="L17" s="13">
        <v>1</v>
      </c>
      <c r="M17" s="11">
        <v>0.05</v>
      </c>
    </row>
    <row r="18" spans="1:13" x14ac:dyDescent="0.25">
      <c r="A18" s="11" t="s">
        <v>28</v>
      </c>
      <c r="B18" s="11">
        <v>0</v>
      </c>
      <c r="C18" s="11">
        <v>0</v>
      </c>
      <c r="D18" s="13">
        <v>0</v>
      </c>
      <c r="E18" s="11">
        <v>0</v>
      </c>
      <c r="F18" s="13">
        <v>0</v>
      </c>
      <c r="G18" s="11">
        <v>0</v>
      </c>
      <c r="H18" s="13">
        <v>0</v>
      </c>
      <c r="I18" s="11">
        <v>0</v>
      </c>
      <c r="J18" s="13">
        <v>0</v>
      </c>
      <c r="K18" s="11">
        <v>0</v>
      </c>
      <c r="L18" s="13">
        <v>1</v>
      </c>
      <c r="M18" s="11">
        <v>0.05</v>
      </c>
    </row>
    <row r="19" spans="1:13" x14ac:dyDescent="0.25">
      <c r="A19" s="11" t="s">
        <v>17</v>
      </c>
      <c r="B19" s="11">
        <v>0</v>
      </c>
      <c r="C19" s="11">
        <v>0</v>
      </c>
      <c r="D19" s="13">
        <v>5</v>
      </c>
      <c r="E19" s="11">
        <v>9.8039215686274508E-2</v>
      </c>
      <c r="F19" s="13">
        <v>0</v>
      </c>
      <c r="G19" s="11">
        <v>0</v>
      </c>
      <c r="H19" s="13">
        <v>0</v>
      </c>
      <c r="I19" s="11">
        <v>0</v>
      </c>
      <c r="J19" s="13">
        <v>1</v>
      </c>
      <c r="K19" s="11">
        <v>2.2222222222222223E-2</v>
      </c>
      <c r="L19" s="13">
        <v>1</v>
      </c>
      <c r="M19" s="11">
        <v>0.05</v>
      </c>
    </row>
    <row r="20" spans="1:13" x14ac:dyDescent="0.25">
      <c r="A20" s="11" t="s">
        <v>20</v>
      </c>
      <c r="B20" s="11">
        <v>0</v>
      </c>
      <c r="C20" s="11">
        <v>0</v>
      </c>
      <c r="D20" s="13">
        <v>0</v>
      </c>
      <c r="E20" s="11">
        <v>0</v>
      </c>
      <c r="F20" s="13">
        <v>5</v>
      </c>
      <c r="G20" s="11">
        <v>0.10204081632653061</v>
      </c>
      <c r="H20" s="13">
        <v>0</v>
      </c>
      <c r="I20" s="11">
        <v>0</v>
      </c>
      <c r="J20" s="13">
        <v>1</v>
      </c>
      <c r="K20" s="11">
        <v>2.2222222222222223E-2</v>
      </c>
      <c r="L20" s="13">
        <v>0</v>
      </c>
      <c r="M20" s="11">
        <v>0</v>
      </c>
    </row>
    <row r="21" spans="1:13" x14ac:dyDescent="0.25">
      <c r="A21" s="11" t="s">
        <v>21</v>
      </c>
      <c r="B21" s="11">
        <v>0</v>
      </c>
      <c r="C21" s="11">
        <v>0</v>
      </c>
      <c r="D21" s="13">
        <v>0</v>
      </c>
      <c r="E21" s="11">
        <v>0</v>
      </c>
      <c r="F21" s="13">
        <v>1</v>
      </c>
      <c r="G21" s="11">
        <v>2.0408163265306121E-2</v>
      </c>
      <c r="H21" s="13">
        <v>0</v>
      </c>
      <c r="I21" s="11">
        <v>0</v>
      </c>
      <c r="J21" s="13">
        <v>1</v>
      </c>
      <c r="K21" s="11">
        <v>2.2222222222222223E-2</v>
      </c>
      <c r="L21" s="13">
        <v>0</v>
      </c>
      <c r="M21" s="11">
        <v>0</v>
      </c>
    </row>
    <row r="22" spans="1:13" x14ac:dyDescent="0.25">
      <c r="A22" s="11" t="s">
        <v>9</v>
      </c>
      <c r="B22" s="11">
        <v>12</v>
      </c>
      <c r="C22" s="11">
        <v>0.26666666666666666</v>
      </c>
      <c r="D22" s="13">
        <v>8</v>
      </c>
      <c r="E22" s="11">
        <v>0.15686274509803921</v>
      </c>
      <c r="F22" s="13">
        <v>6</v>
      </c>
      <c r="G22" s="11">
        <v>0.12244897959183673</v>
      </c>
      <c r="H22" s="13">
        <v>10</v>
      </c>
      <c r="I22" s="11">
        <v>0.25641025641025639</v>
      </c>
      <c r="J22" s="13">
        <v>5</v>
      </c>
      <c r="K22" s="11">
        <v>0.1111111111111111</v>
      </c>
      <c r="L22" s="13">
        <v>1</v>
      </c>
      <c r="M22" s="11">
        <v>0.05</v>
      </c>
    </row>
    <row r="23" spans="1:13" x14ac:dyDescent="0.25">
      <c r="A23" s="11" t="s">
        <v>18</v>
      </c>
      <c r="B23" s="11">
        <v>0</v>
      </c>
      <c r="C23" s="11">
        <v>0</v>
      </c>
      <c r="D23" s="13">
        <v>1</v>
      </c>
      <c r="E23" s="11">
        <v>1.9607843137254902E-2</v>
      </c>
      <c r="F23" s="13">
        <v>1</v>
      </c>
      <c r="G23" s="11">
        <v>2.0408163265306121E-2</v>
      </c>
      <c r="H23" s="13">
        <v>1</v>
      </c>
      <c r="I23" s="11">
        <v>2.564102564102564E-2</v>
      </c>
      <c r="J23" s="13">
        <v>0</v>
      </c>
      <c r="K23" s="11">
        <v>0</v>
      </c>
      <c r="L23" s="13">
        <v>0</v>
      </c>
      <c r="M23" s="11">
        <v>0</v>
      </c>
    </row>
    <row r="24" spans="1:13" x14ac:dyDescent="0.25">
      <c r="A24" s="11" t="s">
        <v>14</v>
      </c>
      <c r="B24" s="11">
        <v>2</v>
      </c>
      <c r="C24" s="11">
        <v>4.4444444444444446E-2</v>
      </c>
      <c r="D24" s="13">
        <v>0</v>
      </c>
      <c r="E24" s="11">
        <v>0</v>
      </c>
      <c r="F24" s="13">
        <v>0</v>
      </c>
      <c r="G24" s="11">
        <v>0</v>
      </c>
      <c r="H24" s="13">
        <v>0</v>
      </c>
      <c r="I24" s="11">
        <v>0</v>
      </c>
      <c r="J24" s="13">
        <v>0</v>
      </c>
      <c r="K24" s="11">
        <v>0</v>
      </c>
      <c r="L24" s="13">
        <v>0</v>
      </c>
      <c r="M24" s="11">
        <v>0</v>
      </c>
    </row>
    <row r="25" spans="1:13" x14ac:dyDescent="0.25">
      <c r="A25" s="11" t="s">
        <v>0</v>
      </c>
      <c r="B25" s="11">
        <v>3</v>
      </c>
      <c r="C25" s="11">
        <v>6.6666666666666666E-2</v>
      </c>
      <c r="D25" s="13">
        <v>0</v>
      </c>
      <c r="E25" s="11">
        <v>0</v>
      </c>
      <c r="F25" s="13">
        <v>1</v>
      </c>
      <c r="G25" s="11">
        <v>2.0408163265306121E-2</v>
      </c>
      <c r="H25" s="13">
        <v>0</v>
      </c>
      <c r="I25" s="11">
        <v>0</v>
      </c>
      <c r="J25" s="13">
        <v>0</v>
      </c>
      <c r="K25" s="11">
        <v>0</v>
      </c>
      <c r="L25" s="13">
        <v>0</v>
      </c>
      <c r="M25" s="11">
        <v>0</v>
      </c>
    </row>
    <row r="26" spans="1:13" x14ac:dyDescent="0.25">
      <c r="A26" s="11" t="s">
        <v>22</v>
      </c>
      <c r="B26" s="11">
        <v>0</v>
      </c>
      <c r="C26" s="11">
        <v>0</v>
      </c>
      <c r="D26" s="13">
        <v>0</v>
      </c>
      <c r="E26" s="11">
        <v>0</v>
      </c>
      <c r="F26" s="13">
        <v>2</v>
      </c>
      <c r="G26" s="11">
        <v>4.0816326530612242E-2</v>
      </c>
      <c r="H26" s="13">
        <v>0</v>
      </c>
      <c r="I26" s="11">
        <v>0</v>
      </c>
      <c r="J26" s="13">
        <v>0</v>
      </c>
      <c r="K26" s="11">
        <v>0</v>
      </c>
      <c r="L26" s="13">
        <v>0</v>
      </c>
      <c r="M26" s="11">
        <v>0</v>
      </c>
    </row>
    <row r="27" spans="1:13" x14ac:dyDescent="0.25">
      <c r="A27" s="11" t="s">
        <v>27</v>
      </c>
      <c r="B27" s="11">
        <v>0</v>
      </c>
      <c r="C27" s="11">
        <v>0</v>
      </c>
      <c r="D27" s="13">
        <v>0</v>
      </c>
      <c r="E27" s="11">
        <v>0</v>
      </c>
      <c r="F27" s="13">
        <v>0</v>
      </c>
      <c r="G27" s="11">
        <v>0</v>
      </c>
      <c r="H27" s="13">
        <v>0</v>
      </c>
      <c r="I27" s="11">
        <v>0</v>
      </c>
      <c r="J27" s="13">
        <v>1</v>
      </c>
      <c r="K27" s="11">
        <v>2.2222222222222223E-2</v>
      </c>
      <c r="L27" s="13">
        <v>0</v>
      </c>
      <c r="M27" s="11">
        <v>0</v>
      </c>
    </row>
    <row r="28" spans="1:13" x14ac:dyDescent="0.25">
      <c r="A28" s="11" t="s">
        <v>8</v>
      </c>
      <c r="B28" s="11">
        <v>0</v>
      </c>
      <c r="C28" s="11">
        <v>0</v>
      </c>
      <c r="D28" s="13">
        <v>0</v>
      </c>
      <c r="E28" s="11">
        <v>0</v>
      </c>
      <c r="F28" s="13">
        <v>0</v>
      </c>
      <c r="G28" s="11">
        <v>0</v>
      </c>
      <c r="H28" s="13">
        <v>0</v>
      </c>
      <c r="I28" s="11">
        <v>0</v>
      </c>
      <c r="J28" s="13">
        <v>0</v>
      </c>
      <c r="K28" s="11">
        <v>0</v>
      </c>
      <c r="L28" s="13">
        <v>0</v>
      </c>
      <c r="M28" s="11">
        <v>0</v>
      </c>
    </row>
    <row r="29" spans="1:13" x14ac:dyDescent="0.25">
      <c r="A29" s="11" t="s">
        <v>29</v>
      </c>
      <c r="B29" s="11">
        <v>0</v>
      </c>
      <c r="C29" s="11">
        <v>0</v>
      </c>
      <c r="D29" s="13">
        <v>0</v>
      </c>
      <c r="E29" s="11">
        <v>0</v>
      </c>
      <c r="F29" s="13">
        <v>0</v>
      </c>
      <c r="G29" s="11">
        <v>0</v>
      </c>
      <c r="H29" s="13">
        <v>0</v>
      </c>
      <c r="I29" s="11">
        <v>0</v>
      </c>
      <c r="J29" s="13">
        <v>0</v>
      </c>
      <c r="K29" s="11">
        <v>0</v>
      </c>
      <c r="L29" s="13">
        <v>2</v>
      </c>
      <c r="M29" s="11">
        <v>0.1</v>
      </c>
    </row>
    <row r="30" spans="1:13" x14ac:dyDescent="0.25">
      <c r="A30" s="11" t="s">
        <v>4</v>
      </c>
      <c r="B30" s="11">
        <v>0</v>
      </c>
      <c r="C30" s="11">
        <v>0</v>
      </c>
      <c r="D30" s="13">
        <v>0</v>
      </c>
      <c r="E30" s="11">
        <v>0</v>
      </c>
      <c r="F30" s="13">
        <v>0</v>
      </c>
      <c r="G30" s="11">
        <v>0</v>
      </c>
      <c r="H30" s="13">
        <v>1</v>
      </c>
      <c r="I30" s="11">
        <v>2.564102564102564E-2</v>
      </c>
      <c r="J30" s="13">
        <v>0</v>
      </c>
      <c r="K30" s="11">
        <v>0</v>
      </c>
      <c r="L30" s="13">
        <v>0</v>
      </c>
      <c r="M30" s="11">
        <v>0</v>
      </c>
    </row>
    <row r="31" spans="1:13" x14ac:dyDescent="0.25">
      <c r="A31" s="11" t="s">
        <v>26</v>
      </c>
      <c r="B31" s="11">
        <v>0</v>
      </c>
      <c r="C31" s="11">
        <v>0</v>
      </c>
      <c r="D31" s="13">
        <v>0</v>
      </c>
      <c r="E31" s="11">
        <v>0</v>
      </c>
      <c r="F31" s="13">
        <v>0</v>
      </c>
      <c r="G31" s="11">
        <v>0</v>
      </c>
      <c r="H31" s="13">
        <v>1</v>
      </c>
      <c r="I31" s="11">
        <v>2.564102564102564E-2</v>
      </c>
      <c r="J31" s="13">
        <v>0</v>
      </c>
      <c r="K31" s="11">
        <v>0</v>
      </c>
      <c r="L31" s="13">
        <v>0</v>
      </c>
      <c r="M31" s="11">
        <v>0</v>
      </c>
    </row>
    <row r="32" spans="1:13" x14ac:dyDescent="0.25">
      <c r="A32" s="11" t="s">
        <v>23</v>
      </c>
      <c r="B32" s="11">
        <v>0</v>
      </c>
      <c r="C32" s="11">
        <v>0</v>
      </c>
      <c r="D32" s="13">
        <v>0</v>
      </c>
      <c r="E32" s="11">
        <v>0</v>
      </c>
      <c r="F32" s="13">
        <v>1</v>
      </c>
      <c r="G32" s="11">
        <v>2.0408163265306121E-2</v>
      </c>
      <c r="H32" s="13">
        <v>0</v>
      </c>
      <c r="I32" s="11">
        <v>0</v>
      </c>
      <c r="J32" s="13">
        <v>1</v>
      </c>
      <c r="K32" s="11">
        <v>2.2222222222222223E-2</v>
      </c>
      <c r="L32" s="13">
        <v>0</v>
      </c>
      <c r="M32" s="11">
        <v>0</v>
      </c>
    </row>
    <row r="33" spans="1:13" x14ac:dyDescent="0.25">
      <c r="A33" s="11" t="s">
        <v>15</v>
      </c>
      <c r="B33" s="11">
        <v>3</v>
      </c>
      <c r="C33" s="11">
        <v>6.6666666666666666E-2</v>
      </c>
      <c r="D33" s="13">
        <v>1</v>
      </c>
      <c r="E33" s="11">
        <v>1.9607843137254902E-2</v>
      </c>
      <c r="F33" s="13">
        <v>1</v>
      </c>
      <c r="G33" s="11">
        <v>2.04081632653061E-2</v>
      </c>
      <c r="H33" s="13">
        <v>1</v>
      </c>
      <c r="I33" s="11">
        <v>2.564102564102564E-2</v>
      </c>
      <c r="J33" s="13">
        <v>2</v>
      </c>
      <c r="K33" s="11">
        <v>4.4444444444444446E-2</v>
      </c>
      <c r="L33" s="13">
        <v>2</v>
      </c>
      <c r="M33" s="11">
        <v>0.1</v>
      </c>
    </row>
    <row r="34" spans="1:13" x14ac:dyDescent="0.25">
      <c r="A34" s="11" t="s">
        <v>24</v>
      </c>
      <c r="B34" s="11">
        <v>0</v>
      </c>
      <c r="C34" s="11">
        <v>0</v>
      </c>
      <c r="D34" s="13">
        <v>0</v>
      </c>
      <c r="E34" s="11">
        <v>0</v>
      </c>
      <c r="F34" s="13">
        <v>1</v>
      </c>
      <c r="G34" s="11">
        <v>2.0408163265306121E-2</v>
      </c>
      <c r="H34" s="13">
        <v>0</v>
      </c>
      <c r="I34" s="11">
        <v>0</v>
      </c>
      <c r="J34" s="13">
        <v>0</v>
      </c>
      <c r="K34" s="11">
        <v>0</v>
      </c>
      <c r="L34" s="13">
        <v>0</v>
      </c>
      <c r="M34" s="11">
        <v>0</v>
      </c>
    </row>
    <row r="35" spans="1:13" x14ac:dyDescent="0.25">
      <c r="A35" s="11" t="s">
        <v>3</v>
      </c>
      <c r="B35" s="11">
        <v>0</v>
      </c>
      <c r="C35" s="11">
        <v>0</v>
      </c>
      <c r="D35" s="13">
        <v>0</v>
      </c>
      <c r="E35" s="11">
        <v>0</v>
      </c>
      <c r="F35" s="13">
        <v>1</v>
      </c>
      <c r="G35" s="11">
        <v>2.0408163265306121E-2</v>
      </c>
      <c r="H35" s="13">
        <v>0</v>
      </c>
      <c r="I35" s="11">
        <v>0</v>
      </c>
      <c r="J35" s="13">
        <v>0</v>
      </c>
      <c r="K35" s="11">
        <v>0</v>
      </c>
      <c r="L35" s="13">
        <v>1</v>
      </c>
      <c r="M35" s="11">
        <v>0.05</v>
      </c>
    </row>
    <row r="36" spans="1:13" x14ac:dyDescent="0.25">
      <c r="A36" s="14" t="s">
        <v>2</v>
      </c>
      <c r="B36" s="11">
        <v>0</v>
      </c>
      <c r="C36" s="14">
        <v>0</v>
      </c>
      <c r="D36" s="15">
        <v>0</v>
      </c>
      <c r="E36" s="14">
        <v>0</v>
      </c>
      <c r="F36" s="15">
        <v>1</v>
      </c>
      <c r="G36" s="14">
        <v>2.0408163265306121E-2</v>
      </c>
      <c r="H36" s="15">
        <v>0</v>
      </c>
      <c r="I36" s="14">
        <v>0</v>
      </c>
      <c r="J36" s="15">
        <v>0</v>
      </c>
      <c r="K36" s="14">
        <v>0</v>
      </c>
      <c r="L36" s="15">
        <v>0</v>
      </c>
      <c r="M36" s="14">
        <v>0</v>
      </c>
    </row>
    <row r="37" spans="1:13" x14ac:dyDescent="0.25">
      <c r="A37" s="16" t="s">
        <v>59</v>
      </c>
      <c r="B37" s="16">
        <f t="shared" ref="B37:G37" si="0">SUM(B4:B36)</f>
        <v>45</v>
      </c>
      <c r="C37" s="17">
        <f t="shared" si="0"/>
        <v>0.99999999999999989</v>
      </c>
      <c r="D37" s="18">
        <f t="shared" si="0"/>
        <v>51</v>
      </c>
      <c r="E37" s="17">
        <f t="shared" si="0"/>
        <v>1</v>
      </c>
      <c r="F37" s="18">
        <f t="shared" si="0"/>
        <v>49</v>
      </c>
      <c r="G37" s="17">
        <f t="shared" si="0"/>
        <v>1.0000000000000002</v>
      </c>
      <c r="H37" s="19">
        <v>39</v>
      </c>
      <c r="I37" s="17">
        <f>SUM(I4:I36)</f>
        <v>1.0000000000000002</v>
      </c>
      <c r="J37" s="19">
        <v>45</v>
      </c>
      <c r="K37" s="17">
        <f>SUM(K4:K36)</f>
        <v>1.0000000000000002</v>
      </c>
      <c r="L37" s="18">
        <f>SUM(L4:L36)</f>
        <v>20</v>
      </c>
      <c r="M37" s="17">
        <f>SUM(M4:M36)</f>
        <v>1.0000000000000002</v>
      </c>
    </row>
  </sheetData>
  <mergeCells count="7">
    <mergeCell ref="L2:M2"/>
    <mergeCell ref="A2:A3"/>
    <mergeCell ref="B2:C2"/>
    <mergeCell ref="D2:E2"/>
    <mergeCell ref="F2:G2"/>
    <mergeCell ref="H2:I2"/>
    <mergeCell ref="J2:K2"/>
  </mergeCells>
  <phoneticPr fontId="1" type="noConversion"/>
  <pageMargins left="0.7" right="0.7" top="0.75" bottom="0.75" header="0.3" footer="0.3"/>
  <pageSetup paperSize="9" scale="7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Supplementary Table S7A</vt:lpstr>
      <vt:lpstr>Supplementary Table S7B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FYH</dc:creator>
  <cp:lastModifiedBy>王传超</cp:lastModifiedBy>
  <dcterms:created xsi:type="dcterms:W3CDTF">2015-06-05T18:19:34Z</dcterms:created>
  <dcterms:modified xsi:type="dcterms:W3CDTF">2022-08-23T01:58:00Z</dcterms:modified>
</cp:coreProperties>
</file>